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【作成中】05_学習スケジュール作成_STEPUP\"/>
    </mc:Choice>
  </mc:AlternateContent>
  <xr:revisionPtr revIDLastSave="0" documentId="13_ncr:1_{9D362F2B-4C98-47EF-ADE1-952F3689C69E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はじめに" sheetId="31" r:id="rId1"/>
    <sheet name="見本①" sheetId="8" r:id="rId2"/>
    <sheet name="見本②" sheetId="27" r:id="rId3"/>
    <sheet name="見本③" sheetId="28" r:id="rId4"/>
    <sheet name="学習内容" sheetId="30" r:id="rId5"/>
    <sheet name="目次" sheetId="6" r:id="rId6"/>
    <sheet name="26年10月" sheetId="7" r:id="rId7"/>
    <sheet name="26年11月" sheetId="10" r:id="rId8"/>
    <sheet name="26年12月" sheetId="11" r:id="rId9"/>
    <sheet name="27年1月" sheetId="12" r:id="rId10"/>
    <sheet name="27年2月" sheetId="13" r:id="rId11"/>
    <sheet name="27年3月" sheetId="14" r:id="rId12"/>
    <sheet name="27年4月" sheetId="15" r:id="rId13"/>
    <sheet name="27年5月" sheetId="16" r:id="rId14"/>
    <sheet name="27年6月" sheetId="17" r:id="rId15"/>
    <sheet name="27年7月" sheetId="18" r:id="rId16"/>
    <sheet name="27年8月" sheetId="19" r:id="rId17"/>
    <sheet name="27年9月" sheetId="20" r:id="rId18"/>
    <sheet name="27年10月" sheetId="21" r:id="rId19"/>
    <sheet name="27年11月" sheetId="22" r:id="rId20"/>
    <sheet name="27年12月" sheetId="23" r:id="rId21"/>
    <sheet name="28年1月" sheetId="24" r:id="rId22"/>
    <sheet name="28年2月" sheetId="25" r:id="rId23"/>
    <sheet name="28年3月" sheetId="26" r:id="rId24"/>
  </sheets>
  <definedNames>
    <definedName name="_xlnm.Print_Area" localSheetId="6">'26年10月'!$B$5:$P$41</definedName>
    <definedName name="_xlnm.Print_Area" localSheetId="7">'26年11月'!$B$5:$P$40</definedName>
    <definedName name="_xlnm.Print_Area" localSheetId="8">'26年12月'!$B$5:$P$41</definedName>
    <definedName name="_xlnm.Print_Area" localSheetId="18">'27年10月'!$B$5:$P$41</definedName>
    <definedName name="_xlnm.Print_Area" localSheetId="19">'27年11月'!$B$5:$P$40</definedName>
    <definedName name="_xlnm.Print_Area" localSheetId="20">'27年12月'!$B$5:$P$41</definedName>
    <definedName name="_xlnm.Print_Area" localSheetId="9">'27年1月'!$B$5:$P$41</definedName>
    <definedName name="_xlnm.Print_Area" localSheetId="10">'27年2月'!$B$5:$P$36</definedName>
    <definedName name="_xlnm.Print_Area" localSheetId="11">'27年3月'!$B$5:$P$41</definedName>
    <definedName name="_xlnm.Print_Area" localSheetId="12">'27年4月'!$B$5:$P$40</definedName>
    <definedName name="_xlnm.Print_Area" localSheetId="13">'27年5月'!$B$5:$P$41</definedName>
    <definedName name="_xlnm.Print_Area" localSheetId="14">'27年6月'!$B$5:$P$40</definedName>
    <definedName name="_xlnm.Print_Area" localSheetId="15">'27年7月'!$B$5:$P$41</definedName>
    <definedName name="_xlnm.Print_Area" localSheetId="16">'27年8月'!$B$5:$P$41</definedName>
    <definedName name="_xlnm.Print_Area" localSheetId="17">'27年9月'!$B$5:$P$40</definedName>
    <definedName name="_xlnm.Print_Area" localSheetId="21">'28年1月'!$B$5:$P$41</definedName>
    <definedName name="_xlnm.Print_Area" localSheetId="22">'28年2月'!$B$5:$P$38</definedName>
    <definedName name="_xlnm.Print_Area" localSheetId="23">'28年3月'!$B$5:$P$41</definedName>
    <definedName name="_xlnm.Print_Area" localSheetId="4">学習内容!$B$1:$U$43</definedName>
    <definedName name="_xlnm.Print_Area" localSheetId="1">見本①!$B$5:$P$41</definedName>
    <definedName name="_xlnm.Print_Area" localSheetId="2">見本②!$B$5:$P$41</definedName>
    <definedName name="_xlnm.Print_Area" localSheetId="3">見本③!$B$5:$P$41</definedName>
    <definedName name="Z_0BB0D06B_AFD6_485C_8478_C468E336C45E_.wvu.PrintArea" localSheetId="4" hidden="1">学習内容!$B$1:$U$43</definedName>
    <definedName name="Z_0BB0D06B_AFD6_485C_8478_C468E336C45E_.wvu.Rows" localSheetId="4" hidden="1">学習内容!$44:$44</definedName>
    <definedName name="Z_1B45AC27_7495_48D1_98FC_C009B806F411_.wvu.Rows" localSheetId="4" hidden="1">学習内容!#REF!,学習内容!$44:$44</definedName>
    <definedName name="Z_26DB8EB7_15A7_46A4_AD7B_7CE560523881_.wvu.Cols" localSheetId="6" hidden="1">'26年10月'!#REF!,'26年10月'!$S:$S,'26年10月'!$AB:$AB,'26年10月'!$AD:$BP</definedName>
    <definedName name="Z_26DB8EB7_15A7_46A4_AD7B_7CE560523881_.wvu.Cols" localSheetId="7" hidden="1">'26年11月'!#REF!,'26年11月'!$S:$S,'26年11月'!$AB:$AB,'26年11月'!$AD:$BP</definedName>
    <definedName name="Z_26DB8EB7_15A7_46A4_AD7B_7CE560523881_.wvu.Cols" localSheetId="8" hidden="1">'26年12月'!#REF!,'26年12月'!$S:$S,'26年12月'!$AB:$AB,'26年12月'!$AD:$BP</definedName>
    <definedName name="Z_26DB8EB7_15A7_46A4_AD7B_7CE560523881_.wvu.Cols" localSheetId="18" hidden="1">'27年10月'!#REF!,'27年10月'!$S:$S,'27年10月'!$AB:$AB,'27年10月'!$AD:$BP</definedName>
    <definedName name="Z_26DB8EB7_15A7_46A4_AD7B_7CE560523881_.wvu.Cols" localSheetId="19" hidden="1">'27年11月'!#REF!,'27年11月'!$S:$S,'27年11月'!$AB:$AB,'27年11月'!$AD:$BP</definedName>
    <definedName name="Z_26DB8EB7_15A7_46A4_AD7B_7CE560523881_.wvu.Cols" localSheetId="20" hidden="1">'27年12月'!#REF!,'27年12月'!$S:$S,'27年12月'!$AB:$AB,'27年12月'!$AD:$BP</definedName>
    <definedName name="Z_26DB8EB7_15A7_46A4_AD7B_7CE560523881_.wvu.Cols" localSheetId="9" hidden="1">'27年1月'!#REF!,'27年1月'!$S:$S,'27年1月'!$AB:$AB,'27年1月'!$AD:$BP</definedName>
    <definedName name="Z_26DB8EB7_15A7_46A4_AD7B_7CE560523881_.wvu.Cols" localSheetId="10" hidden="1">'27年2月'!#REF!,'27年2月'!$S:$S,'27年2月'!$AB:$AB,'27年2月'!$AD:$BP</definedName>
    <definedName name="Z_26DB8EB7_15A7_46A4_AD7B_7CE560523881_.wvu.Cols" localSheetId="11" hidden="1">'27年3月'!#REF!,'27年3月'!$S:$S,'27年3月'!$AB:$AB,'27年3月'!$AD:$BP</definedName>
    <definedName name="Z_26DB8EB7_15A7_46A4_AD7B_7CE560523881_.wvu.Cols" localSheetId="12" hidden="1">'27年4月'!#REF!,'27年4月'!$S:$S,'27年4月'!$AB:$AB,'27年4月'!$AD:$BP</definedName>
    <definedName name="Z_26DB8EB7_15A7_46A4_AD7B_7CE560523881_.wvu.Cols" localSheetId="13" hidden="1">'27年5月'!#REF!,'27年5月'!$S:$S,'27年5月'!$AB:$AB,'27年5月'!$AD:$BP</definedName>
    <definedName name="Z_26DB8EB7_15A7_46A4_AD7B_7CE560523881_.wvu.Cols" localSheetId="14" hidden="1">'27年6月'!#REF!,'27年6月'!$S:$S,'27年6月'!$AB:$AB,'27年6月'!$AD:$BP</definedName>
    <definedName name="Z_26DB8EB7_15A7_46A4_AD7B_7CE560523881_.wvu.Cols" localSheetId="15" hidden="1">'27年7月'!#REF!,'27年7月'!$S:$S,'27年7月'!$AB:$AB,'27年7月'!$AD:$BP</definedName>
    <definedName name="Z_26DB8EB7_15A7_46A4_AD7B_7CE560523881_.wvu.Cols" localSheetId="16" hidden="1">'27年8月'!#REF!,'27年8月'!$S:$S,'27年8月'!$AB:$AB,'27年8月'!$AD:$BP</definedName>
    <definedName name="Z_26DB8EB7_15A7_46A4_AD7B_7CE560523881_.wvu.Cols" localSheetId="17" hidden="1">'27年9月'!#REF!,'27年9月'!$S:$S,'27年9月'!$AB:$AB,'27年9月'!$AD:$BP</definedName>
    <definedName name="Z_26DB8EB7_15A7_46A4_AD7B_7CE560523881_.wvu.Cols" localSheetId="21" hidden="1">'28年1月'!#REF!,'28年1月'!$S:$S,'28年1月'!$AB:$AB,'28年1月'!$AD:$BP</definedName>
    <definedName name="Z_26DB8EB7_15A7_46A4_AD7B_7CE560523881_.wvu.Cols" localSheetId="22" hidden="1">'28年2月'!#REF!,'28年2月'!$S:$S,'28年2月'!$AB:$AB,'28年2月'!$AD:$BP</definedName>
    <definedName name="Z_26DB8EB7_15A7_46A4_AD7B_7CE560523881_.wvu.Cols" localSheetId="23" hidden="1">'28年3月'!#REF!,'28年3月'!$S:$S,'28年3月'!$AB:$AB,'28年3月'!$AD:$BP</definedName>
    <definedName name="Z_26DB8EB7_15A7_46A4_AD7B_7CE560523881_.wvu.Cols" localSheetId="1" hidden="1">見本①!#REF!,見本①!$S:$S,見本①!$AB:$AB,見本①!$AD:$BP</definedName>
    <definedName name="Z_26DB8EB7_15A7_46A4_AD7B_7CE560523881_.wvu.Cols" localSheetId="2" hidden="1">見本②!#REF!,見本②!$S:$S,見本②!$AB:$AB,見本②!$AD:$BP</definedName>
    <definedName name="Z_26DB8EB7_15A7_46A4_AD7B_7CE560523881_.wvu.Cols" localSheetId="3" hidden="1">見本③!#REF!,見本③!$S:$S,見本③!$AB:$AB,見本③!$AD:$BP</definedName>
    <definedName name="Z_26DB8EB7_15A7_46A4_AD7B_7CE560523881_.wvu.PrintArea" localSheetId="6" hidden="1">'26年10月'!$B$3:$R$38</definedName>
    <definedName name="Z_26DB8EB7_15A7_46A4_AD7B_7CE560523881_.wvu.PrintArea" localSheetId="7" hidden="1">'26年11月'!$B$3:$R$37</definedName>
    <definedName name="Z_26DB8EB7_15A7_46A4_AD7B_7CE560523881_.wvu.PrintArea" localSheetId="8" hidden="1">'26年12月'!$B$3:$R$38</definedName>
    <definedName name="Z_26DB8EB7_15A7_46A4_AD7B_7CE560523881_.wvu.PrintArea" localSheetId="18" hidden="1">'27年10月'!$B$3:$R$38</definedName>
    <definedName name="Z_26DB8EB7_15A7_46A4_AD7B_7CE560523881_.wvu.PrintArea" localSheetId="19" hidden="1">'27年11月'!$B$3:$R$37</definedName>
    <definedName name="Z_26DB8EB7_15A7_46A4_AD7B_7CE560523881_.wvu.PrintArea" localSheetId="20" hidden="1">'27年12月'!$B$3:$R$38</definedName>
    <definedName name="Z_26DB8EB7_15A7_46A4_AD7B_7CE560523881_.wvu.PrintArea" localSheetId="9" hidden="1">'27年1月'!$B$3:$R$38</definedName>
    <definedName name="Z_26DB8EB7_15A7_46A4_AD7B_7CE560523881_.wvu.PrintArea" localSheetId="10" hidden="1">'27年2月'!$B$3:$R$35</definedName>
    <definedName name="Z_26DB8EB7_15A7_46A4_AD7B_7CE560523881_.wvu.PrintArea" localSheetId="11" hidden="1">'27年3月'!$B$3:$R$38</definedName>
    <definedName name="Z_26DB8EB7_15A7_46A4_AD7B_7CE560523881_.wvu.PrintArea" localSheetId="12" hidden="1">'27年4月'!$B$3:$R$37</definedName>
    <definedName name="Z_26DB8EB7_15A7_46A4_AD7B_7CE560523881_.wvu.PrintArea" localSheetId="13" hidden="1">'27年5月'!$B$3:$R$38</definedName>
    <definedName name="Z_26DB8EB7_15A7_46A4_AD7B_7CE560523881_.wvu.PrintArea" localSheetId="14" hidden="1">'27年6月'!$B$3:$R$37</definedName>
    <definedName name="Z_26DB8EB7_15A7_46A4_AD7B_7CE560523881_.wvu.PrintArea" localSheetId="15" hidden="1">'27年7月'!$B$3:$R$38</definedName>
    <definedName name="Z_26DB8EB7_15A7_46A4_AD7B_7CE560523881_.wvu.PrintArea" localSheetId="16" hidden="1">'27年8月'!$B$3:$R$38</definedName>
    <definedName name="Z_26DB8EB7_15A7_46A4_AD7B_7CE560523881_.wvu.PrintArea" localSheetId="17" hidden="1">'27年9月'!$B$3:$R$37</definedName>
    <definedName name="Z_26DB8EB7_15A7_46A4_AD7B_7CE560523881_.wvu.PrintArea" localSheetId="21" hidden="1">'28年1月'!$B$3:$R$38</definedName>
    <definedName name="Z_26DB8EB7_15A7_46A4_AD7B_7CE560523881_.wvu.PrintArea" localSheetId="22" hidden="1">'28年2月'!$B$3:$R$35</definedName>
    <definedName name="Z_26DB8EB7_15A7_46A4_AD7B_7CE560523881_.wvu.PrintArea" localSheetId="23" hidden="1">'28年3月'!$B$3:$R$38</definedName>
    <definedName name="Z_26DB8EB7_15A7_46A4_AD7B_7CE560523881_.wvu.PrintArea" localSheetId="1" hidden="1">見本①!$B$3:$R$38</definedName>
    <definedName name="Z_26DB8EB7_15A7_46A4_AD7B_7CE560523881_.wvu.PrintArea" localSheetId="2" hidden="1">見本②!$B$3:$R$38</definedName>
    <definedName name="Z_26DB8EB7_15A7_46A4_AD7B_7CE560523881_.wvu.PrintArea" localSheetId="3" hidden="1">見本③!$B$3:$R$38</definedName>
    <definedName name="Z_2B3C1C31_2576_44A6_8DA3_48C05ECF37AC_.wvu.PrintArea" localSheetId="4" hidden="1">学習内容!$B$1:$U$43</definedName>
    <definedName name="Z_2B3C1C31_2576_44A6_8DA3_48C05ECF37AC_.wvu.Rows" localSheetId="4" hidden="1">学習内容!$44:$44</definedName>
    <definedName name="Z_301CB23B_EF12_4644_AA76_1E668B991F45_.wvu.Rows" localSheetId="4" hidden="1">学習内容!#REF!,学習内容!$44:$44</definedName>
    <definedName name="Z_4ABAECB9_D017_4FC9_A206_84A8FAB560DB_.wvu.PrintArea" localSheetId="4" hidden="1">学習内容!$B$1:$U$42</definedName>
    <definedName name="Z_4ABAECB9_D017_4FC9_A206_84A8FAB560DB_.wvu.Rows" localSheetId="4" hidden="1">学習内容!#REF!,学習内容!$44:$44</definedName>
    <definedName name="Z_54E756A7_8D08_4212_81D3_D7E752706C7E_.wvu.PrintArea" localSheetId="4" hidden="1">学習内容!$B$1:$U$43</definedName>
    <definedName name="Z_54E756A7_8D08_4212_81D3_D7E752706C7E_.wvu.Rows" localSheetId="4" hidden="1">学習内容!#REF!,学習内容!$44:$44</definedName>
    <definedName name="Z_58E0BB1C_9248_4287_9630_770CB32A7BF5_.wvu.PrintArea" localSheetId="4" hidden="1">学習内容!$B$1:$U$42</definedName>
    <definedName name="Z_58E0BB1C_9248_4287_9630_770CB32A7BF5_.wvu.Rows" localSheetId="4" hidden="1">学習内容!#REF!,学習内容!$44:$44</definedName>
    <definedName name="Z_6ACE3B31_D1A2_4047_A11F_CF6D7DD71C5F_.wvu.PrintArea" localSheetId="4" hidden="1">学習内容!$B$1:$U$43</definedName>
    <definedName name="Z_6ACE3B31_D1A2_4047_A11F_CF6D7DD71C5F_.wvu.Rows" localSheetId="4" hidden="1">学習内容!$44:$44</definedName>
    <definedName name="Z_6FABCADD_E6F7_4A37_A97A_4F43D3B5F831_.wvu.PrintArea" localSheetId="4" hidden="1">学習内容!$B$1:$U$43</definedName>
    <definedName name="Z_6FABCADD_E6F7_4A37_A97A_4F43D3B5F831_.wvu.Rows" localSheetId="4" hidden="1">学習内容!#REF!,学習内容!$44:$44</definedName>
    <definedName name="Z_71235510_121E_4757_91AD_366B79D747B3_.wvu.PrintArea" localSheetId="4" hidden="1">学習内容!$B$1:$U$42</definedName>
    <definedName name="Z_71235510_121E_4757_91AD_366B79D747B3_.wvu.Rows" localSheetId="4" hidden="1">学習内容!#REF!,学習内容!$44:$44</definedName>
    <definedName name="Z_87032DFF_EE6C_4A00_A980_8C4C0F30CCBE_.wvu.PrintArea" localSheetId="4" hidden="1">学習内容!$B$1:$U$42</definedName>
    <definedName name="Z_87032DFF_EE6C_4A00_A980_8C4C0F30CCBE_.wvu.Rows" localSheetId="4" hidden="1">学習内容!#REF!,学習内容!$44:$44</definedName>
    <definedName name="Z_8B352BD5_0A1C_49C5_A46A_077861B87382_.wvu.PrintArea" localSheetId="4" hidden="1">学習内容!$B$1:$U$43</definedName>
    <definedName name="Z_8B352BD5_0A1C_49C5_A46A_077861B87382_.wvu.Rows" localSheetId="4" hidden="1">学習内容!#REF!,学習内容!$44:$44</definedName>
    <definedName name="Z_8BE46EF6_3DD4_4113_B25F_911D346226A6_.wvu.Rows" localSheetId="4" hidden="1">学習内容!#REF!,学習内容!$44:$44</definedName>
    <definedName name="Z_8EB19F74_C118_4818_BCBD_BA11F7E7CA91_.wvu.PrintArea" localSheetId="4" hidden="1">学習内容!$B$1:$U$42</definedName>
    <definedName name="Z_8EB19F74_C118_4818_BCBD_BA11F7E7CA91_.wvu.Rows" localSheetId="4" hidden="1">学習内容!#REF!,学習内容!$44:$44</definedName>
    <definedName name="Z_9DACC240_A596_4D06_B3E5_6573F870E36B_.wvu.PrintArea" localSheetId="4" hidden="1">学習内容!$B$1:$U$43</definedName>
    <definedName name="Z_9DACC240_A596_4D06_B3E5_6573F870E36B_.wvu.Rows" localSheetId="4" hidden="1">学習内容!#REF!,学習内容!$44:$44</definedName>
    <definedName name="Z_9F51CF6A_F74E_41CF_B783_24888A2E9826_.wvu.PrintArea" localSheetId="4" hidden="1">学習内容!$B$1:$U$43</definedName>
    <definedName name="Z_9F51CF6A_F74E_41CF_B783_24888A2E9826_.wvu.Rows" localSheetId="4" hidden="1">学習内容!#REF!,学習内容!$44:$44</definedName>
    <definedName name="Z_B24CA641_1935_4A53_A55F_7F11C8C1CB84_.wvu.Rows" localSheetId="4" hidden="1">学習内容!#REF!,学習内容!$44:$44</definedName>
    <definedName name="Z_C351E16B_AAD9_43D1_8C4E_BC40A88B92D4_.wvu.PrintArea" localSheetId="4" hidden="1">学習内容!$B$1:$U$43</definedName>
    <definedName name="Z_C351E16B_AAD9_43D1_8C4E_BC40A88B92D4_.wvu.Rows" localSheetId="4" hidden="1">学習内容!$44:$44</definedName>
    <definedName name="Z_C7344678_0853_4C8F_AF3E_62C91AA517C9_.wvu.PrintArea" localSheetId="4" hidden="1">学習内容!$B$1:$U$42</definedName>
    <definedName name="Z_C7344678_0853_4C8F_AF3E_62C91AA517C9_.wvu.Rows" localSheetId="4" hidden="1">学習内容!#REF!,学習内容!$44:$44</definedName>
    <definedName name="Z_CC77FD8B_4694_443D_AA2C_09886EDF8EEE_.wvu.PrintArea" localSheetId="4" hidden="1">学習内容!$B$1:$U$42</definedName>
    <definedName name="Z_CC77FD8B_4694_443D_AA2C_09886EDF8EEE_.wvu.Rows" localSheetId="4" hidden="1">学習内容!#REF!,学習内容!$44:$44</definedName>
    <definedName name="Z_D2BEB566_B437_4227_9D82_EDDC783E1C9A_.wvu.PrintArea" localSheetId="4" hidden="1">学習内容!$A$1:$U$42</definedName>
    <definedName name="Z_D2BEB566_B437_4227_9D82_EDDC783E1C9A_.wvu.Rows" localSheetId="4" hidden="1">学習内容!#REF!,学習内容!$44:$44</definedName>
    <definedName name="Z_DA8E8177_512D_4A39_B840_68B897F6AE80_.wvu.PrintArea" localSheetId="4" hidden="1">学習内容!$B$1:$U$42</definedName>
    <definedName name="Z_DA8E8177_512D_4A39_B840_68B897F6AE80_.wvu.Rows" localSheetId="4" hidden="1">学習内容!#REF!,学習内容!$44:$44</definedName>
    <definedName name="Z_DDC83626_DBCD_4F89_B2E8_12812D904D82_.wvu.Cols" localSheetId="6" hidden="1">'26年10月'!#REF!,'26年10月'!$S:$S,'26年10月'!$AB:$AB,'26年10月'!$AD:$BP</definedName>
    <definedName name="Z_DDC83626_DBCD_4F89_B2E8_12812D904D82_.wvu.Cols" localSheetId="7" hidden="1">'26年11月'!#REF!,'26年11月'!$S:$S,'26年11月'!$AB:$AB,'26年11月'!$AD:$BP</definedName>
    <definedName name="Z_DDC83626_DBCD_4F89_B2E8_12812D904D82_.wvu.Cols" localSheetId="8" hidden="1">'26年12月'!#REF!,'26年12月'!$S:$S,'26年12月'!$AB:$AB,'26年12月'!$AD:$BP</definedName>
    <definedName name="Z_DDC83626_DBCD_4F89_B2E8_12812D904D82_.wvu.Cols" localSheetId="18" hidden="1">'27年10月'!#REF!,'27年10月'!$S:$S,'27年10月'!$AB:$AB,'27年10月'!$AD:$BP</definedName>
    <definedName name="Z_DDC83626_DBCD_4F89_B2E8_12812D904D82_.wvu.Cols" localSheetId="19" hidden="1">'27年11月'!#REF!,'27年11月'!$S:$S,'27年11月'!$AB:$AB,'27年11月'!$AD:$BP</definedName>
    <definedName name="Z_DDC83626_DBCD_4F89_B2E8_12812D904D82_.wvu.Cols" localSheetId="20" hidden="1">'27年12月'!#REF!,'27年12月'!$S:$S,'27年12月'!$AB:$AB,'27年12月'!$AD:$BP</definedName>
    <definedName name="Z_DDC83626_DBCD_4F89_B2E8_12812D904D82_.wvu.Cols" localSheetId="9" hidden="1">'27年1月'!#REF!,'27年1月'!$S:$S,'27年1月'!$AB:$AB,'27年1月'!$AD:$BP</definedName>
    <definedName name="Z_DDC83626_DBCD_4F89_B2E8_12812D904D82_.wvu.Cols" localSheetId="10" hidden="1">'27年2月'!#REF!,'27年2月'!$S:$S,'27年2月'!$AB:$AB,'27年2月'!$AD:$BP</definedName>
    <definedName name="Z_DDC83626_DBCD_4F89_B2E8_12812D904D82_.wvu.Cols" localSheetId="11" hidden="1">'27年3月'!#REF!,'27年3月'!$S:$S,'27年3月'!$AB:$AB,'27年3月'!$AD:$BP</definedName>
    <definedName name="Z_DDC83626_DBCD_4F89_B2E8_12812D904D82_.wvu.Cols" localSheetId="12" hidden="1">'27年4月'!#REF!,'27年4月'!$S:$S,'27年4月'!$AB:$AB,'27年4月'!$AD:$BP</definedName>
    <definedName name="Z_DDC83626_DBCD_4F89_B2E8_12812D904D82_.wvu.Cols" localSheetId="13" hidden="1">'27年5月'!#REF!,'27年5月'!$S:$S,'27年5月'!$AB:$AB,'27年5月'!$AD:$BP</definedName>
    <definedName name="Z_DDC83626_DBCD_4F89_B2E8_12812D904D82_.wvu.Cols" localSheetId="14" hidden="1">'27年6月'!#REF!,'27年6月'!$S:$S,'27年6月'!$AB:$AB,'27年6月'!$AD:$BP</definedName>
    <definedName name="Z_DDC83626_DBCD_4F89_B2E8_12812D904D82_.wvu.Cols" localSheetId="15" hidden="1">'27年7月'!#REF!,'27年7月'!$S:$S,'27年7月'!$AB:$AB,'27年7月'!$AD:$BP</definedName>
    <definedName name="Z_DDC83626_DBCD_4F89_B2E8_12812D904D82_.wvu.Cols" localSheetId="16" hidden="1">'27年8月'!#REF!,'27年8月'!$S:$S,'27年8月'!$AB:$AB,'27年8月'!$AD:$BP</definedName>
    <definedName name="Z_DDC83626_DBCD_4F89_B2E8_12812D904D82_.wvu.Cols" localSheetId="17" hidden="1">'27年9月'!#REF!,'27年9月'!$S:$S,'27年9月'!$AB:$AB,'27年9月'!$AD:$BP</definedName>
    <definedName name="Z_DDC83626_DBCD_4F89_B2E8_12812D904D82_.wvu.Cols" localSheetId="21" hidden="1">'28年1月'!#REF!,'28年1月'!$S:$S,'28年1月'!$AB:$AB,'28年1月'!$AD:$BP</definedName>
    <definedName name="Z_DDC83626_DBCD_4F89_B2E8_12812D904D82_.wvu.Cols" localSheetId="22" hidden="1">'28年2月'!#REF!,'28年2月'!$S:$S,'28年2月'!$AB:$AB,'28年2月'!$AD:$BP</definedName>
    <definedName name="Z_DDC83626_DBCD_4F89_B2E8_12812D904D82_.wvu.Cols" localSheetId="23" hidden="1">'28年3月'!#REF!,'28年3月'!$S:$S,'28年3月'!$AB:$AB,'28年3月'!$AD:$BP</definedName>
    <definedName name="Z_DDC83626_DBCD_4F89_B2E8_12812D904D82_.wvu.Cols" localSheetId="1" hidden="1">見本①!#REF!,見本①!$S:$S,見本①!$AB:$AB,見本①!$AD:$BP</definedName>
    <definedName name="Z_DDC83626_DBCD_4F89_B2E8_12812D904D82_.wvu.Cols" localSheetId="2" hidden="1">見本②!#REF!,見本②!$S:$S,見本②!$AB:$AB,見本②!$AD:$BP</definedName>
    <definedName name="Z_DDC83626_DBCD_4F89_B2E8_12812D904D82_.wvu.Cols" localSheetId="3" hidden="1">見本③!#REF!,見本③!$S:$S,見本③!$AB:$AB,見本③!$AD:$BP</definedName>
    <definedName name="Z_DDC83626_DBCD_4F89_B2E8_12812D904D82_.wvu.PrintArea" localSheetId="6" hidden="1">'26年10月'!$B$3:$R$38</definedName>
    <definedName name="Z_DDC83626_DBCD_4F89_B2E8_12812D904D82_.wvu.PrintArea" localSheetId="7" hidden="1">'26年11月'!$B$3:$R$37</definedName>
    <definedName name="Z_DDC83626_DBCD_4F89_B2E8_12812D904D82_.wvu.PrintArea" localSheetId="8" hidden="1">'26年12月'!$B$3:$R$38</definedName>
    <definedName name="Z_DDC83626_DBCD_4F89_B2E8_12812D904D82_.wvu.PrintArea" localSheetId="18" hidden="1">'27年10月'!$B$3:$R$38</definedName>
    <definedName name="Z_DDC83626_DBCD_4F89_B2E8_12812D904D82_.wvu.PrintArea" localSheetId="19" hidden="1">'27年11月'!$B$3:$R$37</definedName>
    <definedName name="Z_DDC83626_DBCD_4F89_B2E8_12812D904D82_.wvu.PrintArea" localSheetId="20" hidden="1">'27年12月'!$B$3:$R$38</definedName>
    <definedName name="Z_DDC83626_DBCD_4F89_B2E8_12812D904D82_.wvu.PrintArea" localSheetId="9" hidden="1">'27年1月'!$B$3:$R$38</definedName>
    <definedName name="Z_DDC83626_DBCD_4F89_B2E8_12812D904D82_.wvu.PrintArea" localSheetId="10" hidden="1">'27年2月'!$B$3:$R$35</definedName>
    <definedName name="Z_DDC83626_DBCD_4F89_B2E8_12812D904D82_.wvu.PrintArea" localSheetId="11" hidden="1">'27年3月'!$B$3:$R$38</definedName>
    <definedName name="Z_DDC83626_DBCD_4F89_B2E8_12812D904D82_.wvu.PrintArea" localSheetId="12" hidden="1">'27年4月'!$B$3:$R$37</definedName>
    <definedName name="Z_DDC83626_DBCD_4F89_B2E8_12812D904D82_.wvu.PrintArea" localSheetId="13" hidden="1">'27年5月'!$B$3:$R$38</definedName>
    <definedName name="Z_DDC83626_DBCD_4F89_B2E8_12812D904D82_.wvu.PrintArea" localSheetId="14" hidden="1">'27年6月'!$B$3:$R$37</definedName>
    <definedName name="Z_DDC83626_DBCD_4F89_B2E8_12812D904D82_.wvu.PrintArea" localSheetId="15" hidden="1">'27年7月'!$B$3:$R$38</definedName>
    <definedName name="Z_DDC83626_DBCD_4F89_B2E8_12812D904D82_.wvu.PrintArea" localSheetId="16" hidden="1">'27年8月'!$B$3:$R$38</definedName>
    <definedName name="Z_DDC83626_DBCD_4F89_B2E8_12812D904D82_.wvu.PrintArea" localSheetId="17" hidden="1">'27年9月'!$B$3:$R$37</definedName>
    <definedName name="Z_DDC83626_DBCD_4F89_B2E8_12812D904D82_.wvu.PrintArea" localSheetId="21" hidden="1">'28年1月'!$B$3:$R$38</definedName>
    <definedName name="Z_DDC83626_DBCD_4F89_B2E8_12812D904D82_.wvu.PrintArea" localSheetId="22" hidden="1">'28年2月'!$B$3:$R$35</definedName>
    <definedName name="Z_DDC83626_DBCD_4F89_B2E8_12812D904D82_.wvu.PrintArea" localSheetId="23" hidden="1">'28年3月'!$B$3:$R$38</definedName>
    <definedName name="Z_DDC83626_DBCD_4F89_B2E8_12812D904D82_.wvu.PrintArea" localSheetId="1" hidden="1">見本①!$B$3:$R$38</definedName>
    <definedName name="Z_DDC83626_DBCD_4F89_B2E8_12812D904D82_.wvu.PrintArea" localSheetId="2" hidden="1">見本②!$B$3:$R$38</definedName>
    <definedName name="Z_DDC83626_DBCD_4F89_B2E8_12812D904D82_.wvu.PrintArea" localSheetId="3" hidden="1">見本③!$B$3:$R$38</definedName>
    <definedName name="Z_E9091A5B_E225_4C31_B3CD_BD672E4E7D4F_.wvu.Rows" localSheetId="4" hidden="1">学習内容!#REF!,学習内容!$44:$44</definedName>
    <definedName name="Z_F126E414_18BB_4315_BA43_015A7DEAC197_.wvu.PrintArea" localSheetId="4" hidden="1">学習内容!$B$1:$U$42</definedName>
    <definedName name="Z_F126E414_18BB_4315_BA43_015A7DEAC197_.wvu.Rows" localSheetId="4" hidden="1">学習内容!#REF!,学習内容!$44:$44</definedName>
    <definedName name="Z_F697B183_9467_4753_BBF6_216ECE17EE67_.wvu.Cols" localSheetId="6" hidden="1">'26年10月'!#REF!,'26年10月'!$S:$S,'26年10月'!$AB:$AB,'26年10月'!$AD:$BP</definedName>
    <definedName name="Z_F697B183_9467_4753_BBF6_216ECE17EE67_.wvu.Cols" localSheetId="7" hidden="1">'26年11月'!#REF!,'26年11月'!$S:$S,'26年11月'!$AB:$AB,'26年11月'!$AD:$BP</definedName>
    <definedName name="Z_F697B183_9467_4753_BBF6_216ECE17EE67_.wvu.Cols" localSheetId="8" hidden="1">'26年12月'!#REF!,'26年12月'!$S:$S,'26年12月'!$AB:$AB,'26年12月'!$AD:$BP</definedName>
    <definedName name="Z_F697B183_9467_4753_BBF6_216ECE17EE67_.wvu.Cols" localSheetId="18" hidden="1">'27年10月'!#REF!,'27年10月'!$S:$S,'27年10月'!$AB:$AB,'27年10月'!$AD:$BP</definedName>
    <definedName name="Z_F697B183_9467_4753_BBF6_216ECE17EE67_.wvu.Cols" localSheetId="19" hidden="1">'27年11月'!#REF!,'27年11月'!$S:$S,'27年11月'!$AB:$AB,'27年11月'!$AD:$BP</definedName>
    <definedName name="Z_F697B183_9467_4753_BBF6_216ECE17EE67_.wvu.Cols" localSheetId="20" hidden="1">'27年12月'!#REF!,'27年12月'!$S:$S,'27年12月'!$AB:$AB,'27年12月'!$AD:$BP</definedName>
    <definedName name="Z_F697B183_9467_4753_BBF6_216ECE17EE67_.wvu.Cols" localSheetId="9" hidden="1">'27年1月'!#REF!,'27年1月'!$S:$S,'27年1月'!$AB:$AB,'27年1月'!$AD:$BP</definedName>
    <definedName name="Z_F697B183_9467_4753_BBF6_216ECE17EE67_.wvu.Cols" localSheetId="10" hidden="1">'27年2月'!#REF!,'27年2月'!$S:$S,'27年2月'!$AB:$AB,'27年2月'!$AD:$BP</definedName>
    <definedName name="Z_F697B183_9467_4753_BBF6_216ECE17EE67_.wvu.Cols" localSheetId="11" hidden="1">'27年3月'!#REF!,'27年3月'!$S:$S,'27年3月'!$AB:$AB,'27年3月'!$AD:$BP</definedName>
    <definedName name="Z_F697B183_9467_4753_BBF6_216ECE17EE67_.wvu.Cols" localSheetId="12" hidden="1">'27年4月'!#REF!,'27年4月'!$S:$S,'27年4月'!$AB:$AB,'27年4月'!$AD:$BP</definedName>
    <definedName name="Z_F697B183_9467_4753_BBF6_216ECE17EE67_.wvu.Cols" localSheetId="13" hidden="1">'27年5月'!#REF!,'27年5月'!$S:$S,'27年5月'!$AB:$AB,'27年5月'!$AD:$BP</definedName>
    <definedName name="Z_F697B183_9467_4753_BBF6_216ECE17EE67_.wvu.Cols" localSheetId="14" hidden="1">'27年6月'!#REF!,'27年6月'!$S:$S,'27年6月'!$AB:$AB,'27年6月'!$AD:$BP</definedName>
    <definedName name="Z_F697B183_9467_4753_BBF6_216ECE17EE67_.wvu.Cols" localSheetId="15" hidden="1">'27年7月'!#REF!,'27年7月'!$S:$S,'27年7月'!$AB:$AB,'27年7月'!$AD:$BP</definedName>
    <definedName name="Z_F697B183_9467_4753_BBF6_216ECE17EE67_.wvu.Cols" localSheetId="16" hidden="1">'27年8月'!#REF!,'27年8月'!$S:$S,'27年8月'!$AB:$AB,'27年8月'!$AD:$BP</definedName>
    <definedName name="Z_F697B183_9467_4753_BBF6_216ECE17EE67_.wvu.Cols" localSheetId="17" hidden="1">'27年9月'!#REF!,'27年9月'!$S:$S,'27年9月'!$AB:$AB,'27年9月'!$AD:$BP</definedName>
    <definedName name="Z_F697B183_9467_4753_BBF6_216ECE17EE67_.wvu.Cols" localSheetId="21" hidden="1">'28年1月'!#REF!,'28年1月'!$S:$S,'28年1月'!$AB:$AB,'28年1月'!$AD:$BP</definedName>
    <definedName name="Z_F697B183_9467_4753_BBF6_216ECE17EE67_.wvu.Cols" localSheetId="22" hidden="1">'28年2月'!#REF!,'28年2月'!$S:$S,'28年2月'!$AB:$AB,'28年2月'!$AD:$BP</definedName>
    <definedName name="Z_F697B183_9467_4753_BBF6_216ECE17EE67_.wvu.Cols" localSheetId="23" hidden="1">'28年3月'!#REF!,'28年3月'!$S:$S,'28年3月'!$AB:$AB,'28年3月'!$AD:$BP</definedName>
    <definedName name="Z_F697B183_9467_4753_BBF6_216ECE17EE67_.wvu.Cols" localSheetId="1" hidden="1">見本①!#REF!,見本①!$S:$S,見本①!$AB:$AB,見本①!$AD:$BP</definedName>
    <definedName name="Z_F697B183_9467_4753_BBF6_216ECE17EE67_.wvu.Cols" localSheetId="2" hidden="1">見本②!#REF!,見本②!$S:$S,見本②!$AB:$AB,見本②!$AD:$BP</definedName>
    <definedName name="Z_F697B183_9467_4753_BBF6_216ECE17EE67_.wvu.Cols" localSheetId="3" hidden="1">見本③!#REF!,見本③!$S:$S,見本③!$AB:$AB,見本③!$AD:$BP</definedName>
    <definedName name="Z_F697B183_9467_4753_BBF6_216ECE17EE67_.wvu.PrintArea" localSheetId="6" hidden="1">'26年10月'!$B$3:$R$38</definedName>
    <definedName name="Z_F697B183_9467_4753_BBF6_216ECE17EE67_.wvu.PrintArea" localSheetId="7" hidden="1">'26年11月'!$B$3:$R$37</definedName>
    <definedName name="Z_F697B183_9467_4753_BBF6_216ECE17EE67_.wvu.PrintArea" localSheetId="8" hidden="1">'26年12月'!$B$3:$R$38</definedName>
    <definedName name="Z_F697B183_9467_4753_BBF6_216ECE17EE67_.wvu.PrintArea" localSheetId="18" hidden="1">'27年10月'!$B$3:$R$38</definedName>
    <definedName name="Z_F697B183_9467_4753_BBF6_216ECE17EE67_.wvu.PrintArea" localSheetId="19" hidden="1">'27年11月'!$B$3:$R$37</definedName>
    <definedName name="Z_F697B183_9467_4753_BBF6_216ECE17EE67_.wvu.PrintArea" localSheetId="20" hidden="1">'27年12月'!$B$3:$R$38</definedName>
    <definedName name="Z_F697B183_9467_4753_BBF6_216ECE17EE67_.wvu.PrintArea" localSheetId="9" hidden="1">'27年1月'!$B$3:$R$38</definedName>
    <definedName name="Z_F697B183_9467_4753_BBF6_216ECE17EE67_.wvu.PrintArea" localSheetId="10" hidden="1">'27年2月'!$B$3:$R$35</definedName>
    <definedName name="Z_F697B183_9467_4753_BBF6_216ECE17EE67_.wvu.PrintArea" localSheetId="11" hidden="1">'27年3月'!$B$3:$R$38</definedName>
    <definedName name="Z_F697B183_9467_4753_BBF6_216ECE17EE67_.wvu.PrintArea" localSheetId="12" hidden="1">'27年4月'!$B$3:$R$37</definedName>
    <definedName name="Z_F697B183_9467_4753_BBF6_216ECE17EE67_.wvu.PrintArea" localSheetId="13" hidden="1">'27年5月'!$B$3:$R$38</definedName>
    <definedName name="Z_F697B183_9467_4753_BBF6_216ECE17EE67_.wvu.PrintArea" localSheetId="14" hidden="1">'27年6月'!$B$3:$R$37</definedName>
    <definedName name="Z_F697B183_9467_4753_BBF6_216ECE17EE67_.wvu.PrintArea" localSheetId="15" hidden="1">'27年7月'!$B$3:$R$38</definedName>
    <definedName name="Z_F697B183_9467_4753_BBF6_216ECE17EE67_.wvu.PrintArea" localSheetId="16" hidden="1">'27年8月'!$B$3:$R$38</definedName>
    <definedName name="Z_F697B183_9467_4753_BBF6_216ECE17EE67_.wvu.PrintArea" localSheetId="17" hidden="1">'27年9月'!$B$3:$R$37</definedName>
    <definedName name="Z_F697B183_9467_4753_BBF6_216ECE17EE67_.wvu.PrintArea" localSheetId="21" hidden="1">'28年1月'!$B$3:$R$38</definedName>
    <definedName name="Z_F697B183_9467_4753_BBF6_216ECE17EE67_.wvu.PrintArea" localSheetId="22" hidden="1">'28年2月'!$B$3:$R$35</definedName>
    <definedName name="Z_F697B183_9467_4753_BBF6_216ECE17EE67_.wvu.PrintArea" localSheetId="23" hidden="1">'28年3月'!$B$3:$R$38</definedName>
    <definedName name="Z_F697B183_9467_4753_BBF6_216ECE17EE67_.wvu.PrintArea" localSheetId="1" hidden="1">見本①!$B$3:$R$38</definedName>
    <definedName name="Z_F697B183_9467_4753_BBF6_216ECE17EE67_.wvu.PrintArea" localSheetId="2" hidden="1">見本②!$B$3:$R$38</definedName>
    <definedName name="Z_F697B183_9467_4753_BBF6_216ECE17EE67_.wvu.PrintArea" localSheetId="3" hidden="1">見本③!$B$3:$R$38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25" l="1" a="1"/>
  <c r="S36" i="25" s="1"/>
  <c r="C36" i="25"/>
  <c r="D36" i="25" s="1"/>
  <c r="C35" i="25"/>
  <c r="D35" i="25"/>
  <c r="F35" i="25"/>
  <c r="G35" i="25"/>
  <c r="H35" i="25"/>
  <c r="I35" i="25"/>
  <c r="J35" i="25"/>
  <c r="K35" i="25"/>
  <c r="L35" i="25"/>
  <c r="M35" i="25"/>
  <c r="N35" i="25"/>
  <c r="O35" i="25"/>
  <c r="C34" i="25"/>
  <c r="D34" i="25"/>
  <c r="F34" i="25"/>
  <c r="G34" i="25"/>
  <c r="H34" i="25"/>
  <c r="I34" i="25"/>
  <c r="J34" i="25"/>
  <c r="K34" i="25"/>
  <c r="L34" i="25"/>
  <c r="M34" i="25"/>
  <c r="N34" i="25"/>
  <c r="O34" i="25"/>
  <c r="C33" i="25"/>
  <c r="D33" i="25"/>
  <c r="F33" i="25"/>
  <c r="G33" i="25"/>
  <c r="H33" i="25"/>
  <c r="I33" i="25"/>
  <c r="J33" i="25"/>
  <c r="K33" i="25"/>
  <c r="L33" i="25"/>
  <c r="M33" i="25"/>
  <c r="N33" i="25"/>
  <c r="O33" i="25"/>
  <c r="C32" i="25"/>
  <c r="D32" i="25"/>
  <c r="F32" i="25"/>
  <c r="G32" i="25"/>
  <c r="H32" i="25"/>
  <c r="I32" i="25"/>
  <c r="J32" i="25"/>
  <c r="K32" i="25"/>
  <c r="L32" i="25"/>
  <c r="M32" i="25"/>
  <c r="N32" i="25"/>
  <c r="O32" i="25"/>
  <c r="C31" i="25"/>
  <c r="D31" i="25" s="1"/>
  <c r="F31" i="25"/>
  <c r="G31" i="25"/>
  <c r="H31" i="25"/>
  <c r="I31" i="25"/>
  <c r="J31" i="25"/>
  <c r="K31" i="25"/>
  <c r="L31" i="25"/>
  <c r="M31" i="25"/>
  <c r="N31" i="25"/>
  <c r="O31" i="25"/>
  <c r="C30" i="25"/>
  <c r="D30" i="25" s="1"/>
  <c r="F30" i="25"/>
  <c r="G30" i="25"/>
  <c r="H30" i="25"/>
  <c r="I30" i="25"/>
  <c r="J30" i="25"/>
  <c r="K30" i="25"/>
  <c r="L30" i="25"/>
  <c r="M30" i="25"/>
  <c r="N30" i="25"/>
  <c r="O30" i="25"/>
  <c r="C29" i="25"/>
  <c r="D29" i="25" s="1"/>
  <c r="F29" i="25"/>
  <c r="G29" i="25"/>
  <c r="H29" i="25"/>
  <c r="I29" i="25"/>
  <c r="J29" i="25"/>
  <c r="K29" i="25"/>
  <c r="L29" i="25"/>
  <c r="M29" i="25"/>
  <c r="N29" i="25"/>
  <c r="O29" i="25"/>
  <c r="F37" i="25"/>
  <c r="G37" i="25"/>
  <c r="H37" i="25"/>
  <c r="I37" i="25"/>
  <c r="J37" i="25"/>
  <c r="K37" i="25"/>
  <c r="L37" i="25"/>
  <c r="M37" i="25"/>
  <c r="N37" i="25"/>
  <c r="O37" i="25"/>
  <c r="F38" i="25"/>
  <c r="G38" i="25"/>
  <c r="H38" i="25"/>
  <c r="I38" i="25"/>
  <c r="J38" i="25"/>
  <c r="K38" i="25"/>
  <c r="L38" i="25"/>
  <c r="M38" i="25"/>
  <c r="N38" i="25"/>
  <c r="O38" i="25"/>
  <c r="S8" i="21" a="1"/>
  <c r="S8" i="21" s="1"/>
  <c r="CB40" i="8"/>
  <c r="BZ40" i="8"/>
  <c r="BX40" i="8"/>
  <c r="BV40" i="8"/>
  <c r="BT40" i="8"/>
  <c r="CB39" i="8"/>
  <c r="BZ39" i="8"/>
  <c r="BX39" i="8"/>
  <c r="BV39" i="8"/>
  <c r="BT39" i="8"/>
  <c r="CB38" i="8"/>
  <c r="BZ38" i="8"/>
  <c r="BX38" i="8"/>
  <c r="BV38" i="8"/>
  <c r="BT38" i="8"/>
  <c r="CB37" i="8"/>
  <c r="BZ37" i="8"/>
  <c r="BX37" i="8"/>
  <c r="BV37" i="8"/>
  <c r="BT37" i="8"/>
  <c r="CB36" i="8"/>
  <c r="BZ36" i="8"/>
  <c r="BX36" i="8"/>
  <c r="BV36" i="8"/>
  <c r="BT36" i="8"/>
  <c r="CB35" i="8"/>
  <c r="BZ35" i="8"/>
  <c r="BX35" i="8"/>
  <c r="BV35" i="8"/>
  <c r="BT35" i="8"/>
  <c r="CB34" i="8"/>
  <c r="BZ34" i="8"/>
  <c r="BX34" i="8"/>
  <c r="BV34" i="8"/>
  <c r="BT34" i="8"/>
  <c r="CB33" i="8"/>
  <c r="BZ33" i="8"/>
  <c r="BX33" i="8"/>
  <c r="BV33" i="8"/>
  <c r="BT33" i="8"/>
  <c r="CB32" i="8"/>
  <c r="BZ32" i="8"/>
  <c r="BX32" i="8"/>
  <c r="BV32" i="8"/>
  <c r="BT32" i="8"/>
  <c r="CB31" i="8"/>
  <c r="BZ31" i="8"/>
  <c r="BX31" i="8"/>
  <c r="BV31" i="8"/>
  <c r="BT31" i="8"/>
  <c r="CB30" i="8"/>
  <c r="BZ30" i="8"/>
  <c r="BX30" i="8"/>
  <c r="BV30" i="8"/>
  <c r="BT30" i="8"/>
  <c r="CB29" i="8"/>
  <c r="BZ29" i="8"/>
  <c r="BX29" i="8"/>
  <c r="BV29" i="8"/>
  <c r="BT29" i="8"/>
  <c r="CB28" i="8"/>
  <c r="BZ28" i="8"/>
  <c r="BX28" i="8"/>
  <c r="BV28" i="8"/>
  <c r="BT28" i="8"/>
  <c r="CB27" i="8"/>
  <c r="BZ27" i="8"/>
  <c r="BX27" i="8"/>
  <c r="BV27" i="8"/>
  <c r="BT27" i="8"/>
  <c r="CB26" i="8"/>
  <c r="BZ26" i="8"/>
  <c r="BX26" i="8"/>
  <c r="BV26" i="8"/>
  <c r="BT26" i="8"/>
  <c r="CB25" i="8"/>
  <c r="BZ25" i="8"/>
  <c r="BX25" i="8"/>
  <c r="BV25" i="8"/>
  <c r="BT25" i="8"/>
  <c r="CB24" i="8"/>
  <c r="BZ24" i="8"/>
  <c r="BX24" i="8"/>
  <c r="BV24" i="8"/>
  <c r="BT24" i="8"/>
  <c r="CB23" i="8"/>
  <c r="BZ23" i="8"/>
  <c r="BX23" i="8"/>
  <c r="BV23" i="8"/>
  <c r="BT23" i="8"/>
  <c r="CB22" i="8"/>
  <c r="BZ22" i="8"/>
  <c r="BX22" i="8"/>
  <c r="BV22" i="8"/>
  <c r="BT22" i="8"/>
  <c r="CB21" i="8"/>
  <c r="BZ21" i="8"/>
  <c r="BX21" i="8"/>
  <c r="BV21" i="8"/>
  <c r="BT21" i="8"/>
  <c r="CB20" i="8"/>
  <c r="BZ20" i="8"/>
  <c r="BX20" i="8"/>
  <c r="BV20" i="8"/>
  <c r="BT20" i="8"/>
  <c r="CB19" i="8"/>
  <c r="BZ19" i="8"/>
  <c r="BX19" i="8"/>
  <c r="BV19" i="8"/>
  <c r="BT19" i="8"/>
  <c r="CB18" i="8"/>
  <c r="BZ18" i="8"/>
  <c r="BX18" i="8"/>
  <c r="BV18" i="8"/>
  <c r="BT18" i="8"/>
  <c r="CB17" i="8"/>
  <c r="BZ17" i="8"/>
  <c r="BX17" i="8"/>
  <c r="BV17" i="8"/>
  <c r="BT17" i="8"/>
  <c r="CB16" i="8"/>
  <c r="BZ16" i="8"/>
  <c r="BX16" i="8"/>
  <c r="BV16" i="8"/>
  <c r="BT16" i="8"/>
  <c r="CB15" i="8"/>
  <c r="BZ15" i="8"/>
  <c r="BX15" i="8"/>
  <c r="BV15" i="8"/>
  <c r="BT15" i="8"/>
  <c r="CB14" i="8"/>
  <c r="BZ14" i="8"/>
  <c r="BX14" i="8"/>
  <c r="BV14" i="8"/>
  <c r="BT14" i="8"/>
  <c r="CB13" i="8"/>
  <c r="BZ13" i="8"/>
  <c r="BX13" i="8"/>
  <c r="BV13" i="8"/>
  <c r="BT13" i="8"/>
  <c r="CB12" i="8"/>
  <c r="BZ12" i="8"/>
  <c r="BX12" i="8"/>
  <c r="BV12" i="8"/>
  <c r="BT12" i="8"/>
  <c r="CB11" i="8"/>
  <c r="BZ11" i="8"/>
  <c r="BX11" i="8"/>
  <c r="BV11" i="8"/>
  <c r="BT11" i="8"/>
  <c r="CB40" i="27"/>
  <c r="BZ40" i="27"/>
  <c r="BX40" i="27"/>
  <c r="BV40" i="27"/>
  <c r="BT40" i="27"/>
  <c r="CB39" i="27"/>
  <c r="BZ39" i="27"/>
  <c r="BX39" i="27"/>
  <c r="BV39" i="27"/>
  <c r="BT39" i="27"/>
  <c r="CB38" i="27"/>
  <c r="BZ38" i="27"/>
  <c r="BX38" i="27"/>
  <c r="BV38" i="27"/>
  <c r="BT38" i="27"/>
  <c r="CB37" i="27"/>
  <c r="BZ37" i="27"/>
  <c r="BX37" i="27"/>
  <c r="BV37" i="27"/>
  <c r="BT37" i="27"/>
  <c r="CB36" i="27"/>
  <c r="BZ36" i="27"/>
  <c r="BX36" i="27"/>
  <c r="BV36" i="27"/>
  <c r="BT36" i="27"/>
  <c r="CB35" i="27"/>
  <c r="BZ35" i="27"/>
  <c r="BX35" i="27"/>
  <c r="BV35" i="27"/>
  <c r="BT35" i="27"/>
  <c r="CB34" i="27"/>
  <c r="BZ34" i="27"/>
  <c r="BX34" i="27"/>
  <c r="BV34" i="27"/>
  <c r="BT34" i="27"/>
  <c r="CB33" i="27"/>
  <c r="BZ33" i="27"/>
  <c r="BX33" i="27"/>
  <c r="BV33" i="27"/>
  <c r="BT33" i="27"/>
  <c r="CB32" i="27"/>
  <c r="BZ32" i="27"/>
  <c r="BX32" i="27"/>
  <c r="BV32" i="27"/>
  <c r="BT32" i="27"/>
  <c r="CB31" i="27"/>
  <c r="BZ31" i="27"/>
  <c r="BX31" i="27"/>
  <c r="BV31" i="27"/>
  <c r="BT31" i="27"/>
  <c r="CB30" i="27"/>
  <c r="BZ30" i="27"/>
  <c r="BX30" i="27"/>
  <c r="BV30" i="27"/>
  <c r="BT30" i="27"/>
  <c r="CB29" i="27"/>
  <c r="BZ29" i="27"/>
  <c r="BX29" i="27"/>
  <c r="BV29" i="27"/>
  <c r="BT29" i="27"/>
  <c r="CB28" i="27"/>
  <c r="BZ28" i="27"/>
  <c r="BX28" i="27"/>
  <c r="BV28" i="27"/>
  <c r="BT28" i="27"/>
  <c r="CB27" i="27"/>
  <c r="BZ27" i="27"/>
  <c r="BX27" i="27"/>
  <c r="BV27" i="27"/>
  <c r="BT27" i="27"/>
  <c r="CB26" i="27"/>
  <c r="BZ26" i="27"/>
  <c r="BX26" i="27"/>
  <c r="BV26" i="27"/>
  <c r="BT26" i="27"/>
  <c r="CB25" i="27"/>
  <c r="BZ25" i="27"/>
  <c r="BX25" i="27"/>
  <c r="BV25" i="27"/>
  <c r="BT25" i="27"/>
  <c r="CB24" i="27"/>
  <c r="BZ24" i="27"/>
  <c r="BX24" i="27"/>
  <c r="BV24" i="27"/>
  <c r="BT24" i="27"/>
  <c r="CB23" i="27"/>
  <c r="BZ23" i="27"/>
  <c r="BX23" i="27"/>
  <c r="BV23" i="27"/>
  <c r="BT23" i="27"/>
  <c r="CB22" i="27"/>
  <c r="BZ22" i="27"/>
  <c r="BX22" i="27"/>
  <c r="BV22" i="27"/>
  <c r="BT22" i="27"/>
  <c r="CB21" i="27"/>
  <c r="BZ21" i="27"/>
  <c r="BX21" i="27"/>
  <c r="BV21" i="27"/>
  <c r="BT21" i="27"/>
  <c r="CB20" i="27"/>
  <c r="BZ20" i="27"/>
  <c r="BX20" i="27"/>
  <c r="BV20" i="27"/>
  <c r="BT20" i="27"/>
  <c r="CB19" i="27"/>
  <c r="BZ19" i="27"/>
  <c r="BX19" i="27"/>
  <c r="BV19" i="27"/>
  <c r="BT19" i="27"/>
  <c r="CB18" i="27"/>
  <c r="BZ18" i="27"/>
  <c r="BX18" i="27"/>
  <c r="BV18" i="27"/>
  <c r="BT18" i="27"/>
  <c r="CB17" i="27"/>
  <c r="BZ17" i="27"/>
  <c r="BX17" i="27"/>
  <c r="BV17" i="27"/>
  <c r="BT17" i="27"/>
  <c r="CB16" i="27"/>
  <c r="BZ16" i="27"/>
  <c r="BX16" i="27"/>
  <c r="BV16" i="27"/>
  <c r="BT16" i="27"/>
  <c r="CB15" i="27"/>
  <c r="BZ15" i="27"/>
  <c r="BX15" i="27"/>
  <c r="BV15" i="27"/>
  <c r="BT15" i="27"/>
  <c r="CB14" i="27"/>
  <c r="BZ14" i="27"/>
  <c r="BX14" i="27"/>
  <c r="BV14" i="27"/>
  <c r="BT14" i="27"/>
  <c r="CB13" i="27"/>
  <c r="BZ13" i="27"/>
  <c r="BX13" i="27"/>
  <c r="BV13" i="27"/>
  <c r="BT13" i="27"/>
  <c r="CB12" i="27"/>
  <c r="BZ12" i="27"/>
  <c r="BX12" i="27"/>
  <c r="BV12" i="27"/>
  <c r="BT12" i="27"/>
  <c r="CB11" i="27"/>
  <c r="BZ11" i="27"/>
  <c r="BX11" i="27"/>
  <c r="BV11" i="27"/>
  <c r="BT11" i="27"/>
  <c r="CB40" i="28"/>
  <c r="BZ40" i="28"/>
  <c r="BX40" i="28"/>
  <c r="BV40" i="28"/>
  <c r="BT40" i="28"/>
  <c r="CB39" i="28"/>
  <c r="BZ39" i="28"/>
  <c r="BX39" i="28"/>
  <c r="BV39" i="28"/>
  <c r="BT39" i="28"/>
  <c r="CB38" i="28"/>
  <c r="BZ38" i="28"/>
  <c r="BX38" i="28"/>
  <c r="BV38" i="28"/>
  <c r="BT38" i="28"/>
  <c r="CB37" i="28"/>
  <c r="BZ37" i="28"/>
  <c r="BX37" i="28"/>
  <c r="BV37" i="28"/>
  <c r="BT37" i="28"/>
  <c r="CB36" i="28"/>
  <c r="BZ36" i="28"/>
  <c r="BX36" i="28"/>
  <c r="BV36" i="28"/>
  <c r="BT36" i="28"/>
  <c r="CB35" i="28"/>
  <c r="BZ35" i="28"/>
  <c r="BX35" i="28"/>
  <c r="BV35" i="28"/>
  <c r="BT35" i="28"/>
  <c r="CB34" i="28"/>
  <c r="BZ34" i="28"/>
  <c r="BX34" i="28"/>
  <c r="BV34" i="28"/>
  <c r="BT34" i="28"/>
  <c r="CB33" i="28"/>
  <c r="BZ33" i="28"/>
  <c r="BX33" i="28"/>
  <c r="BV33" i="28"/>
  <c r="BT33" i="28"/>
  <c r="CB32" i="28"/>
  <c r="BZ32" i="28"/>
  <c r="BX32" i="28"/>
  <c r="BV32" i="28"/>
  <c r="BT32" i="28"/>
  <c r="CB31" i="28"/>
  <c r="BZ31" i="28"/>
  <c r="BX31" i="28"/>
  <c r="BV31" i="28"/>
  <c r="BT31" i="28"/>
  <c r="CB30" i="28"/>
  <c r="BZ30" i="28"/>
  <c r="BX30" i="28"/>
  <c r="BV30" i="28"/>
  <c r="BT30" i="28"/>
  <c r="CB29" i="28"/>
  <c r="BZ29" i="28"/>
  <c r="BX29" i="28"/>
  <c r="BV29" i="28"/>
  <c r="BT29" i="28"/>
  <c r="CB28" i="28"/>
  <c r="BZ28" i="28"/>
  <c r="BX28" i="28"/>
  <c r="BV28" i="28"/>
  <c r="BT28" i="28"/>
  <c r="CB27" i="28"/>
  <c r="BZ27" i="28"/>
  <c r="BX27" i="28"/>
  <c r="BV27" i="28"/>
  <c r="BT27" i="28"/>
  <c r="CB26" i="28"/>
  <c r="BZ26" i="28"/>
  <c r="BX26" i="28"/>
  <c r="BV26" i="28"/>
  <c r="BT26" i="28"/>
  <c r="CB25" i="28"/>
  <c r="BZ25" i="28"/>
  <c r="BX25" i="28"/>
  <c r="BV25" i="28"/>
  <c r="BT25" i="28"/>
  <c r="CB24" i="28"/>
  <c r="BZ24" i="28"/>
  <c r="BX24" i="28"/>
  <c r="BV24" i="28"/>
  <c r="BT24" i="28"/>
  <c r="CB23" i="28"/>
  <c r="BZ23" i="28"/>
  <c r="BX23" i="28"/>
  <c r="BV23" i="28"/>
  <c r="BT23" i="28"/>
  <c r="CB22" i="28"/>
  <c r="BZ22" i="28"/>
  <c r="BX22" i="28"/>
  <c r="BV22" i="28"/>
  <c r="BT22" i="28"/>
  <c r="CB21" i="28"/>
  <c r="BZ21" i="28"/>
  <c r="BX21" i="28"/>
  <c r="BV21" i="28"/>
  <c r="BT21" i="28"/>
  <c r="CB20" i="28"/>
  <c r="BZ20" i="28"/>
  <c r="BX20" i="28"/>
  <c r="BV20" i="28"/>
  <c r="BT20" i="28"/>
  <c r="CB19" i="28"/>
  <c r="BZ19" i="28"/>
  <c r="BX19" i="28"/>
  <c r="BV19" i="28"/>
  <c r="BT19" i="28"/>
  <c r="CB18" i="28"/>
  <c r="BZ18" i="28"/>
  <c r="BX18" i="28"/>
  <c r="BV18" i="28"/>
  <c r="BT18" i="28"/>
  <c r="CB17" i="28"/>
  <c r="BZ17" i="28"/>
  <c r="BX17" i="28"/>
  <c r="BV17" i="28"/>
  <c r="BT17" i="28"/>
  <c r="CB16" i="28"/>
  <c r="BZ16" i="28"/>
  <c r="BX16" i="28"/>
  <c r="BV16" i="28"/>
  <c r="BT16" i="28"/>
  <c r="CB15" i="28"/>
  <c r="BZ15" i="28"/>
  <c r="BX15" i="28"/>
  <c r="BV15" i="28"/>
  <c r="BT15" i="28"/>
  <c r="CB14" i="28"/>
  <c r="BZ14" i="28"/>
  <c r="BX14" i="28"/>
  <c r="BV14" i="28"/>
  <c r="BT14" i="28"/>
  <c r="CB13" i="28"/>
  <c r="BZ13" i="28"/>
  <c r="BX13" i="28"/>
  <c r="BV13" i="28"/>
  <c r="BT13" i="28"/>
  <c r="CB12" i="28"/>
  <c r="BZ12" i="28"/>
  <c r="BX12" i="28"/>
  <c r="BV12" i="28"/>
  <c r="BT12" i="28"/>
  <c r="CB11" i="28"/>
  <c r="BZ11" i="28"/>
  <c r="BX11" i="28"/>
  <c r="BV11" i="28"/>
  <c r="BT11" i="28"/>
  <c r="CB40" i="7"/>
  <c r="BZ40" i="7"/>
  <c r="BX40" i="7"/>
  <c r="BV40" i="7"/>
  <c r="BT40" i="7"/>
  <c r="CB39" i="7"/>
  <c r="BZ39" i="7"/>
  <c r="BX39" i="7"/>
  <c r="BV39" i="7"/>
  <c r="BT39" i="7"/>
  <c r="CB38" i="7"/>
  <c r="BZ38" i="7"/>
  <c r="BX38" i="7"/>
  <c r="BV38" i="7"/>
  <c r="BT38" i="7"/>
  <c r="CB37" i="7"/>
  <c r="BZ37" i="7"/>
  <c r="BX37" i="7"/>
  <c r="BV37" i="7"/>
  <c r="BT37" i="7"/>
  <c r="CB36" i="7"/>
  <c r="BZ36" i="7"/>
  <c r="BX36" i="7"/>
  <c r="BV36" i="7"/>
  <c r="BT36" i="7"/>
  <c r="CB35" i="7"/>
  <c r="BZ35" i="7"/>
  <c r="BX35" i="7"/>
  <c r="BV35" i="7"/>
  <c r="BT35" i="7"/>
  <c r="CB34" i="7"/>
  <c r="BZ34" i="7"/>
  <c r="BX34" i="7"/>
  <c r="BV34" i="7"/>
  <c r="BT34" i="7"/>
  <c r="CB33" i="7"/>
  <c r="BZ33" i="7"/>
  <c r="BX33" i="7"/>
  <c r="BV33" i="7"/>
  <c r="BT33" i="7"/>
  <c r="CB32" i="7"/>
  <c r="BZ32" i="7"/>
  <c r="BX32" i="7"/>
  <c r="BV32" i="7"/>
  <c r="BT32" i="7"/>
  <c r="CB31" i="7"/>
  <c r="BZ31" i="7"/>
  <c r="BX31" i="7"/>
  <c r="BV31" i="7"/>
  <c r="BT31" i="7"/>
  <c r="CB30" i="7"/>
  <c r="BZ30" i="7"/>
  <c r="BX30" i="7"/>
  <c r="BV30" i="7"/>
  <c r="BT30" i="7"/>
  <c r="CB29" i="7"/>
  <c r="BZ29" i="7"/>
  <c r="BX29" i="7"/>
  <c r="BV29" i="7"/>
  <c r="BT29" i="7"/>
  <c r="CB28" i="7"/>
  <c r="BZ28" i="7"/>
  <c r="BX28" i="7"/>
  <c r="BV28" i="7"/>
  <c r="BT28" i="7"/>
  <c r="CB27" i="7"/>
  <c r="BZ27" i="7"/>
  <c r="BX27" i="7"/>
  <c r="BV27" i="7"/>
  <c r="BT27" i="7"/>
  <c r="CB26" i="7"/>
  <c r="BZ26" i="7"/>
  <c r="BX26" i="7"/>
  <c r="BV26" i="7"/>
  <c r="BT26" i="7"/>
  <c r="CB25" i="7"/>
  <c r="BZ25" i="7"/>
  <c r="BX25" i="7"/>
  <c r="BV25" i="7"/>
  <c r="BT25" i="7"/>
  <c r="CB24" i="7"/>
  <c r="BZ24" i="7"/>
  <c r="BX24" i="7"/>
  <c r="BV24" i="7"/>
  <c r="BT24" i="7"/>
  <c r="CB23" i="7"/>
  <c r="BZ23" i="7"/>
  <c r="BX23" i="7"/>
  <c r="BV23" i="7"/>
  <c r="BT23" i="7"/>
  <c r="CB22" i="7"/>
  <c r="BZ22" i="7"/>
  <c r="BX22" i="7"/>
  <c r="BV22" i="7"/>
  <c r="BT22" i="7"/>
  <c r="CB21" i="7"/>
  <c r="BZ21" i="7"/>
  <c r="BX21" i="7"/>
  <c r="BV21" i="7"/>
  <c r="BT21" i="7"/>
  <c r="CB20" i="7"/>
  <c r="BZ20" i="7"/>
  <c r="BX20" i="7"/>
  <c r="BV20" i="7"/>
  <c r="BT20" i="7"/>
  <c r="CB19" i="7"/>
  <c r="BZ19" i="7"/>
  <c r="BX19" i="7"/>
  <c r="BV19" i="7"/>
  <c r="BT19" i="7"/>
  <c r="CB18" i="7"/>
  <c r="BZ18" i="7"/>
  <c r="BX18" i="7"/>
  <c r="BV18" i="7"/>
  <c r="BT18" i="7"/>
  <c r="CB17" i="7"/>
  <c r="BZ17" i="7"/>
  <c r="BX17" i="7"/>
  <c r="BV17" i="7"/>
  <c r="BT17" i="7"/>
  <c r="CB16" i="7"/>
  <c r="BZ16" i="7"/>
  <c r="BX16" i="7"/>
  <c r="BV16" i="7"/>
  <c r="BT16" i="7"/>
  <c r="CB15" i="7"/>
  <c r="BZ15" i="7"/>
  <c r="BX15" i="7"/>
  <c r="BV15" i="7"/>
  <c r="BT15" i="7"/>
  <c r="CB14" i="7"/>
  <c r="BZ14" i="7"/>
  <c r="BX14" i="7"/>
  <c r="BV14" i="7"/>
  <c r="BT14" i="7"/>
  <c r="CB13" i="7"/>
  <c r="BZ13" i="7"/>
  <c r="BX13" i="7"/>
  <c r="BV13" i="7"/>
  <c r="BT13" i="7"/>
  <c r="CB12" i="7"/>
  <c r="BZ12" i="7"/>
  <c r="BX12" i="7"/>
  <c r="BV12" i="7"/>
  <c r="BT12" i="7"/>
  <c r="CB11" i="7"/>
  <c r="BZ11" i="7"/>
  <c r="BX11" i="7"/>
  <c r="BV11" i="7"/>
  <c r="BT11" i="7"/>
  <c r="CB40" i="10"/>
  <c r="BZ40" i="10"/>
  <c r="BX40" i="10"/>
  <c r="BV40" i="10"/>
  <c r="BT40" i="10"/>
  <c r="CB39" i="10"/>
  <c r="BZ39" i="10"/>
  <c r="BX39" i="10"/>
  <c r="BV39" i="10"/>
  <c r="BT39" i="10"/>
  <c r="CB38" i="10"/>
  <c r="BZ38" i="10"/>
  <c r="BX38" i="10"/>
  <c r="BV38" i="10"/>
  <c r="BT38" i="10"/>
  <c r="CB37" i="10"/>
  <c r="BZ37" i="10"/>
  <c r="BX37" i="10"/>
  <c r="BV37" i="10"/>
  <c r="BT37" i="10"/>
  <c r="CB36" i="10"/>
  <c r="BZ36" i="10"/>
  <c r="BX36" i="10"/>
  <c r="BV36" i="10"/>
  <c r="BT36" i="10"/>
  <c r="CB35" i="10"/>
  <c r="BZ35" i="10"/>
  <c r="BX35" i="10"/>
  <c r="BV35" i="10"/>
  <c r="BT35" i="10"/>
  <c r="CB34" i="10"/>
  <c r="BZ34" i="10"/>
  <c r="BX34" i="10"/>
  <c r="BV34" i="10"/>
  <c r="BT34" i="10"/>
  <c r="CB33" i="10"/>
  <c r="BZ33" i="10"/>
  <c r="BX33" i="10"/>
  <c r="BV33" i="10"/>
  <c r="BT33" i="10"/>
  <c r="CB32" i="10"/>
  <c r="BZ32" i="10"/>
  <c r="BX32" i="10"/>
  <c r="BV32" i="10"/>
  <c r="BT32" i="10"/>
  <c r="CB31" i="10"/>
  <c r="BZ31" i="10"/>
  <c r="BX31" i="10"/>
  <c r="BV31" i="10"/>
  <c r="BT31" i="10"/>
  <c r="CB30" i="10"/>
  <c r="BZ30" i="10"/>
  <c r="BX30" i="10"/>
  <c r="BV30" i="10"/>
  <c r="BT30" i="10"/>
  <c r="CB29" i="10"/>
  <c r="BZ29" i="10"/>
  <c r="BX29" i="10"/>
  <c r="BV29" i="10"/>
  <c r="BT29" i="10"/>
  <c r="CB28" i="10"/>
  <c r="BZ28" i="10"/>
  <c r="BX28" i="10"/>
  <c r="BV28" i="10"/>
  <c r="BT28" i="10"/>
  <c r="CB27" i="10"/>
  <c r="BZ27" i="10"/>
  <c r="BX27" i="10"/>
  <c r="BV27" i="10"/>
  <c r="BT27" i="10"/>
  <c r="CB26" i="10"/>
  <c r="BZ26" i="10"/>
  <c r="BX26" i="10"/>
  <c r="BV26" i="10"/>
  <c r="BT26" i="10"/>
  <c r="CB25" i="10"/>
  <c r="BZ25" i="10"/>
  <c r="BX25" i="10"/>
  <c r="BV25" i="10"/>
  <c r="BT25" i="10"/>
  <c r="CB24" i="10"/>
  <c r="BZ24" i="10"/>
  <c r="BX24" i="10"/>
  <c r="BV24" i="10"/>
  <c r="BT24" i="10"/>
  <c r="CB23" i="10"/>
  <c r="BZ23" i="10"/>
  <c r="BX23" i="10"/>
  <c r="BV23" i="10"/>
  <c r="BT23" i="10"/>
  <c r="CB22" i="10"/>
  <c r="BZ22" i="10"/>
  <c r="BX22" i="10"/>
  <c r="BV22" i="10"/>
  <c r="BT22" i="10"/>
  <c r="CB21" i="10"/>
  <c r="BZ21" i="10"/>
  <c r="BX21" i="10"/>
  <c r="BV21" i="10"/>
  <c r="BT21" i="10"/>
  <c r="CB20" i="10"/>
  <c r="BZ20" i="10"/>
  <c r="BX20" i="10"/>
  <c r="BV20" i="10"/>
  <c r="BT20" i="10"/>
  <c r="CB19" i="10"/>
  <c r="BZ19" i="10"/>
  <c r="BX19" i="10"/>
  <c r="BV19" i="10"/>
  <c r="BT19" i="10"/>
  <c r="CB18" i="10"/>
  <c r="BZ18" i="10"/>
  <c r="BX18" i="10"/>
  <c r="BV18" i="10"/>
  <c r="BT18" i="10"/>
  <c r="CB17" i="10"/>
  <c r="BZ17" i="10"/>
  <c r="BX17" i="10"/>
  <c r="BV17" i="10"/>
  <c r="BT17" i="10"/>
  <c r="CB16" i="10"/>
  <c r="BZ16" i="10"/>
  <c r="BX16" i="10"/>
  <c r="BV16" i="10"/>
  <c r="BT16" i="10"/>
  <c r="CB15" i="10"/>
  <c r="BZ15" i="10"/>
  <c r="BX15" i="10"/>
  <c r="BV15" i="10"/>
  <c r="BT15" i="10"/>
  <c r="CB14" i="10"/>
  <c r="BZ14" i="10"/>
  <c r="BX14" i="10"/>
  <c r="BV14" i="10"/>
  <c r="BT14" i="10"/>
  <c r="CB13" i="10"/>
  <c r="BZ13" i="10"/>
  <c r="BX13" i="10"/>
  <c r="BV13" i="10"/>
  <c r="BT13" i="10"/>
  <c r="CB12" i="10"/>
  <c r="BZ12" i="10"/>
  <c r="BX12" i="10"/>
  <c r="BV12" i="10"/>
  <c r="BT12" i="10"/>
  <c r="CB11" i="10"/>
  <c r="BZ11" i="10"/>
  <c r="BX11" i="10"/>
  <c r="BV11" i="10"/>
  <c r="BT11" i="10"/>
  <c r="CB40" i="11"/>
  <c r="BZ40" i="11"/>
  <c r="BX40" i="11"/>
  <c r="BV40" i="11"/>
  <c r="BT40" i="11"/>
  <c r="CB39" i="11"/>
  <c r="BZ39" i="11"/>
  <c r="BX39" i="11"/>
  <c r="BV39" i="11"/>
  <c r="BT39" i="11"/>
  <c r="CB38" i="11"/>
  <c r="BZ38" i="11"/>
  <c r="BX38" i="11"/>
  <c r="BV38" i="11"/>
  <c r="BT38" i="11"/>
  <c r="CB37" i="11"/>
  <c r="BZ37" i="11"/>
  <c r="BX37" i="11"/>
  <c r="BV37" i="11"/>
  <c r="BT37" i="11"/>
  <c r="CB36" i="11"/>
  <c r="BZ36" i="11"/>
  <c r="BX36" i="11"/>
  <c r="BV36" i="11"/>
  <c r="BT36" i="11"/>
  <c r="CB35" i="11"/>
  <c r="BZ35" i="11"/>
  <c r="BX35" i="11"/>
  <c r="BV35" i="11"/>
  <c r="BT35" i="11"/>
  <c r="CB34" i="11"/>
  <c r="BZ34" i="11"/>
  <c r="BX34" i="11"/>
  <c r="BV34" i="11"/>
  <c r="BT34" i="11"/>
  <c r="CB33" i="11"/>
  <c r="BZ33" i="11"/>
  <c r="BX33" i="11"/>
  <c r="BV33" i="11"/>
  <c r="BT33" i="11"/>
  <c r="CB32" i="11"/>
  <c r="BZ32" i="11"/>
  <c r="BX32" i="11"/>
  <c r="BV32" i="11"/>
  <c r="BT32" i="11"/>
  <c r="CB31" i="11"/>
  <c r="BZ31" i="11"/>
  <c r="BX31" i="11"/>
  <c r="BV31" i="11"/>
  <c r="BT31" i="11"/>
  <c r="CB30" i="11"/>
  <c r="BZ30" i="11"/>
  <c r="BX30" i="11"/>
  <c r="BV30" i="11"/>
  <c r="BT30" i="11"/>
  <c r="CB29" i="11"/>
  <c r="BZ29" i="11"/>
  <c r="BX29" i="11"/>
  <c r="BV29" i="11"/>
  <c r="BT29" i="11"/>
  <c r="CB28" i="11"/>
  <c r="BZ28" i="11"/>
  <c r="BX28" i="11"/>
  <c r="BV28" i="11"/>
  <c r="BT28" i="11"/>
  <c r="CB27" i="11"/>
  <c r="BZ27" i="11"/>
  <c r="BX27" i="11"/>
  <c r="BV27" i="11"/>
  <c r="BT27" i="11"/>
  <c r="CB26" i="11"/>
  <c r="BZ26" i="11"/>
  <c r="BX26" i="11"/>
  <c r="BV26" i="11"/>
  <c r="BT26" i="11"/>
  <c r="CB25" i="11"/>
  <c r="BZ25" i="11"/>
  <c r="BX25" i="11"/>
  <c r="BV25" i="11"/>
  <c r="BT25" i="11"/>
  <c r="CB24" i="11"/>
  <c r="BZ24" i="11"/>
  <c r="BX24" i="11"/>
  <c r="BV24" i="11"/>
  <c r="BT24" i="11"/>
  <c r="CB23" i="11"/>
  <c r="BZ23" i="11"/>
  <c r="BX23" i="11"/>
  <c r="BV23" i="11"/>
  <c r="BT23" i="11"/>
  <c r="CB22" i="11"/>
  <c r="BZ22" i="11"/>
  <c r="BX22" i="11"/>
  <c r="BV22" i="11"/>
  <c r="BT22" i="11"/>
  <c r="CB21" i="11"/>
  <c r="BZ21" i="11"/>
  <c r="BX21" i="11"/>
  <c r="BV21" i="11"/>
  <c r="BT21" i="11"/>
  <c r="CB20" i="11"/>
  <c r="BZ20" i="11"/>
  <c r="BX20" i="11"/>
  <c r="BV20" i="11"/>
  <c r="BT20" i="11"/>
  <c r="CB19" i="11"/>
  <c r="BZ19" i="11"/>
  <c r="BX19" i="11"/>
  <c r="BV19" i="11"/>
  <c r="BT19" i="11"/>
  <c r="CB18" i="11"/>
  <c r="BZ18" i="11"/>
  <c r="BX18" i="11"/>
  <c r="BV18" i="11"/>
  <c r="BT18" i="11"/>
  <c r="CB17" i="11"/>
  <c r="BZ17" i="11"/>
  <c r="BX17" i="11"/>
  <c r="BV17" i="11"/>
  <c r="BT17" i="11"/>
  <c r="CB16" i="11"/>
  <c r="BZ16" i="11"/>
  <c r="BX16" i="11"/>
  <c r="BV16" i="11"/>
  <c r="BT16" i="11"/>
  <c r="CB15" i="11"/>
  <c r="BZ15" i="11"/>
  <c r="BX15" i="11"/>
  <c r="BV15" i="11"/>
  <c r="BT15" i="11"/>
  <c r="CB14" i="11"/>
  <c r="BZ14" i="11"/>
  <c r="BX14" i="11"/>
  <c r="BV14" i="11"/>
  <c r="BT14" i="11"/>
  <c r="CB13" i="11"/>
  <c r="BZ13" i="11"/>
  <c r="BX13" i="11"/>
  <c r="BV13" i="11"/>
  <c r="BT13" i="11"/>
  <c r="CB12" i="11"/>
  <c r="BZ12" i="11"/>
  <c r="BX12" i="11"/>
  <c r="BV12" i="11"/>
  <c r="BT12" i="11"/>
  <c r="CB11" i="11"/>
  <c r="BZ11" i="11"/>
  <c r="BX11" i="11"/>
  <c r="BV11" i="11"/>
  <c r="BT11" i="11"/>
  <c r="CB40" i="12"/>
  <c r="BZ40" i="12"/>
  <c r="BX40" i="12"/>
  <c r="BV40" i="12"/>
  <c r="BT40" i="12"/>
  <c r="CB39" i="12"/>
  <c r="BZ39" i="12"/>
  <c r="BX39" i="12"/>
  <c r="BV39" i="12"/>
  <c r="BT39" i="12"/>
  <c r="CB38" i="12"/>
  <c r="BZ38" i="12"/>
  <c r="BX38" i="12"/>
  <c r="BV38" i="12"/>
  <c r="BT38" i="12"/>
  <c r="CB37" i="12"/>
  <c r="BZ37" i="12"/>
  <c r="BX37" i="12"/>
  <c r="BV37" i="12"/>
  <c r="BT37" i="12"/>
  <c r="CB36" i="12"/>
  <c r="BZ36" i="12"/>
  <c r="BX36" i="12"/>
  <c r="BV36" i="12"/>
  <c r="BT36" i="12"/>
  <c r="CB35" i="12"/>
  <c r="BZ35" i="12"/>
  <c r="BX35" i="12"/>
  <c r="BV35" i="12"/>
  <c r="BT35" i="12"/>
  <c r="CB34" i="12"/>
  <c r="BZ34" i="12"/>
  <c r="BX34" i="12"/>
  <c r="BV34" i="12"/>
  <c r="BT34" i="12"/>
  <c r="CB33" i="12"/>
  <c r="BZ33" i="12"/>
  <c r="BX33" i="12"/>
  <c r="BV33" i="12"/>
  <c r="BT33" i="12"/>
  <c r="CB32" i="12"/>
  <c r="BZ32" i="12"/>
  <c r="BX32" i="12"/>
  <c r="BV32" i="12"/>
  <c r="BT32" i="12"/>
  <c r="CB31" i="12"/>
  <c r="BZ31" i="12"/>
  <c r="BX31" i="12"/>
  <c r="BV31" i="12"/>
  <c r="BT31" i="12"/>
  <c r="CB30" i="12"/>
  <c r="BZ30" i="12"/>
  <c r="BX30" i="12"/>
  <c r="BV30" i="12"/>
  <c r="BT30" i="12"/>
  <c r="CB29" i="12"/>
  <c r="BZ29" i="12"/>
  <c r="BX29" i="12"/>
  <c r="BV29" i="12"/>
  <c r="BT29" i="12"/>
  <c r="CB28" i="12"/>
  <c r="BZ28" i="12"/>
  <c r="BX28" i="12"/>
  <c r="BV28" i="12"/>
  <c r="BT28" i="12"/>
  <c r="CB27" i="12"/>
  <c r="BZ27" i="12"/>
  <c r="BX27" i="12"/>
  <c r="BV27" i="12"/>
  <c r="BT27" i="12"/>
  <c r="CB26" i="12"/>
  <c r="BZ26" i="12"/>
  <c r="BX26" i="12"/>
  <c r="BV26" i="12"/>
  <c r="BT26" i="12"/>
  <c r="CB25" i="12"/>
  <c r="BZ25" i="12"/>
  <c r="BX25" i="12"/>
  <c r="BV25" i="12"/>
  <c r="BT25" i="12"/>
  <c r="CB24" i="12"/>
  <c r="BZ24" i="12"/>
  <c r="BX24" i="12"/>
  <c r="BV24" i="12"/>
  <c r="BT24" i="12"/>
  <c r="CB23" i="12"/>
  <c r="BZ23" i="12"/>
  <c r="BX23" i="12"/>
  <c r="BV23" i="12"/>
  <c r="BT23" i="12"/>
  <c r="CB22" i="12"/>
  <c r="BZ22" i="12"/>
  <c r="BX22" i="12"/>
  <c r="BV22" i="12"/>
  <c r="BT22" i="12"/>
  <c r="CB21" i="12"/>
  <c r="BZ21" i="12"/>
  <c r="BX21" i="12"/>
  <c r="BV21" i="12"/>
  <c r="BT21" i="12"/>
  <c r="CB20" i="12"/>
  <c r="BZ20" i="12"/>
  <c r="BX20" i="12"/>
  <c r="BV20" i="12"/>
  <c r="BT20" i="12"/>
  <c r="CB19" i="12"/>
  <c r="BZ19" i="12"/>
  <c r="BX19" i="12"/>
  <c r="BV19" i="12"/>
  <c r="BT19" i="12"/>
  <c r="CB18" i="12"/>
  <c r="BZ18" i="12"/>
  <c r="BX18" i="12"/>
  <c r="BV18" i="12"/>
  <c r="BT18" i="12"/>
  <c r="CB17" i="12"/>
  <c r="BZ17" i="12"/>
  <c r="BX17" i="12"/>
  <c r="BV17" i="12"/>
  <c r="BT17" i="12"/>
  <c r="CB16" i="12"/>
  <c r="BZ16" i="12"/>
  <c r="BX16" i="12"/>
  <c r="BV16" i="12"/>
  <c r="BT16" i="12"/>
  <c r="CB15" i="12"/>
  <c r="BZ15" i="12"/>
  <c r="BX15" i="12"/>
  <c r="BV15" i="12"/>
  <c r="BT15" i="12"/>
  <c r="CB14" i="12"/>
  <c r="BZ14" i="12"/>
  <c r="BX14" i="12"/>
  <c r="BV14" i="12"/>
  <c r="BT14" i="12"/>
  <c r="CB13" i="12"/>
  <c r="BZ13" i="12"/>
  <c r="BX13" i="12"/>
  <c r="BV13" i="12"/>
  <c r="BT13" i="12"/>
  <c r="CB12" i="12"/>
  <c r="BZ12" i="12"/>
  <c r="BX12" i="12"/>
  <c r="BV12" i="12"/>
  <c r="BT12" i="12"/>
  <c r="CB11" i="12"/>
  <c r="BZ11" i="12"/>
  <c r="BX11" i="12"/>
  <c r="BV11" i="12"/>
  <c r="BT11" i="12"/>
  <c r="CB40" i="13"/>
  <c r="BZ40" i="13"/>
  <c r="BX40" i="13"/>
  <c r="BV40" i="13"/>
  <c r="BT40" i="13"/>
  <c r="CB39" i="13"/>
  <c r="BZ39" i="13"/>
  <c r="BX39" i="13"/>
  <c r="BV39" i="13"/>
  <c r="BT39" i="13"/>
  <c r="CB38" i="13"/>
  <c r="BZ38" i="13"/>
  <c r="BX38" i="13"/>
  <c r="BV38" i="13"/>
  <c r="BT38" i="13"/>
  <c r="CB37" i="13"/>
  <c r="BZ37" i="13"/>
  <c r="BX37" i="13"/>
  <c r="BV37" i="13"/>
  <c r="BT37" i="13"/>
  <c r="CB36" i="13"/>
  <c r="BZ36" i="13"/>
  <c r="BX36" i="13"/>
  <c r="BV36" i="13"/>
  <c r="BT36" i="13"/>
  <c r="CB35" i="13"/>
  <c r="BZ35" i="13"/>
  <c r="BX35" i="13"/>
  <c r="BV35" i="13"/>
  <c r="BT35" i="13"/>
  <c r="CB34" i="13"/>
  <c r="BZ34" i="13"/>
  <c r="BX34" i="13"/>
  <c r="BV34" i="13"/>
  <c r="BT34" i="13"/>
  <c r="CB33" i="13"/>
  <c r="BZ33" i="13"/>
  <c r="BX33" i="13"/>
  <c r="BV33" i="13"/>
  <c r="BT33" i="13"/>
  <c r="CB32" i="13"/>
  <c r="BZ32" i="13"/>
  <c r="BX32" i="13"/>
  <c r="BV32" i="13"/>
  <c r="BT32" i="13"/>
  <c r="CB31" i="13"/>
  <c r="BZ31" i="13"/>
  <c r="BX31" i="13"/>
  <c r="BV31" i="13"/>
  <c r="BT31" i="13"/>
  <c r="CB30" i="13"/>
  <c r="BZ30" i="13"/>
  <c r="BX30" i="13"/>
  <c r="BV30" i="13"/>
  <c r="BT30" i="13"/>
  <c r="CB29" i="13"/>
  <c r="BZ29" i="13"/>
  <c r="BX29" i="13"/>
  <c r="BV29" i="13"/>
  <c r="BT29" i="13"/>
  <c r="CB28" i="13"/>
  <c r="BZ28" i="13"/>
  <c r="BX28" i="13"/>
  <c r="BV28" i="13"/>
  <c r="BT28" i="13"/>
  <c r="CB27" i="13"/>
  <c r="BZ27" i="13"/>
  <c r="BX27" i="13"/>
  <c r="BV27" i="13"/>
  <c r="BT27" i="13"/>
  <c r="CB26" i="13"/>
  <c r="BZ26" i="13"/>
  <c r="BX26" i="13"/>
  <c r="BV26" i="13"/>
  <c r="BT26" i="13"/>
  <c r="CB25" i="13"/>
  <c r="BZ25" i="13"/>
  <c r="BX25" i="13"/>
  <c r="BV25" i="13"/>
  <c r="BT25" i="13"/>
  <c r="CB24" i="13"/>
  <c r="BZ24" i="13"/>
  <c r="BX24" i="13"/>
  <c r="BV24" i="13"/>
  <c r="BT24" i="13"/>
  <c r="CB23" i="13"/>
  <c r="BZ23" i="13"/>
  <c r="BX23" i="13"/>
  <c r="BV23" i="13"/>
  <c r="BT23" i="13"/>
  <c r="CB22" i="13"/>
  <c r="BZ22" i="13"/>
  <c r="BX22" i="13"/>
  <c r="BV22" i="13"/>
  <c r="BT22" i="13"/>
  <c r="CB21" i="13"/>
  <c r="BZ21" i="13"/>
  <c r="BX21" i="13"/>
  <c r="BV21" i="13"/>
  <c r="BT21" i="13"/>
  <c r="CB20" i="13"/>
  <c r="BZ20" i="13"/>
  <c r="BX20" i="13"/>
  <c r="BV20" i="13"/>
  <c r="BT20" i="13"/>
  <c r="CB19" i="13"/>
  <c r="BZ19" i="13"/>
  <c r="BX19" i="13"/>
  <c r="BV19" i="13"/>
  <c r="BT19" i="13"/>
  <c r="CB18" i="13"/>
  <c r="BZ18" i="13"/>
  <c r="BX18" i="13"/>
  <c r="BV18" i="13"/>
  <c r="BT18" i="13"/>
  <c r="CB17" i="13"/>
  <c r="BZ17" i="13"/>
  <c r="BX17" i="13"/>
  <c r="BV17" i="13"/>
  <c r="BT17" i="13"/>
  <c r="CB16" i="13"/>
  <c r="BZ16" i="13"/>
  <c r="BX16" i="13"/>
  <c r="BV16" i="13"/>
  <c r="BT16" i="13"/>
  <c r="CB15" i="13"/>
  <c r="BZ15" i="13"/>
  <c r="BX15" i="13"/>
  <c r="BV15" i="13"/>
  <c r="BT15" i="13"/>
  <c r="CB14" i="13"/>
  <c r="BZ14" i="13"/>
  <c r="BX14" i="13"/>
  <c r="BV14" i="13"/>
  <c r="BT14" i="13"/>
  <c r="CB13" i="13"/>
  <c r="BZ13" i="13"/>
  <c r="BX13" i="13"/>
  <c r="BV13" i="13"/>
  <c r="BT13" i="13"/>
  <c r="CB12" i="13"/>
  <c r="BZ12" i="13"/>
  <c r="BX12" i="13"/>
  <c r="BV12" i="13"/>
  <c r="BT12" i="13"/>
  <c r="CB11" i="13"/>
  <c r="BZ11" i="13"/>
  <c r="BX11" i="13"/>
  <c r="BV11" i="13"/>
  <c r="BT11" i="13"/>
  <c r="CB40" i="14"/>
  <c r="BZ40" i="14"/>
  <c r="BX40" i="14"/>
  <c r="BV40" i="14"/>
  <c r="BT40" i="14"/>
  <c r="CB39" i="14"/>
  <c r="BZ39" i="14"/>
  <c r="BX39" i="14"/>
  <c r="BV39" i="14"/>
  <c r="BT39" i="14"/>
  <c r="CB38" i="14"/>
  <c r="BZ38" i="14"/>
  <c r="BX38" i="14"/>
  <c r="BV38" i="14"/>
  <c r="BT38" i="14"/>
  <c r="CB37" i="14"/>
  <c r="BZ37" i="14"/>
  <c r="BX37" i="14"/>
  <c r="BV37" i="14"/>
  <c r="BT37" i="14"/>
  <c r="CB36" i="14"/>
  <c r="BZ36" i="14"/>
  <c r="BX36" i="14"/>
  <c r="BV36" i="14"/>
  <c r="BT36" i="14"/>
  <c r="CB35" i="14"/>
  <c r="BZ35" i="14"/>
  <c r="BX35" i="14"/>
  <c r="BV35" i="14"/>
  <c r="BT35" i="14"/>
  <c r="CB34" i="14"/>
  <c r="BZ34" i="14"/>
  <c r="BX34" i="14"/>
  <c r="BV34" i="14"/>
  <c r="BT34" i="14"/>
  <c r="CB33" i="14"/>
  <c r="BZ33" i="14"/>
  <c r="BX33" i="14"/>
  <c r="BV33" i="14"/>
  <c r="BT33" i="14"/>
  <c r="CB32" i="14"/>
  <c r="BZ32" i="14"/>
  <c r="BX32" i="14"/>
  <c r="BV32" i="14"/>
  <c r="BT32" i="14"/>
  <c r="CB31" i="14"/>
  <c r="BZ31" i="14"/>
  <c r="BX31" i="14"/>
  <c r="BV31" i="14"/>
  <c r="BT31" i="14"/>
  <c r="CB30" i="14"/>
  <c r="BZ30" i="14"/>
  <c r="BX30" i="14"/>
  <c r="BV30" i="14"/>
  <c r="BT30" i="14"/>
  <c r="CB29" i="14"/>
  <c r="BZ29" i="14"/>
  <c r="BX29" i="14"/>
  <c r="BV29" i="14"/>
  <c r="BT29" i="14"/>
  <c r="CB28" i="14"/>
  <c r="BZ28" i="14"/>
  <c r="BX28" i="14"/>
  <c r="BV28" i="14"/>
  <c r="BT28" i="14"/>
  <c r="CB27" i="14"/>
  <c r="BZ27" i="14"/>
  <c r="BX27" i="14"/>
  <c r="BV27" i="14"/>
  <c r="BT27" i="14"/>
  <c r="CB26" i="14"/>
  <c r="BZ26" i="14"/>
  <c r="BX26" i="14"/>
  <c r="BV26" i="14"/>
  <c r="BT26" i="14"/>
  <c r="CB25" i="14"/>
  <c r="BZ25" i="14"/>
  <c r="BX25" i="14"/>
  <c r="BV25" i="14"/>
  <c r="BT25" i="14"/>
  <c r="CB24" i="14"/>
  <c r="BZ24" i="14"/>
  <c r="BX24" i="14"/>
  <c r="BV24" i="14"/>
  <c r="BT24" i="14"/>
  <c r="CB23" i="14"/>
  <c r="BZ23" i="14"/>
  <c r="BX23" i="14"/>
  <c r="BV23" i="14"/>
  <c r="BT23" i="14"/>
  <c r="CB22" i="14"/>
  <c r="BZ22" i="14"/>
  <c r="BX22" i="14"/>
  <c r="BV22" i="14"/>
  <c r="BT22" i="14"/>
  <c r="CB21" i="14"/>
  <c r="BZ21" i="14"/>
  <c r="BX21" i="14"/>
  <c r="BV21" i="14"/>
  <c r="BT21" i="14"/>
  <c r="CB20" i="14"/>
  <c r="BZ20" i="14"/>
  <c r="BX20" i="14"/>
  <c r="BV20" i="14"/>
  <c r="BT20" i="14"/>
  <c r="CB19" i="14"/>
  <c r="BZ19" i="14"/>
  <c r="BX19" i="14"/>
  <c r="BV19" i="14"/>
  <c r="BT19" i="14"/>
  <c r="CB18" i="14"/>
  <c r="BZ18" i="14"/>
  <c r="BX18" i="14"/>
  <c r="BV18" i="14"/>
  <c r="BT18" i="14"/>
  <c r="CB17" i="14"/>
  <c r="BZ17" i="14"/>
  <c r="BX17" i="14"/>
  <c r="BV17" i="14"/>
  <c r="BT17" i="14"/>
  <c r="CB16" i="14"/>
  <c r="BZ16" i="14"/>
  <c r="BX16" i="14"/>
  <c r="BV16" i="14"/>
  <c r="BT16" i="14"/>
  <c r="CB15" i="14"/>
  <c r="BZ15" i="14"/>
  <c r="BX15" i="14"/>
  <c r="BV15" i="14"/>
  <c r="BT15" i="14"/>
  <c r="CB14" i="14"/>
  <c r="BZ14" i="14"/>
  <c r="BX14" i="14"/>
  <c r="BV14" i="14"/>
  <c r="BT14" i="14"/>
  <c r="CB13" i="14"/>
  <c r="BZ13" i="14"/>
  <c r="BX13" i="14"/>
  <c r="BV13" i="14"/>
  <c r="BT13" i="14"/>
  <c r="CB12" i="14"/>
  <c r="BZ12" i="14"/>
  <c r="BX12" i="14"/>
  <c r="BV12" i="14"/>
  <c r="BT12" i="14"/>
  <c r="CB11" i="14"/>
  <c r="BZ11" i="14"/>
  <c r="BX11" i="14"/>
  <c r="BV11" i="14"/>
  <c r="BT11" i="14"/>
  <c r="CB40" i="15"/>
  <c r="BZ40" i="15"/>
  <c r="BX40" i="15"/>
  <c r="BV40" i="15"/>
  <c r="BT40" i="15"/>
  <c r="CB39" i="15"/>
  <c r="BZ39" i="15"/>
  <c r="BX39" i="15"/>
  <c r="BV39" i="15"/>
  <c r="BT39" i="15"/>
  <c r="CB38" i="15"/>
  <c r="BZ38" i="15"/>
  <c r="BX38" i="15"/>
  <c r="BV38" i="15"/>
  <c r="BT38" i="15"/>
  <c r="CB37" i="15"/>
  <c r="BZ37" i="15"/>
  <c r="BX37" i="15"/>
  <c r="BV37" i="15"/>
  <c r="BT37" i="15"/>
  <c r="CB36" i="15"/>
  <c r="BZ36" i="15"/>
  <c r="BX36" i="15"/>
  <c r="BV36" i="15"/>
  <c r="BT36" i="15"/>
  <c r="CB35" i="15"/>
  <c r="BZ35" i="15"/>
  <c r="BX35" i="15"/>
  <c r="BV35" i="15"/>
  <c r="BT35" i="15"/>
  <c r="CB34" i="15"/>
  <c r="BZ34" i="15"/>
  <c r="BX34" i="15"/>
  <c r="BV34" i="15"/>
  <c r="BT34" i="15"/>
  <c r="CB33" i="15"/>
  <c r="BZ33" i="15"/>
  <c r="BX33" i="15"/>
  <c r="BV33" i="15"/>
  <c r="BT33" i="15"/>
  <c r="CB32" i="15"/>
  <c r="BZ32" i="15"/>
  <c r="BX32" i="15"/>
  <c r="BV32" i="15"/>
  <c r="BT32" i="15"/>
  <c r="CB31" i="15"/>
  <c r="BZ31" i="15"/>
  <c r="BX31" i="15"/>
  <c r="BV31" i="15"/>
  <c r="BT31" i="15"/>
  <c r="CB30" i="15"/>
  <c r="BZ30" i="15"/>
  <c r="BX30" i="15"/>
  <c r="BV30" i="15"/>
  <c r="BT30" i="15"/>
  <c r="CB29" i="15"/>
  <c r="BZ29" i="15"/>
  <c r="BX29" i="15"/>
  <c r="BV29" i="15"/>
  <c r="BT29" i="15"/>
  <c r="CB28" i="15"/>
  <c r="BZ28" i="15"/>
  <c r="BX28" i="15"/>
  <c r="BV28" i="15"/>
  <c r="BT28" i="15"/>
  <c r="CB27" i="15"/>
  <c r="BZ27" i="15"/>
  <c r="BX27" i="15"/>
  <c r="BV27" i="15"/>
  <c r="BT27" i="15"/>
  <c r="CB26" i="15"/>
  <c r="BZ26" i="15"/>
  <c r="BX26" i="15"/>
  <c r="BV26" i="15"/>
  <c r="BT26" i="15"/>
  <c r="CB25" i="15"/>
  <c r="BZ25" i="15"/>
  <c r="BX25" i="15"/>
  <c r="BV25" i="15"/>
  <c r="BT25" i="15"/>
  <c r="CB24" i="15"/>
  <c r="BZ24" i="15"/>
  <c r="BX24" i="15"/>
  <c r="BV24" i="15"/>
  <c r="BT24" i="15"/>
  <c r="CB23" i="15"/>
  <c r="BZ23" i="15"/>
  <c r="BX23" i="15"/>
  <c r="BV23" i="15"/>
  <c r="BT23" i="15"/>
  <c r="CB22" i="15"/>
  <c r="BZ22" i="15"/>
  <c r="BX22" i="15"/>
  <c r="BV22" i="15"/>
  <c r="BT22" i="15"/>
  <c r="CB21" i="15"/>
  <c r="BZ21" i="15"/>
  <c r="BX21" i="15"/>
  <c r="BV21" i="15"/>
  <c r="BT21" i="15"/>
  <c r="CB20" i="15"/>
  <c r="BZ20" i="15"/>
  <c r="BX20" i="15"/>
  <c r="BV20" i="15"/>
  <c r="BT20" i="15"/>
  <c r="CB19" i="15"/>
  <c r="BZ19" i="15"/>
  <c r="BX19" i="15"/>
  <c r="BV19" i="15"/>
  <c r="BT19" i="15"/>
  <c r="CB18" i="15"/>
  <c r="BZ18" i="15"/>
  <c r="BX18" i="15"/>
  <c r="BV18" i="15"/>
  <c r="BT18" i="15"/>
  <c r="CB17" i="15"/>
  <c r="BZ17" i="15"/>
  <c r="BX17" i="15"/>
  <c r="BV17" i="15"/>
  <c r="BT17" i="15"/>
  <c r="CB16" i="15"/>
  <c r="BZ16" i="15"/>
  <c r="BX16" i="15"/>
  <c r="BV16" i="15"/>
  <c r="BT16" i="15"/>
  <c r="CB15" i="15"/>
  <c r="BZ15" i="15"/>
  <c r="BX15" i="15"/>
  <c r="BV15" i="15"/>
  <c r="BT15" i="15"/>
  <c r="CB14" i="15"/>
  <c r="BZ14" i="15"/>
  <c r="BX14" i="15"/>
  <c r="BV14" i="15"/>
  <c r="BT14" i="15"/>
  <c r="CB13" i="15"/>
  <c r="BZ13" i="15"/>
  <c r="BX13" i="15"/>
  <c r="BV13" i="15"/>
  <c r="BT13" i="15"/>
  <c r="CB12" i="15"/>
  <c r="BZ12" i="15"/>
  <c r="BX12" i="15"/>
  <c r="BV12" i="15"/>
  <c r="BT12" i="15"/>
  <c r="CB11" i="15"/>
  <c r="BZ11" i="15"/>
  <c r="BX11" i="15"/>
  <c r="BV11" i="15"/>
  <c r="BT11" i="15"/>
  <c r="CB40" i="16"/>
  <c r="BZ40" i="16"/>
  <c r="BX40" i="16"/>
  <c r="BV40" i="16"/>
  <c r="BT40" i="16"/>
  <c r="CB39" i="16"/>
  <c r="BZ39" i="16"/>
  <c r="BX39" i="16"/>
  <c r="BV39" i="16"/>
  <c r="BT39" i="16"/>
  <c r="CB38" i="16"/>
  <c r="BZ38" i="16"/>
  <c r="BX38" i="16"/>
  <c r="BV38" i="16"/>
  <c r="BT38" i="16"/>
  <c r="CB37" i="16"/>
  <c r="BZ37" i="16"/>
  <c r="BX37" i="16"/>
  <c r="BV37" i="16"/>
  <c r="BT37" i="16"/>
  <c r="CB36" i="16"/>
  <c r="BZ36" i="16"/>
  <c r="BX36" i="16"/>
  <c r="BV36" i="16"/>
  <c r="BT36" i="16"/>
  <c r="CB35" i="16"/>
  <c r="BZ35" i="16"/>
  <c r="BX35" i="16"/>
  <c r="BV35" i="16"/>
  <c r="BT35" i="16"/>
  <c r="CB34" i="16"/>
  <c r="BZ34" i="16"/>
  <c r="BX34" i="16"/>
  <c r="BV34" i="16"/>
  <c r="BT34" i="16"/>
  <c r="CB33" i="16"/>
  <c r="BZ33" i="16"/>
  <c r="BX33" i="16"/>
  <c r="BV33" i="16"/>
  <c r="BT33" i="16"/>
  <c r="CB32" i="16"/>
  <c r="BZ32" i="16"/>
  <c r="BX32" i="16"/>
  <c r="BV32" i="16"/>
  <c r="BT32" i="16"/>
  <c r="CB31" i="16"/>
  <c r="BZ31" i="16"/>
  <c r="BX31" i="16"/>
  <c r="BV31" i="16"/>
  <c r="BT31" i="16"/>
  <c r="CB30" i="16"/>
  <c r="BZ30" i="16"/>
  <c r="BX30" i="16"/>
  <c r="BV30" i="16"/>
  <c r="BT30" i="16"/>
  <c r="CB29" i="16"/>
  <c r="BZ29" i="16"/>
  <c r="BX29" i="16"/>
  <c r="BV29" i="16"/>
  <c r="BT29" i="16"/>
  <c r="CB28" i="16"/>
  <c r="BZ28" i="16"/>
  <c r="BX28" i="16"/>
  <c r="BV28" i="16"/>
  <c r="BT28" i="16"/>
  <c r="CB27" i="16"/>
  <c r="BZ27" i="16"/>
  <c r="BX27" i="16"/>
  <c r="BV27" i="16"/>
  <c r="BT27" i="16"/>
  <c r="CB26" i="16"/>
  <c r="BZ26" i="16"/>
  <c r="BX26" i="16"/>
  <c r="BV26" i="16"/>
  <c r="BT26" i="16"/>
  <c r="CB25" i="16"/>
  <c r="BZ25" i="16"/>
  <c r="BX25" i="16"/>
  <c r="BV25" i="16"/>
  <c r="BT25" i="16"/>
  <c r="CB24" i="16"/>
  <c r="BZ24" i="16"/>
  <c r="BX24" i="16"/>
  <c r="BV24" i="16"/>
  <c r="BT24" i="16"/>
  <c r="CB23" i="16"/>
  <c r="BZ23" i="16"/>
  <c r="BX23" i="16"/>
  <c r="BV23" i="16"/>
  <c r="BT23" i="16"/>
  <c r="CB22" i="16"/>
  <c r="BZ22" i="16"/>
  <c r="BX22" i="16"/>
  <c r="BV22" i="16"/>
  <c r="BT22" i="16"/>
  <c r="CB21" i="16"/>
  <c r="BZ21" i="16"/>
  <c r="BX21" i="16"/>
  <c r="BV21" i="16"/>
  <c r="BT21" i="16"/>
  <c r="CB20" i="16"/>
  <c r="BZ20" i="16"/>
  <c r="BX20" i="16"/>
  <c r="BV20" i="16"/>
  <c r="BT20" i="16"/>
  <c r="CB19" i="16"/>
  <c r="BZ19" i="16"/>
  <c r="BX19" i="16"/>
  <c r="BV19" i="16"/>
  <c r="BT19" i="16"/>
  <c r="CB18" i="16"/>
  <c r="BZ18" i="16"/>
  <c r="BX18" i="16"/>
  <c r="BV18" i="16"/>
  <c r="BT18" i="16"/>
  <c r="CB17" i="16"/>
  <c r="BZ17" i="16"/>
  <c r="BX17" i="16"/>
  <c r="BV17" i="16"/>
  <c r="BT17" i="16"/>
  <c r="CB16" i="16"/>
  <c r="BZ16" i="16"/>
  <c r="BX16" i="16"/>
  <c r="BV16" i="16"/>
  <c r="BT16" i="16"/>
  <c r="CB15" i="16"/>
  <c r="BZ15" i="16"/>
  <c r="BX15" i="16"/>
  <c r="BV15" i="16"/>
  <c r="BT15" i="16"/>
  <c r="CB14" i="16"/>
  <c r="BZ14" i="16"/>
  <c r="BX14" i="16"/>
  <c r="BV14" i="16"/>
  <c r="BT14" i="16"/>
  <c r="CB13" i="16"/>
  <c r="BZ13" i="16"/>
  <c r="BX13" i="16"/>
  <c r="BV13" i="16"/>
  <c r="BT13" i="16"/>
  <c r="CB12" i="16"/>
  <c r="BZ12" i="16"/>
  <c r="BX12" i="16"/>
  <c r="BV12" i="16"/>
  <c r="BT12" i="16"/>
  <c r="CB11" i="16"/>
  <c r="BZ11" i="16"/>
  <c r="BX11" i="16"/>
  <c r="BV11" i="16"/>
  <c r="BT11" i="16"/>
  <c r="CB40" i="17"/>
  <c r="BZ40" i="17"/>
  <c r="BX40" i="17"/>
  <c r="BV40" i="17"/>
  <c r="BT40" i="17"/>
  <c r="CB39" i="17"/>
  <c r="BZ39" i="17"/>
  <c r="BX39" i="17"/>
  <c r="BV39" i="17"/>
  <c r="BT39" i="17"/>
  <c r="CB38" i="17"/>
  <c r="BZ38" i="17"/>
  <c r="BX38" i="17"/>
  <c r="BV38" i="17"/>
  <c r="BT38" i="17"/>
  <c r="CB37" i="17"/>
  <c r="BZ37" i="17"/>
  <c r="BX37" i="17"/>
  <c r="BV37" i="17"/>
  <c r="BT37" i="17"/>
  <c r="CB36" i="17"/>
  <c r="BZ36" i="17"/>
  <c r="BX36" i="17"/>
  <c r="BV36" i="17"/>
  <c r="BT36" i="17"/>
  <c r="CB35" i="17"/>
  <c r="BZ35" i="17"/>
  <c r="BX35" i="17"/>
  <c r="BV35" i="17"/>
  <c r="BT35" i="17"/>
  <c r="CB34" i="17"/>
  <c r="BZ34" i="17"/>
  <c r="BX34" i="17"/>
  <c r="BV34" i="17"/>
  <c r="BT34" i="17"/>
  <c r="CB33" i="17"/>
  <c r="BZ33" i="17"/>
  <c r="BX33" i="17"/>
  <c r="BV33" i="17"/>
  <c r="BT33" i="17"/>
  <c r="CB32" i="17"/>
  <c r="BZ32" i="17"/>
  <c r="BX32" i="17"/>
  <c r="BV32" i="17"/>
  <c r="BT32" i="17"/>
  <c r="CB31" i="17"/>
  <c r="BZ31" i="17"/>
  <c r="BX31" i="17"/>
  <c r="BV31" i="17"/>
  <c r="BT31" i="17"/>
  <c r="CB30" i="17"/>
  <c r="BZ30" i="17"/>
  <c r="BX30" i="17"/>
  <c r="BV30" i="17"/>
  <c r="BT30" i="17"/>
  <c r="CB29" i="17"/>
  <c r="BZ29" i="17"/>
  <c r="BX29" i="17"/>
  <c r="BV29" i="17"/>
  <c r="BT29" i="17"/>
  <c r="CB28" i="17"/>
  <c r="BZ28" i="17"/>
  <c r="BX28" i="17"/>
  <c r="BV28" i="17"/>
  <c r="BT28" i="17"/>
  <c r="CB27" i="17"/>
  <c r="BZ27" i="17"/>
  <c r="BX27" i="17"/>
  <c r="BV27" i="17"/>
  <c r="BT27" i="17"/>
  <c r="CB26" i="17"/>
  <c r="BZ26" i="17"/>
  <c r="BX26" i="17"/>
  <c r="BV26" i="17"/>
  <c r="BT26" i="17"/>
  <c r="CB25" i="17"/>
  <c r="BZ25" i="17"/>
  <c r="BX25" i="17"/>
  <c r="BV25" i="17"/>
  <c r="BT25" i="17"/>
  <c r="CB24" i="17"/>
  <c r="BZ24" i="17"/>
  <c r="BX24" i="17"/>
  <c r="BV24" i="17"/>
  <c r="BT24" i="17"/>
  <c r="CB23" i="17"/>
  <c r="BZ23" i="17"/>
  <c r="BX23" i="17"/>
  <c r="BV23" i="17"/>
  <c r="BT23" i="17"/>
  <c r="CB22" i="17"/>
  <c r="BZ22" i="17"/>
  <c r="BX22" i="17"/>
  <c r="BV22" i="17"/>
  <c r="BT22" i="17"/>
  <c r="CB21" i="17"/>
  <c r="BZ21" i="17"/>
  <c r="BX21" i="17"/>
  <c r="BV21" i="17"/>
  <c r="BT21" i="17"/>
  <c r="CB20" i="17"/>
  <c r="BZ20" i="17"/>
  <c r="BX20" i="17"/>
  <c r="BV20" i="17"/>
  <c r="BT20" i="17"/>
  <c r="CB19" i="17"/>
  <c r="BZ19" i="17"/>
  <c r="BX19" i="17"/>
  <c r="BV19" i="17"/>
  <c r="BT19" i="17"/>
  <c r="CB18" i="17"/>
  <c r="BZ18" i="17"/>
  <c r="BX18" i="17"/>
  <c r="BV18" i="17"/>
  <c r="BT18" i="17"/>
  <c r="CB17" i="17"/>
  <c r="BZ17" i="17"/>
  <c r="BX17" i="17"/>
  <c r="BV17" i="17"/>
  <c r="BT17" i="17"/>
  <c r="CB16" i="17"/>
  <c r="BZ16" i="17"/>
  <c r="BX16" i="17"/>
  <c r="BV16" i="17"/>
  <c r="BT16" i="17"/>
  <c r="CB15" i="17"/>
  <c r="BZ15" i="17"/>
  <c r="BX15" i="17"/>
  <c r="BV15" i="17"/>
  <c r="BT15" i="17"/>
  <c r="CB14" i="17"/>
  <c r="BZ14" i="17"/>
  <c r="BX14" i="17"/>
  <c r="BV14" i="17"/>
  <c r="BT14" i="17"/>
  <c r="CB13" i="17"/>
  <c r="BZ13" i="17"/>
  <c r="BX13" i="17"/>
  <c r="BV13" i="17"/>
  <c r="BT13" i="17"/>
  <c r="CB12" i="17"/>
  <c r="BZ12" i="17"/>
  <c r="BX12" i="17"/>
  <c r="BV12" i="17"/>
  <c r="BT12" i="17"/>
  <c r="CB11" i="17"/>
  <c r="BZ11" i="17"/>
  <c r="BX11" i="17"/>
  <c r="BV11" i="17"/>
  <c r="BT11" i="17"/>
  <c r="CB40" i="18"/>
  <c r="BZ40" i="18"/>
  <c r="BX40" i="18"/>
  <c r="BV40" i="18"/>
  <c r="BT40" i="18"/>
  <c r="CB39" i="18"/>
  <c r="BZ39" i="18"/>
  <c r="BX39" i="18"/>
  <c r="BV39" i="18"/>
  <c r="BT39" i="18"/>
  <c r="CB38" i="18"/>
  <c r="BZ38" i="18"/>
  <c r="BX38" i="18"/>
  <c r="BV38" i="18"/>
  <c r="BT38" i="18"/>
  <c r="CB37" i="18"/>
  <c r="BZ37" i="18"/>
  <c r="BX37" i="18"/>
  <c r="BV37" i="18"/>
  <c r="BT37" i="18"/>
  <c r="CB36" i="18"/>
  <c r="BZ36" i="18"/>
  <c r="BX36" i="18"/>
  <c r="BV36" i="18"/>
  <c r="BT36" i="18"/>
  <c r="CB35" i="18"/>
  <c r="BZ35" i="18"/>
  <c r="BX35" i="18"/>
  <c r="BV35" i="18"/>
  <c r="BT35" i="18"/>
  <c r="CB34" i="18"/>
  <c r="BZ34" i="18"/>
  <c r="BX34" i="18"/>
  <c r="BV34" i="18"/>
  <c r="BT34" i="18"/>
  <c r="CB33" i="18"/>
  <c r="BZ33" i="18"/>
  <c r="BX33" i="18"/>
  <c r="BV33" i="18"/>
  <c r="BT33" i="18"/>
  <c r="CB32" i="18"/>
  <c r="BZ32" i="18"/>
  <c r="BX32" i="18"/>
  <c r="BV32" i="18"/>
  <c r="BT32" i="18"/>
  <c r="CB31" i="18"/>
  <c r="BZ31" i="18"/>
  <c r="BX31" i="18"/>
  <c r="BV31" i="18"/>
  <c r="BT31" i="18"/>
  <c r="CB30" i="18"/>
  <c r="BZ30" i="18"/>
  <c r="BX30" i="18"/>
  <c r="BV30" i="18"/>
  <c r="BT30" i="18"/>
  <c r="CB29" i="18"/>
  <c r="BZ29" i="18"/>
  <c r="BX29" i="18"/>
  <c r="BV29" i="18"/>
  <c r="BT29" i="18"/>
  <c r="CB28" i="18"/>
  <c r="BZ28" i="18"/>
  <c r="BX28" i="18"/>
  <c r="BV28" i="18"/>
  <c r="BT28" i="18"/>
  <c r="CB27" i="18"/>
  <c r="BZ27" i="18"/>
  <c r="BX27" i="18"/>
  <c r="BV27" i="18"/>
  <c r="BT27" i="18"/>
  <c r="CB26" i="18"/>
  <c r="BZ26" i="18"/>
  <c r="BX26" i="18"/>
  <c r="BV26" i="18"/>
  <c r="BT26" i="18"/>
  <c r="CB25" i="18"/>
  <c r="BZ25" i="18"/>
  <c r="BX25" i="18"/>
  <c r="BV25" i="18"/>
  <c r="BT25" i="18"/>
  <c r="CB24" i="18"/>
  <c r="BZ24" i="18"/>
  <c r="BX24" i="18"/>
  <c r="BV24" i="18"/>
  <c r="BT24" i="18"/>
  <c r="CB23" i="18"/>
  <c r="BZ23" i="18"/>
  <c r="BX23" i="18"/>
  <c r="BV23" i="18"/>
  <c r="BT23" i="18"/>
  <c r="CB22" i="18"/>
  <c r="BZ22" i="18"/>
  <c r="BX22" i="18"/>
  <c r="BV22" i="18"/>
  <c r="BT22" i="18"/>
  <c r="CB21" i="18"/>
  <c r="BZ21" i="18"/>
  <c r="BX21" i="18"/>
  <c r="BV21" i="18"/>
  <c r="BT21" i="18"/>
  <c r="CB20" i="18"/>
  <c r="BZ20" i="18"/>
  <c r="BX20" i="18"/>
  <c r="BV20" i="18"/>
  <c r="BT20" i="18"/>
  <c r="CB19" i="18"/>
  <c r="BZ19" i="18"/>
  <c r="BX19" i="18"/>
  <c r="BV19" i="18"/>
  <c r="BT19" i="18"/>
  <c r="CB18" i="18"/>
  <c r="BZ18" i="18"/>
  <c r="BX18" i="18"/>
  <c r="BV18" i="18"/>
  <c r="BT18" i="18"/>
  <c r="CB17" i="18"/>
  <c r="BZ17" i="18"/>
  <c r="BX17" i="18"/>
  <c r="BV17" i="18"/>
  <c r="BT17" i="18"/>
  <c r="CB16" i="18"/>
  <c r="BZ16" i="18"/>
  <c r="BX16" i="18"/>
  <c r="BV16" i="18"/>
  <c r="BT16" i="18"/>
  <c r="CB15" i="18"/>
  <c r="BZ15" i="18"/>
  <c r="BX15" i="18"/>
  <c r="BV15" i="18"/>
  <c r="BT15" i="18"/>
  <c r="CB14" i="18"/>
  <c r="BZ14" i="18"/>
  <c r="BX14" i="18"/>
  <c r="BV14" i="18"/>
  <c r="BT14" i="18"/>
  <c r="CB13" i="18"/>
  <c r="BZ13" i="18"/>
  <c r="BX13" i="18"/>
  <c r="BV13" i="18"/>
  <c r="BT13" i="18"/>
  <c r="CB12" i="18"/>
  <c r="BZ12" i="18"/>
  <c r="BX12" i="18"/>
  <c r="BV12" i="18"/>
  <c r="BT12" i="18"/>
  <c r="CB11" i="18"/>
  <c r="BZ11" i="18"/>
  <c r="BX11" i="18"/>
  <c r="BV11" i="18"/>
  <c r="BT11" i="18"/>
  <c r="CB40" i="19"/>
  <c r="BZ40" i="19"/>
  <c r="BX40" i="19"/>
  <c r="BV40" i="19"/>
  <c r="BT40" i="19"/>
  <c r="CB39" i="19"/>
  <c r="BZ39" i="19"/>
  <c r="BX39" i="19"/>
  <c r="BV39" i="19"/>
  <c r="BT39" i="19"/>
  <c r="CB38" i="19"/>
  <c r="BZ38" i="19"/>
  <c r="BX38" i="19"/>
  <c r="BV38" i="19"/>
  <c r="BT38" i="19"/>
  <c r="CB37" i="19"/>
  <c r="BZ37" i="19"/>
  <c r="BX37" i="19"/>
  <c r="BV37" i="19"/>
  <c r="BT37" i="19"/>
  <c r="CB36" i="19"/>
  <c r="BZ36" i="19"/>
  <c r="BX36" i="19"/>
  <c r="BV36" i="19"/>
  <c r="BT36" i="19"/>
  <c r="CB35" i="19"/>
  <c r="BZ35" i="19"/>
  <c r="BX35" i="19"/>
  <c r="BV35" i="19"/>
  <c r="BT35" i="19"/>
  <c r="CB34" i="19"/>
  <c r="BZ34" i="19"/>
  <c r="BX34" i="19"/>
  <c r="BV34" i="19"/>
  <c r="BT34" i="19"/>
  <c r="CB33" i="19"/>
  <c r="BZ33" i="19"/>
  <c r="BX33" i="19"/>
  <c r="BV33" i="19"/>
  <c r="BT33" i="19"/>
  <c r="CB32" i="19"/>
  <c r="BZ32" i="19"/>
  <c r="BX32" i="19"/>
  <c r="BV32" i="19"/>
  <c r="BT32" i="19"/>
  <c r="CB31" i="19"/>
  <c r="BZ31" i="19"/>
  <c r="BX31" i="19"/>
  <c r="BV31" i="19"/>
  <c r="BT31" i="19"/>
  <c r="CB30" i="19"/>
  <c r="BZ30" i="19"/>
  <c r="BX30" i="19"/>
  <c r="BV30" i="19"/>
  <c r="BT30" i="19"/>
  <c r="CB29" i="19"/>
  <c r="BZ29" i="19"/>
  <c r="BX29" i="19"/>
  <c r="BV29" i="19"/>
  <c r="BT29" i="19"/>
  <c r="CB28" i="19"/>
  <c r="BZ28" i="19"/>
  <c r="BX28" i="19"/>
  <c r="BV28" i="19"/>
  <c r="BT28" i="19"/>
  <c r="CB27" i="19"/>
  <c r="BZ27" i="19"/>
  <c r="BX27" i="19"/>
  <c r="BV27" i="19"/>
  <c r="BT27" i="19"/>
  <c r="CB26" i="19"/>
  <c r="BZ26" i="19"/>
  <c r="BX26" i="19"/>
  <c r="BV26" i="19"/>
  <c r="BT26" i="19"/>
  <c r="CB25" i="19"/>
  <c r="BZ25" i="19"/>
  <c r="BX25" i="19"/>
  <c r="BV25" i="19"/>
  <c r="BT25" i="19"/>
  <c r="CB24" i="19"/>
  <c r="BZ24" i="19"/>
  <c r="BX24" i="19"/>
  <c r="BV24" i="19"/>
  <c r="BT24" i="19"/>
  <c r="CB23" i="19"/>
  <c r="BZ23" i="19"/>
  <c r="BX23" i="19"/>
  <c r="BV23" i="19"/>
  <c r="BT23" i="19"/>
  <c r="CB22" i="19"/>
  <c r="BZ22" i="19"/>
  <c r="BX22" i="19"/>
  <c r="BV22" i="19"/>
  <c r="BT22" i="19"/>
  <c r="CB21" i="19"/>
  <c r="BZ21" i="19"/>
  <c r="BX21" i="19"/>
  <c r="BV21" i="19"/>
  <c r="BT21" i="19"/>
  <c r="CB20" i="19"/>
  <c r="BZ20" i="19"/>
  <c r="BX20" i="19"/>
  <c r="BV20" i="19"/>
  <c r="BT20" i="19"/>
  <c r="CB19" i="19"/>
  <c r="BZ19" i="19"/>
  <c r="BX19" i="19"/>
  <c r="BV19" i="19"/>
  <c r="BT19" i="19"/>
  <c r="CB18" i="19"/>
  <c r="BZ18" i="19"/>
  <c r="BX18" i="19"/>
  <c r="BV18" i="19"/>
  <c r="BT18" i="19"/>
  <c r="CB17" i="19"/>
  <c r="BZ17" i="19"/>
  <c r="BX17" i="19"/>
  <c r="BV17" i="19"/>
  <c r="BT17" i="19"/>
  <c r="CB16" i="19"/>
  <c r="BZ16" i="19"/>
  <c r="BX16" i="19"/>
  <c r="BV16" i="19"/>
  <c r="BT16" i="19"/>
  <c r="CB15" i="19"/>
  <c r="BZ15" i="19"/>
  <c r="BX15" i="19"/>
  <c r="BV15" i="19"/>
  <c r="BT15" i="19"/>
  <c r="CB14" i="19"/>
  <c r="BZ14" i="19"/>
  <c r="BX14" i="19"/>
  <c r="BV14" i="19"/>
  <c r="BT14" i="19"/>
  <c r="CB13" i="19"/>
  <c r="BZ13" i="19"/>
  <c r="BX13" i="19"/>
  <c r="BV13" i="19"/>
  <c r="BT13" i="19"/>
  <c r="CB12" i="19"/>
  <c r="BZ12" i="19"/>
  <c r="BX12" i="19"/>
  <c r="BV12" i="19"/>
  <c r="BT12" i="19"/>
  <c r="CB11" i="19"/>
  <c r="BZ11" i="19"/>
  <c r="BX11" i="19"/>
  <c r="BV11" i="19"/>
  <c r="BT11" i="19"/>
  <c r="CB40" i="20"/>
  <c r="BZ40" i="20"/>
  <c r="BX40" i="20"/>
  <c r="BV40" i="20"/>
  <c r="BT40" i="20"/>
  <c r="CB39" i="20"/>
  <c r="BZ39" i="20"/>
  <c r="BX39" i="20"/>
  <c r="BV39" i="20"/>
  <c r="BT39" i="20"/>
  <c r="CB38" i="20"/>
  <c r="BZ38" i="20"/>
  <c r="BX38" i="20"/>
  <c r="BV38" i="20"/>
  <c r="BT38" i="20"/>
  <c r="CB37" i="20"/>
  <c r="BZ37" i="20"/>
  <c r="BX37" i="20"/>
  <c r="BV37" i="20"/>
  <c r="BT37" i="20"/>
  <c r="CB36" i="20"/>
  <c r="BZ36" i="20"/>
  <c r="BX36" i="20"/>
  <c r="BV36" i="20"/>
  <c r="BT36" i="20"/>
  <c r="CB35" i="20"/>
  <c r="BZ35" i="20"/>
  <c r="BX35" i="20"/>
  <c r="BV35" i="20"/>
  <c r="BT35" i="20"/>
  <c r="CB34" i="20"/>
  <c r="BZ34" i="20"/>
  <c r="BX34" i="20"/>
  <c r="BV34" i="20"/>
  <c r="BT34" i="20"/>
  <c r="CB33" i="20"/>
  <c r="BZ33" i="20"/>
  <c r="BX33" i="20"/>
  <c r="BV33" i="20"/>
  <c r="BT33" i="20"/>
  <c r="CB32" i="20"/>
  <c r="BZ32" i="20"/>
  <c r="BX32" i="20"/>
  <c r="BV32" i="20"/>
  <c r="BT32" i="20"/>
  <c r="CB31" i="20"/>
  <c r="BZ31" i="20"/>
  <c r="BX31" i="20"/>
  <c r="BV31" i="20"/>
  <c r="BT31" i="20"/>
  <c r="CB30" i="20"/>
  <c r="BZ30" i="20"/>
  <c r="BX30" i="20"/>
  <c r="BV30" i="20"/>
  <c r="BT30" i="20"/>
  <c r="CB29" i="20"/>
  <c r="BZ29" i="20"/>
  <c r="BX29" i="20"/>
  <c r="BV29" i="20"/>
  <c r="BT29" i="20"/>
  <c r="CB28" i="20"/>
  <c r="BZ28" i="20"/>
  <c r="BX28" i="20"/>
  <c r="BV28" i="20"/>
  <c r="BT28" i="20"/>
  <c r="CB27" i="20"/>
  <c r="BZ27" i="20"/>
  <c r="BX27" i="20"/>
  <c r="BV27" i="20"/>
  <c r="BT27" i="20"/>
  <c r="CB26" i="20"/>
  <c r="BZ26" i="20"/>
  <c r="BX26" i="20"/>
  <c r="BV26" i="20"/>
  <c r="BT26" i="20"/>
  <c r="CB25" i="20"/>
  <c r="BZ25" i="20"/>
  <c r="BX25" i="20"/>
  <c r="BV25" i="20"/>
  <c r="BT25" i="20"/>
  <c r="CB24" i="20"/>
  <c r="BZ24" i="20"/>
  <c r="BX24" i="20"/>
  <c r="BV24" i="20"/>
  <c r="BT24" i="20"/>
  <c r="CB23" i="20"/>
  <c r="BZ23" i="20"/>
  <c r="BX23" i="20"/>
  <c r="BV23" i="20"/>
  <c r="BT23" i="20"/>
  <c r="CB22" i="20"/>
  <c r="BZ22" i="20"/>
  <c r="BX22" i="20"/>
  <c r="BV22" i="20"/>
  <c r="BT22" i="20"/>
  <c r="CB21" i="20"/>
  <c r="BZ21" i="20"/>
  <c r="BX21" i="20"/>
  <c r="BV21" i="20"/>
  <c r="BT21" i="20"/>
  <c r="CB20" i="20"/>
  <c r="BZ20" i="20"/>
  <c r="BX20" i="20"/>
  <c r="BV20" i="20"/>
  <c r="BT20" i="20"/>
  <c r="CB19" i="20"/>
  <c r="BZ19" i="20"/>
  <c r="BX19" i="20"/>
  <c r="BV19" i="20"/>
  <c r="BT19" i="20"/>
  <c r="CB18" i="20"/>
  <c r="BZ18" i="20"/>
  <c r="BX18" i="20"/>
  <c r="BV18" i="20"/>
  <c r="BT18" i="20"/>
  <c r="CB17" i="20"/>
  <c r="BZ17" i="20"/>
  <c r="BX17" i="20"/>
  <c r="BV17" i="20"/>
  <c r="BT17" i="20"/>
  <c r="CB16" i="20"/>
  <c r="BZ16" i="20"/>
  <c r="BX16" i="20"/>
  <c r="BV16" i="20"/>
  <c r="BT16" i="20"/>
  <c r="CB15" i="20"/>
  <c r="BZ15" i="20"/>
  <c r="BX15" i="20"/>
  <c r="BV15" i="20"/>
  <c r="BT15" i="20"/>
  <c r="CB14" i="20"/>
  <c r="BZ14" i="20"/>
  <c r="BX14" i="20"/>
  <c r="BV14" i="20"/>
  <c r="BT14" i="20"/>
  <c r="CB13" i="20"/>
  <c r="BZ13" i="20"/>
  <c r="BX13" i="20"/>
  <c r="BV13" i="20"/>
  <c r="BT13" i="20"/>
  <c r="CB12" i="20"/>
  <c r="BZ12" i="20"/>
  <c r="BX12" i="20"/>
  <c r="BV12" i="20"/>
  <c r="BT12" i="20"/>
  <c r="CB11" i="20"/>
  <c r="BZ11" i="20"/>
  <c r="BX11" i="20"/>
  <c r="BV11" i="20"/>
  <c r="BT11" i="20"/>
  <c r="CB40" i="21"/>
  <c r="BZ40" i="21"/>
  <c r="BX40" i="21"/>
  <c r="BV40" i="21"/>
  <c r="BT40" i="21"/>
  <c r="CB39" i="21"/>
  <c r="BZ39" i="21"/>
  <c r="BX39" i="21"/>
  <c r="BV39" i="21"/>
  <c r="BT39" i="21"/>
  <c r="CB38" i="21"/>
  <c r="BZ38" i="21"/>
  <c r="BX38" i="21"/>
  <c r="BV38" i="21"/>
  <c r="BT38" i="21"/>
  <c r="CB37" i="21"/>
  <c r="BZ37" i="21"/>
  <c r="BX37" i="21"/>
  <c r="BV37" i="21"/>
  <c r="BT37" i="21"/>
  <c r="CB36" i="21"/>
  <c r="BZ36" i="21"/>
  <c r="BX36" i="21"/>
  <c r="BV36" i="21"/>
  <c r="BT36" i="21"/>
  <c r="CB35" i="21"/>
  <c r="BZ35" i="21"/>
  <c r="BX35" i="21"/>
  <c r="BV35" i="21"/>
  <c r="BT35" i="21"/>
  <c r="CB34" i="21"/>
  <c r="BZ34" i="21"/>
  <c r="BX34" i="21"/>
  <c r="BV34" i="21"/>
  <c r="BT34" i="21"/>
  <c r="CB33" i="21"/>
  <c r="BZ33" i="21"/>
  <c r="BX33" i="21"/>
  <c r="BV33" i="21"/>
  <c r="BT33" i="21"/>
  <c r="CB32" i="21"/>
  <c r="BZ32" i="21"/>
  <c r="BX32" i="21"/>
  <c r="BV32" i="21"/>
  <c r="BT32" i="21"/>
  <c r="CB31" i="21"/>
  <c r="BZ31" i="21"/>
  <c r="BX31" i="21"/>
  <c r="BV31" i="21"/>
  <c r="BT31" i="21"/>
  <c r="CB30" i="21"/>
  <c r="BZ30" i="21"/>
  <c r="BX30" i="21"/>
  <c r="BV30" i="21"/>
  <c r="BT30" i="21"/>
  <c r="CB29" i="21"/>
  <c r="BZ29" i="21"/>
  <c r="BX29" i="21"/>
  <c r="BV29" i="21"/>
  <c r="BT29" i="21"/>
  <c r="CB28" i="21"/>
  <c r="BZ28" i="21"/>
  <c r="BX28" i="21"/>
  <c r="BV28" i="21"/>
  <c r="BT28" i="21"/>
  <c r="CB27" i="21"/>
  <c r="BZ27" i="21"/>
  <c r="BX27" i="21"/>
  <c r="BV27" i="21"/>
  <c r="BT27" i="21"/>
  <c r="CB26" i="21"/>
  <c r="BZ26" i="21"/>
  <c r="BX26" i="21"/>
  <c r="BV26" i="21"/>
  <c r="BT26" i="21"/>
  <c r="CB25" i="21"/>
  <c r="BZ25" i="21"/>
  <c r="BX25" i="21"/>
  <c r="BV25" i="21"/>
  <c r="BT25" i="21"/>
  <c r="CB24" i="21"/>
  <c r="BZ24" i="21"/>
  <c r="BX24" i="21"/>
  <c r="BV24" i="21"/>
  <c r="BT24" i="21"/>
  <c r="CB23" i="21"/>
  <c r="BZ23" i="21"/>
  <c r="BX23" i="21"/>
  <c r="BV23" i="21"/>
  <c r="BT23" i="21"/>
  <c r="CB22" i="21"/>
  <c r="BZ22" i="21"/>
  <c r="BX22" i="21"/>
  <c r="BV22" i="21"/>
  <c r="BT22" i="21"/>
  <c r="CB21" i="21"/>
  <c r="BZ21" i="21"/>
  <c r="BX21" i="21"/>
  <c r="BV21" i="21"/>
  <c r="BT21" i="21"/>
  <c r="CB20" i="21"/>
  <c r="BZ20" i="21"/>
  <c r="BX20" i="21"/>
  <c r="BV20" i="21"/>
  <c r="BT20" i="21"/>
  <c r="CB19" i="21"/>
  <c r="BZ19" i="21"/>
  <c r="BX19" i="21"/>
  <c r="BV19" i="21"/>
  <c r="BT19" i="21"/>
  <c r="CB18" i="21"/>
  <c r="BZ18" i="21"/>
  <c r="BX18" i="21"/>
  <c r="BV18" i="21"/>
  <c r="BT18" i="21"/>
  <c r="CB17" i="21"/>
  <c r="BZ17" i="21"/>
  <c r="BX17" i="21"/>
  <c r="BV17" i="21"/>
  <c r="BT17" i="21"/>
  <c r="CB16" i="21"/>
  <c r="BZ16" i="21"/>
  <c r="BX16" i="21"/>
  <c r="BV16" i="21"/>
  <c r="BT16" i="21"/>
  <c r="CB15" i="21"/>
  <c r="BZ15" i="21"/>
  <c r="BX15" i="21"/>
  <c r="BV15" i="21"/>
  <c r="BT15" i="21"/>
  <c r="CB14" i="21"/>
  <c r="BZ14" i="21"/>
  <c r="BX14" i="21"/>
  <c r="BV14" i="21"/>
  <c r="BT14" i="21"/>
  <c r="CB13" i="21"/>
  <c r="BZ13" i="21"/>
  <c r="BX13" i="21"/>
  <c r="BV13" i="21"/>
  <c r="BT13" i="21"/>
  <c r="CB12" i="21"/>
  <c r="BZ12" i="21"/>
  <c r="BX12" i="21"/>
  <c r="BV12" i="21"/>
  <c r="BT12" i="21"/>
  <c r="CB11" i="21"/>
  <c r="BZ11" i="21"/>
  <c r="BX11" i="21"/>
  <c r="BV11" i="21"/>
  <c r="BT11" i="21"/>
  <c r="CB40" i="22"/>
  <c r="BZ40" i="22"/>
  <c r="BX40" i="22"/>
  <c r="BV40" i="22"/>
  <c r="BT40" i="22"/>
  <c r="CB39" i="22"/>
  <c r="BZ39" i="22"/>
  <c r="BX39" i="22"/>
  <c r="BV39" i="22"/>
  <c r="BT39" i="22"/>
  <c r="CB38" i="22"/>
  <c r="BZ38" i="22"/>
  <c r="BX38" i="22"/>
  <c r="BV38" i="22"/>
  <c r="BT38" i="22"/>
  <c r="CB37" i="22"/>
  <c r="BZ37" i="22"/>
  <c r="BX37" i="22"/>
  <c r="BV37" i="22"/>
  <c r="BT37" i="22"/>
  <c r="CB36" i="22"/>
  <c r="BZ36" i="22"/>
  <c r="BX36" i="22"/>
  <c r="BV36" i="22"/>
  <c r="BT36" i="22"/>
  <c r="CB35" i="22"/>
  <c r="BZ35" i="22"/>
  <c r="BX35" i="22"/>
  <c r="BV35" i="22"/>
  <c r="BT35" i="22"/>
  <c r="CB34" i="22"/>
  <c r="BZ34" i="22"/>
  <c r="BX34" i="22"/>
  <c r="BV34" i="22"/>
  <c r="BT34" i="22"/>
  <c r="CB33" i="22"/>
  <c r="BZ33" i="22"/>
  <c r="BX33" i="22"/>
  <c r="BV33" i="22"/>
  <c r="BT33" i="22"/>
  <c r="CB32" i="22"/>
  <c r="BZ32" i="22"/>
  <c r="BX32" i="22"/>
  <c r="BV32" i="22"/>
  <c r="BT32" i="22"/>
  <c r="CB31" i="22"/>
  <c r="BZ31" i="22"/>
  <c r="BX31" i="22"/>
  <c r="BV31" i="22"/>
  <c r="BT31" i="22"/>
  <c r="CB30" i="22"/>
  <c r="BZ30" i="22"/>
  <c r="BX30" i="22"/>
  <c r="BV30" i="22"/>
  <c r="BT30" i="22"/>
  <c r="CB29" i="22"/>
  <c r="BZ29" i="22"/>
  <c r="BX29" i="22"/>
  <c r="BV29" i="22"/>
  <c r="BT29" i="22"/>
  <c r="CB28" i="22"/>
  <c r="BZ28" i="22"/>
  <c r="BX28" i="22"/>
  <c r="BV28" i="22"/>
  <c r="BT28" i="22"/>
  <c r="CB27" i="22"/>
  <c r="BZ27" i="22"/>
  <c r="BX27" i="22"/>
  <c r="BV27" i="22"/>
  <c r="BT27" i="22"/>
  <c r="CB26" i="22"/>
  <c r="BZ26" i="22"/>
  <c r="BX26" i="22"/>
  <c r="BV26" i="22"/>
  <c r="BT26" i="22"/>
  <c r="CB25" i="22"/>
  <c r="BZ25" i="22"/>
  <c r="BX25" i="22"/>
  <c r="BV25" i="22"/>
  <c r="BT25" i="22"/>
  <c r="CB24" i="22"/>
  <c r="BZ24" i="22"/>
  <c r="BX24" i="22"/>
  <c r="BV24" i="22"/>
  <c r="BT24" i="22"/>
  <c r="CB23" i="22"/>
  <c r="BZ23" i="22"/>
  <c r="BX23" i="22"/>
  <c r="BV23" i="22"/>
  <c r="BT23" i="22"/>
  <c r="CB22" i="22"/>
  <c r="BZ22" i="22"/>
  <c r="BX22" i="22"/>
  <c r="BV22" i="22"/>
  <c r="BT22" i="22"/>
  <c r="CB21" i="22"/>
  <c r="BZ21" i="22"/>
  <c r="BX21" i="22"/>
  <c r="BV21" i="22"/>
  <c r="BT21" i="22"/>
  <c r="CB20" i="22"/>
  <c r="BZ20" i="22"/>
  <c r="BX20" i="22"/>
  <c r="BV20" i="22"/>
  <c r="BT20" i="22"/>
  <c r="CB19" i="22"/>
  <c r="BZ19" i="22"/>
  <c r="BX19" i="22"/>
  <c r="BV19" i="22"/>
  <c r="BT19" i="22"/>
  <c r="CB18" i="22"/>
  <c r="BZ18" i="22"/>
  <c r="BX18" i="22"/>
  <c r="BV18" i="22"/>
  <c r="BT18" i="22"/>
  <c r="CB17" i="22"/>
  <c r="BZ17" i="22"/>
  <c r="BX17" i="22"/>
  <c r="BV17" i="22"/>
  <c r="BT17" i="22"/>
  <c r="CB16" i="22"/>
  <c r="BZ16" i="22"/>
  <c r="BX16" i="22"/>
  <c r="BV16" i="22"/>
  <c r="BT16" i="22"/>
  <c r="CB15" i="22"/>
  <c r="BZ15" i="22"/>
  <c r="BX15" i="22"/>
  <c r="BV15" i="22"/>
  <c r="BT15" i="22"/>
  <c r="CB14" i="22"/>
  <c r="BZ14" i="22"/>
  <c r="BX14" i="22"/>
  <c r="BV14" i="22"/>
  <c r="BT14" i="22"/>
  <c r="CB13" i="22"/>
  <c r="BZ13" i="22"/>
  <c r="BX13" i="22"/>
  <c r="BV13" i="22"/>
  <c r="BT13" i="22"/>
  <c r="CB12" i="22"/>
  <c r="BZ12" i="22"/>
  <c r="BX12" i="22"/>
  <c r="BV12" i="22"/>
  <c r="BT12" i="22"/>
  <c r="CB11" i="22"/>
  <c r="BZ11" i="22"/>
  <c r="BX11" i="22"/>
  <c r="BV11" i="22"/>
  <c r="BT11" i="22"/>
  <c r="CB40" i="23"/>
  <c r="BZ40" i="23"/>
  <c r="BX40" i="23"/>
  <c r="BV40" i="23"/>
  <c r="BT40" i="23"/>
  <c r="CB39" i="23"/>
  <c r="BZ39" i="23"/>
  <c r="BX39" i="23"/>
  <c r="BV39" i="23"/>
  <c r="BT39" i="23"/>
  <c r="CB38" i="23"/>
  <c r="BZ38" i="23"/>
  <c r="BX38" i="23"/>
  <c r="BV38" i="23"/>
  <c r="BT38" i="23"/>
  <c r="CB37" i="23"/>
  <c r="BZ37" i="23"/>
  <c r="BX37" i="23"/>
  <c r="BV37" i="23"/>
  <c r="BT37" i="23"/>
  <c r="CB36" i="23"/>
  <c r="BZ36" i="23"/>
  <c r="BX36" i="23"/>
  <c r="BV36" i="23"/>
  <c r="BT36" i="23"/>
  <c r="CB35" i="23"/>
  <c r="BZ35" i="23"/>
  <c r="BX35" i="23"/>
  <c r="BV35" i="23"/>
  <c r="BT35" i="23"/>
  <c r="CB34" i="23"/>
  <c r="BZ34" i="23"/>
  <c r="BX34" i="23"/>
  <c r="BV34" i="23"/>
  <c r="BT34" i="23"/>
  <c r="CB33" i="23"/>
  <c r="BZ33" i="23"/>
  <c r="BX33" i="23"/>
  <c r="BV33" i="23"/>
  <c r="BT33" i="23"/>
  <c r="CB32" i="23"/>
  <c r="BZ32" i="23"/>
  <c r="BX32" i="23"/>
  <c r="BV32" i="23"/>
  <c r="BT32" i="23"/>
  <c r="CB31" i="23"/>
  <c r="BZ31" i="23"/>
  <c r="BX31" i="23"/>
  <c r="BV31" i="23"/>
  <c r="BT31" i="23"/>
  <c r="CB30" i="23"/>
  <c r="BZ30" i="23"/>
  <c r="BX30" i="23"/>
  <c r="BV30" i="23"/>
  <c r="BT30" i="23"/>
  <c r="CB29" i="23"/>
  <c r="BZ29" i="23"/>
  <c r="BX29" i="23"/>
  <c r="BV29" i="23"/>
  <c r="BT29" i="23"/>
  <c r="CB28" i="23"/>
  <c r="BZ28" i="23"/>
  <c r="BX28" i="23"/>
  <c r="BV28" i="23"/>
  <c r="BT28" i="23"/>
  <c r="CB27" i="23"/>
  <c r="BZ27" i="23"/>
  <c r="BX27" i="23"/>
  <c r="BV27" i="23"/>
  <c r="BT27" i="23"/>
  <c r="CB26" i="23"/>
  <c r="BZ26" i="23"/>
  <c r="BX26" i="23"/>
  <c r="BV26" i="23"/>
  <c r="BT26" i="23"/>
  <c r="CB25" i="23"/>
  <c r="BZ25" i="23"/>
  <c r="BX25" i="23"/>
  <c r="BV25" i="23"/>
  <c r="BT25" i="23"/>
  <c r="CB24" i="23"/>
  <c r="BZ24" i="23"/>
  <c r="BX24" i="23"/>
  <c r="BV24" i="23"/>
  <c r="BT24" i="23"/>
  <c r="CB23" i="23"/>
  <c r="BZ23" i="23"/>
  <c r="BX23" i="23"/>
  <c r="BV23" i="23"/>
  <c r="BT23" i="23"/>
  <c r="CB22" i="23"/>
  <c r="BZ22" i="23"/>
  <c r="BX22" i="23"/>
  <c r="BV22" i="23"/>
  <c r="BT22" i="23"/>
  <c r="CB21" i="23"/>
  <c r="BZ21" i="23"/>
  <c r="BX21" i="23"/>
  <c r="BV21" i="23"/>
  <c r="BT21" i="23"/>
  <c r="CB20" i="23"/>
  <c r="BZ20" i="23"/>
  <c r="BX20" i="23"/>
  <c r="BV20" i="23"/>
  <c r="BT20" i="23"/>
  <c r="CB19" i="23"/>
  <c r="BZ19" i="23"/>
  <c r="BX19" i="23"/>
  <c r="BV19" i="23"/>
  <c r="BT19" i="23"/>
  <c r="CB18" i="23"/>
  <c r="BZ18" i="23"/>
  <c r="BX18" i="23"/>
  <c r="BV18" i="23"/>
  <c r="BT18" i="23"/>
  <c r="CB17" i="23"/>
  <c r="BZ17" i="23"/>
  <c r="BX17" i="23"/>
  <c r="BV17" i="23"/>
  <c r="BT17" i="23"/>
  <c r="CB16" i="23"/>
  <c r="BZ16" i="23"/>
  <c r="BX16" i="23"/>
  <c r="BV16" i="23"/>
  <c r="BT16" i="23"/>
  <c r="CB15" i="23"/>
  <c r="BZ15" i="23"/>
  <c r="BX15" i="23"/>
  <c r="BV15" i="23"/>
  <c r="BT15" i="23"/>
  <c r="CB14" i="23"/>
  <c r="BZ14" i="23"/>
  <c r="BX14" i="23"/>
  <c r="BV14" i="23"/>
  <c r="BT14" i="23"/>
  <c r="CB13" i="23"/>
  <c r="BZ13" i="23"/>
  <c r="BX13" i="23"/>
  <c r="BV13" i="23"/>
  <c r="BT13" i="23"/>
  <c r="CB12" i="23"/>
  <c r="BZ12" i="23"/>
  <c r="BX12" i="23"/>
  <c r="BV12" i="23"/>
  <c r="BT12" i="23"/>
  <c r="CB11" i="23"/>
  <c r="BZ11" i="23"/>
  <c r="BX11" i="23"/>
  <c r="BV11" i="23"/>
  <c r="BT11" i="23"/>
  <c r="CB40" i="24"/>
  <c r="BZ40" i="24"/>
  <c r="BX40" i="24"/>
  <c r="BV40" i="24"/>
  <c r="BT40" i="24"/>
  <c r="CB39" i="24"/>
  <c r="BZ39" i="24"/>
  <c r="BX39" i="24"/>
  <c r="BV39" i="24"/>
  <c r="BT39" i="24"/>
  <c r="CB38" i="24"/>
  <c r="BZ38" i="24"/>
  <c r="BX38" i="24"/>
  <c r="BV38" i="24"/>
  <c r="BT38" i="24"/>
  <c r="CB37" i="24"/>
  <c r="BZ37" i="24"/>
  <c r="BX37" i="24"/>
  <c r="BV37" i="24"/>
  <c r="BT37" i="24"/>
  <c r="CB36" i="24"/>
  <c r="BZ36" i="24"/>
  <c r="BX36" i="24"/>
  <c r="BV36" i="24"/>
  <c r="BT36" i="24"/>
  <c r="CB35" i="24"/>
  <c r="BZ35" i="24"/>
  <c r="BX35" i="24"/>
  <c r="BV35" i="24"/>
  <c r="BT35" i="24"/>
  <c r="CB34" i="24"/>
  <c r="BZ34" i="24"/>
  <c r="BX34" i="24"/>
  <c r="BV34" i="24"/>
  <c r="BT34" i="24"/>
  <c r="CB33" i="24"/>
  <c r="BZ33" i="24"/>
  <c r="BX33" i="24"/>
  <c r="BV33" i="24"/>
  <c r="BT33" i="24"/>
  <c r="CB32" i="24"/>
  <c r="BZ32" i="24"/>
  <c r="BX32" i="24"/>
  <c r="BV32" i="24"/>
  <c r="BT32" i="24"/>
  <c r="CB31" i="24"/>
  <c r="BZ31" i="24"/>
  <c r="BX31" i="24"/>
  <c r="BV31" i="24"/>
  <c r="BT31" i="24"/>
  <c r="CB30" i="24"/>
  <c r="BZ30" i="24"/>
  <c r="BX30" i="24"/>
  <c r="BV30" i="24"/>
  <c r="BT30" i="24"/>
  <c r="CB29" i="24"/>
  <c r="BZ29" i="24"/>
  <c r="BX29" i="24"/>
  <c r="BV29" i="24"/>
  <c r="BT29" i="24"/>
  <c r="CB28" i="24"/>
  <c r="BZ28" i="24"/>
  <c r="BX28" i="24"/>
  <c r="BV28" i="24"/>
  <c r="BT28" i="24"/>
  <c r="CB27" i="24"/>
  <c r="BZ27" i="24"/>
  <c r="BX27" i="24"/>
  <c r="BV27" i="24"/>
  <c r="BT27" i="24"/>
  <c r="CB26" i="24"/>
  <c r="BZ26" i="24"/>
  <c r="BX26" i="24"/>
  <c r="BV26" i="24"/>
  <c r="BT26" i="24"/>
  <c r="CB25" i="24"/>
  <c r="BZ25" i="24"/>
  <c r="BX25" i="24"/>
  <c r="BV25" i="24"/>
  <c r="BT25" i="24"/>
  <c r="CB24" i="24"/>
  <c r="BZ24" i="24"/>
  <c r="BX24" i="24"/>
  <c r="BV24" i="24"/>
  <c r="BT24" i="24"/>
  <c r="CB23" i="24"/>
  <c r="BZ23" i="24"/>
  <c r="BX23" i="24"/>
  <c r="BV23" i="24"/>
  <c r="BT23" i="24"/>
  <c r="CB22" i="24"/>
  <c r="BZ22" i="24"/>
  <c r="BX22" i="24"/>
  <c r="BV22" i="24"/>
  <c r="BT22" i="24"/>
  <c r="CB21" i="24"/>
  <c r="BZ21" i="24"/>
  <c r="BX21" i="24"/>
  <c r="BV21" i="24"/>
  <c r="BT21" i="24"/>
  <c r="CB20" i="24"/>
  <c r="BZ20" i="24"/>
  <c r="BX20" i="24"/>
  <c r="BV20" i="24"/>
  <c r="BT20" i="24"/>
  <c r="CB19" i="24"/>
  <c r="BZ19" i="24"/>
  <c r="BX19" i="24"/>
  <c r="BV19" i="24"/>
  <c r="BT19" i="24"/>
  <c r="CB18" i="24"/>
  <c r="BZ18" i="24"/>
  <c r="BX18" i="24"/>
  <c r="BV18" i="24"/>
  <c r="BT18" i="24"/>
  <c r="CB17" i="24"/>
  <c r="BZ17" i="24"/>
  <c r="BX17" i="24"/>
  <c r="BV17" i="24"/>
  <c r="BT17" i="24"/>
  <c r="CB16" i="24"/>
  <c r="BZ16" i="24"/>
  <c r="BX16" i="24"/>
  <c r="BV16" i="24"/>
  <c r="BT16" i="24"/>
  <c r="CB15" i="24"/>
  <c r="BZ15" i="24"/>
  <c r="BX15" i="24"/>
  <c r="BV15" i="24"/>
  <c r="BT15" i="24"/>
  <c r="CB14" i="24"/>
  <c r="BZ14" i="24"/>
  <c r="BX14" i="24"/>
  <c r="BV14" i="24"/>
  <c r="BT14" i="24"/>
  <c r="CB13" i="24"/>
  <c r="BZ13" i="24"/>
  <c r="BX13" i="24"/>
  <c r="BV13" i="24"/>
  <c r="BT13" i="24"/>
  <c r="CB12" i="24"/>
  <c r="BZ12" i="24"/>
  <c r="BX12" i="24"/>
  <c r="BV12" i="24"/>
  <c r="BT12" i="24"/>
  <c r="CB11" i="24"/>
  <c r="BZ11" i="24"/>
  <c r="BX11" i="24"/>
  <c r="BV11" i="24"/>
  <c r="BT11" i="24"/>
  <c r="CB40" i="25"/>
  <c r="BZ40" i="25"/>
  <c r="BX40" i="25"/>
  <c r="BV40" i="25"/>
  <c r="BT40" i="25"/>
  <c r="CB39" i="25"/>
  <c r="BZ39" i="25"/>
  <c r="BX39" i="25"/>
  <c r="BV39" i="25"/>
  <c r="BT39" i="25"/>
  <c r="CB38" i="25"/>
  <c r="BZ38" i="25"/>
  <c r="BX38" i="25"/>
  <c r="BV38" i="25"/>
  <c r="BT38" i="25"/>
  <c r="CB37" i="25"/>
  <c r="BZ37" i="25"/>
  <c r="BX37" i="25"/>
  <c r="BV37" i="25"/>
  <c r="BT37" i="25"/>
  <c r="CB36" i="25"/>
  <c r="BZ36" i="25"/>
  <c r="BX36" i="25"/>
  <c r="BV36" i="25"/>
  <c r="BT36" i="25"/>
  <c r="CB35" i="25"/>
  <c r="BZ35" i="25"/>
  <c r="BX35" i="25"/>
  <c r="BV35" i="25"/>
  <c r="BT35" i="25"/>
  <c r="CB34" i="25"/>
  <c r="BZ34" i="25"/>
  <c r="BX34" i="25"/>
  <c r="BV34" i="25"/>
  <c r="BT34" i="25"/>
  <c r="CB33" i="25"/>
  <c r="BZ33" i="25"/>
  <c r="BX33" i="25"/>
  <c r="BV33" i="25"/>
  <c r="BT33" i="25"/>
  <c r="CB32" i="25"/>
  <c r="BZ32" i="25"/>
  <c r="BX32" i="25"/>
  <c r="BV32" i="25"/>
  <c r="BT32" i="25"/>
  <c r="CB31" i="25"/>
  <c r="BZ31" i="25"/>
  <c r="BX31" i="25"/>
  <c r="BV31" i="25"/>
  <c r="BT31" i="25"/>
  <c r="CB30" i="25"/>
  <c r="BZ30" i="25"/>
  <c r="BX30" i="25"/>
  <c r="BV30" i="25"/>
  <c r="BT30" i="25"/>
  <c r="CB29" i="25"/>
  <c r="BZ29" i="25"/>
  <c r="BX29" i="25"/>
  <c r="BV29" i="25"/>
  <c r="BT29" i="25"/>
  <c r="CB28" i="25"/>
  <c r="BZ28" i="25"/>
  <c r="BX28" i="25"/>
  <c r="BV28" i="25"/>
  <c r="BT28" i="25"/>
  <c r="CB27" i="25"/>
  <c r="BZ27" i="25"/>
  <c r="BX27" i="25"/>
  <c r="BV27" i="25"/>
  <c r="BT27" i="25"/>
  <c r="CB26" i="25"/>
  <c r="BZ26" i="25"/>
  <c r="BX26" i="25"/>
  <c r="BV26" i="25"/>
  <c r="BT26" i="25"/>
  <c r="CB25" i="25"/>
  <c r="BZ25" i="25"/>
  <c r="BX25" i="25"/>
  <c r="BV25" i="25"/>
  <c r="BT25" i="25"/>
  <c r="CB24" i="25"/>
  <c r="BZ24" i="25"/>
  <c r="BX24" i="25"/>
  <c r="BV24" i="25"/>
  <c r="BT24" i="25"/>
  <c r="CB23" i="25"/>
  <c r="BZ23" i="25"/>
  <c r="BX23" i="25"/>
  <c r="BV23" i="25"/>
  <c r="BT23" i="25"/>
  <c r="CB22" i="25"/>
  <c r="BZ22" i="25"/>
  <c r="BX22" i="25"/>
  <c r="BV22" i="25"/>
  <c r="BT22" i="25"/>
  <c r="CB21" i="25"/>
  <c r="BZ21" i="25"/>
  <c r="BX21" i="25"/>
  <c r="BV21" i="25"/>
  <c r="BT21" i="25"/>
  <c r="CB20" i="25"/>
  <c r="BZ20" i="25"/>
  <c r="BX20" i="25"/>
  <c r="BV20" i="25"/>
  <c r="BT20" i="25"/>
  <c r="CB19" i="25"/>
  <c r="BZ19" i="25"/>
  <c r="BX19" i="25"/>
  <c r="BV19" i="25"/>
  <c r="BT19" i="25"/>
  <c r="CB18" i="25"/>
  <c r="BZ18" i="25"/>
  <c r="BX18" i="25"/>
  <c r="BV18" i="25"/>
  <c r="BT18" i="25"/>
  <c r="CB17" i="25"/>
  <c r="BZ17" i="25"/>
  <c r="BX17" i="25"/>
  <c r="BV17" i="25"/>
  <c r="BT17" i="25"/>
  <c r="CB16" i="25"/>
  <c r="BZ16" i="25"/>
  <c r="BX16" i="25"/>
  <c r="BV16" i="25"/>
  <c r="BT16" i="25"/>
  <c r="CB15" i="25"/>
  <c r="BZ15" i="25"/>
  <c r="BX15" i="25"/>
  <c r="BV15" i="25"/>
  <c r="BT15" i="25"/>
  <c r="CB14" i="25"/>
  <c r="BZ14" i="25"/>
  <c r="BX14" i="25"/>
  <c r="BV14" i="25"/>
  <c r="BT14" i="25"/>
  <c r="CB13" i="25"/>
  <c r="BZ13" i="25"/>
  <c r="BX13" i="25"/>
  <c r="BV13" i="25"/>
  <c r="BT13" i="25"/>
  <c r="CB12" i="25"/>
  <c r="BZ12" i="25"/>
  <c r="BX12" i="25"/>
  <c r="BV12" i="25"/>
  <c r="BT12" i="25"/>
  <c r="CB11" i="25"/>
  <c r="BZ11" i="25"/>
  <c r="BX11" i="25"/>
  <c r="BV11" i="25"/>
  <c r="BT11" i="25"/>
  <c r="CB40" i="26"/>
  <c r="BZ40" i="26"/>
  <c r="BX40" i="26"/>
  <c r="BV40" i="26"/>
  <c r="BT40" i="26"/>
  <c r="CB39" i="26"/>
  <c r="BZ39" i="26"/>
  <c r="BX39" i="26"/>
  <c r="BV39" i="26"/>
  <c r="BT39" i="26"/>
  <c r="CB38" i="26"/>
  <c r="BZ38" i="26"/>
  <c r="BX38" i="26"/>
  <c r="BV38" i="26"/>
  <c r="BT38" i="26"/>
  <c r="CB37" i="26"/>
  <c r="BZ37" i="26"/>
  <c r="BX37" i="26"/>
  <c r="BV37" i="26"/>
  <c r="BT37" i="26"/>
  <c r="CB36" i="26"/>
  <c r="BZ36" i="26"/>
  <c r="BX36" i="26"/>
  <c r="BV36" i="26"/>
  <c r="BT36" i="26"/>
  <c r="CB35" i="26"/>
  <c r="BZ35" i="26"/>
  <c r="BX35" i="26"/>
  <c r="BV35" i="26"/>
  <c r="BT35" i="26"/>
  <c r="CB34" i="26"/>
  <c r="BZ34" i="26"/>
  <c r="BX34" i="26"/>
  <c r="BV34" i="26"/>
  <c r="BT34" i="26"/>
  <c r="CB33" i="26"/>
  <c r="BZ33" i="26"/>
  <c r="BX33" i="26"/>
  <c r="BV33" i="26"/>
  <c r="BT33" i="26"/>
  <c r="CB32" i="26"/>
  <c r="BZ32" i="26"/>
  <c r="BX32" i="26"/>
  <c r="BV32" i="26"/>
  <c r="BT32" i="26"/>
  <c r="CB31" i="26"/>
  <c r="BZ31" i="26"/>
  <c r="BX31" i="26"/>
  <c r="BV31" i="26"/>
  <c r="BT31" i="26"/>
  <c r="CB30" i="26"/>
  <c r="BZ30" i="26"/>
  <c r="BX30" i="26"/>
  <c r="BV30" i="26"/>
  <c r="BT30" i="26"/>
  <c r="CB29" i="26"/>
  <c r="BZ29" i="26"/>
  <c r="BX29" i="26"/>
  <c r="BV29" i="26"/>
  <c r="BT29" i="26"/>
  <c r="CB28" i="26"/>
  <c r="BZ28" i="26"/>
  <c r="BX28" i="26"/>
  <c r="BV28" i="26"/>
  <c r="BT28" i="26"/>
  <c r="CB27" i="26"/>
  <c r="BZ27" i="26"/>
  <c r="BX27" i="26"/>
  <c r="BV27" i="26"/>
  <c r="BT27" i="26"/>
  <c r="CB26" i="26"/>
  <c r="BZ26" i="26"/>
  <c r="BX26" i="26"/>
  <c r="BV26" i="26"/>
  <c r="BT26" i="26"/>
  <c r="CB25" i="26"/>
  <c r="BZ25" i="26"/>
  <c r="BX25" i="26"/>
  <c r="BV25" i="26"/>
  <c r="BT25" i="26"/>
  <c r="CB24" i="26"/>
  <c r="BZ24" i="26"/>
  <c r="BX24" i="26"/>
  <c r="BV24" i="26"/>
  <c r="BT24" i="26"/>
  <c r="CB23" i="26"/>
  <c r="BZ23" i="26"/>
  <c r="BX23" i="26"/>
  <c r="BV23" i="26"/>
  <c r="BT23" i="26"/>
  <c r="CB22" i="26"/>
  <c r="BZ22" i="26"/>
  <c r="BX22" i="26"/>
  <c r="BV22" i="26"/>
  <c r="BT22" i="26"/>
  <c r="CB21" i="26"/>
  <c r="BZ21" i="26"/>
  <c r="BX21" i="26"/>
  <c r="BV21" i="26"/>
  <c r="BT21" i="26"/>
  <c r="CB20" i="26"/>
  <c r="BZ20" i="26"/>
  <c r="BX20" i="26"/>
  <c r="BV20" i="26"/>
  <c r="BT20" i="26"/>
  <c r="CB19" i="26"/>
  <c r="BZ19" i="26"/>
  <c r="BX19" i="26"/>
  <c r="BV19" i="26"/>
  <c r="BT19" i="26"/>
  <c r="CB18" i="26"/>
  <c r="BZ18" i="26"/>
  <c r="BX18" i="26"/>
  <c r="BV18" i="26"/>
  <c r="BT18" i="26"/>
  <c r="CB17" i="26"/>
  <c r="BZ17" i="26"/>
  <c r="BX17" i="26"/>
  <c r="BV17" i="26"/>
  <c r="BT17" i="26"/>
  <c r="CB16" i="26"/>
  <c r="BZ16" i="26"/>
  <c r="BX16" i="26"/>
  <c r="BV16" i="26"/>
  <c r="BT16" i="26"/>
  <c r="CB15" i="26"/>
  <c r="BZ15" i="26"/>
  <c r="BX15" i="26"/>
  <c r="BV15" i="26"/>
  <c r="BT15" i="26"/>
  <c r="CB14" i="26"/>
  <c r="BZ14" i="26"/>
  <c r="BX14" i="26"/>
  <c r="BV14" i="26"/>
  <c r="BT14" i="26"/>
  <c r="CB13" i="26"/>
  <c r="BZ13" i="26"/>
  <c r="BX13" i="26"/>
  <c r="BV13" i="26"/>
  <c r="BT13" i="26"/>
  <c r="CB12" i="26"/>
  <c r="BZ12" i="26"/>
  <c r="BX12" i="26"/>
  <c r="BV12" i="26"/>
  <c r="BT12" i="26"/>
  <c r="CB11" i="26"/>
  <c r="BZ11" i="26"/>
  <c r="BX11" i="26"/>
  <c r="BV11" i="26"/>
  <c r="BT11" i="26"/>
  <c r="S9" i="8" a="1"/>
  <c r="S9" i="8" s="1"/>
  <c r="S10" i="8" a="1"/>
  <c r="S10" i="8" s="1"/>
  <c r="S11" i="8" a="1"/>
  <c r="S11" i="8" s="1"/>
  <c r="S12" i="8" a="1"/>
  <c r="S12" i="8" s="1"/>
  <c r="S13" i="8" a="1"/>
  <c r="S13" i="8" s="1"/>
  <c r="S14" i="8" a="1"/>
  <c r="S14" i="8" s="1"/>
  <c r="S15" i="8" a="1"/>
  <c r="S15" i="8" s="1"/>
  <c r="S16" i="8" a="1"/>
  <c r="S16" i="8" s="1"/>
  <c r="S17" i="8" a="1"/>
  <c r="S17" i="8" s="1"/>
  <c r="S18" i="8" a="1"/>
  <c r="S18" i="8" s="1"/>
  <c r="S19" i="8" a="1"/>
  <c r="S19" i="8" s="1"/>
  <c r="S20" i="8" a="1"/>
  <c r="S20" i="8" s="1"/>
  <c r="S21" i="8" a="1"/>
  <c r="S21" i="8" s="1"/>
  <c r="S22" i="8" a="1"/>
  <c r="S22" i="8" s="1"/>
  <c r="S23" i="8" a="1"/>
  <c r="S23" i="8" s="1"/>
  <c r="S24" i="8" a="1"/>
  <c r="S24" i="8" s="1"/>
  <c r="S25" i="8" a="1"/>
  <c r="S25" i="8" s="1"/>
  <c r="S26" i="8" a="1"/>
  <c r="S26" i="8" s="1"/>
  <c r="S27" i="8" a="1"/>
  <c r="S27" i="8" s="1"/>
  <c r="S28" i="8" a="1"/>
  <c r="S28" i="8" s="1"/>
  <c r="S29" i="8" a="1"/>
  <c r="S29" i="8" s="1"/>
  <c r="S30" i="8" a="1"/>
  <c r="S30" i="8" s="1"/>
  <c r="S31" i="8" a="1"/>
  <c r="S31" i="8" s="1"/>
  <c r="S32" i="8" a="1"/>
  <c r="S32" i="8" s="1"/>
  <c r="S33" i="8" a="1"/>
  <c r="S33" i="8" s="1"/>
  <c r="S34" i="8" a="1"/>
  <c r="S34" i="8" s="1"/>
  <c r="S35" i="8" a="1"/>
  <c r="S35" i="8" s="1"/>
  <c r="S36" i="8" a="1"/>
  <c r="S36" i="8" s="1"/>
  <c r="S37" i="8" a="1"/>
  <c r="S37" i="8" s="1"/>
  <c r="S38" i="8" a="1"/>
  <c r="S38" i="8" s="1"/>
  <c r="S9" i="27" a="1"/>
  <c r="S9" i="27" s="1"/>
  <c r="S10" i="27" a="1"/>
  <c r="S10" i="27" s="1"/>
  <c r="S11" i="27" a="1"/>
  <c r="S11" i="27" s="1"/>
  <c r="S12" i="27" a="1"/>
  <c r="S12" i="27" s="1"/>
  <c r="S13" i="27" a="1"/>
  <c r="S13" i="27" s="1"/>
  <c r="S14" i="27" a="1"/>
  <c r="S14" i="27" s="1"/>
  <c r="S15" i="27" a="1"/>
  <c r="S15" i="27" s="1"/>
  <c r="S16" i="27" a="1"/>
  <c r="S16" i="27" s="1"/>
  <c r="S17" i="27" a="1"/>
  <c r="S17" i="27" s="1"/>
  <c r="S18" i="27" a="1"/>
  <c r="S18" i="27" s="1"/>
  <c r="S19" i="27" a="1"/>
  <c r="S19" i="27" s="1"/>
  <c r="O19" i="27" s="1"/>
  <c r="S20" i="27" a="1"/>
  <c r="S20" i="27" s="1"/>
  <c r="S21" i="27" a="1"/>
  <c r="S21" i="27" s="1"/>
  <c r="S22" i="27" a="1"/>
  <c r="S22" i="27" s="1"/>
  <c r="S23" i="27" a="1"/>
  <c r="S23" i="27" s="1"/>
  <c r="S24" i="27" a="1"/>
  <c r="S24" i="27" s="1"/>
  <c r="S25" i="27" a="1"/>
  <c r="S25" i="27" s="1"/>
  <c r="S26" i="27" a="1"/>
  <c r="S26" i="27" s="1"/>
  <c r="O26" i="27" s="1"/>
  <c r="S27" i="27" a="1"/>
  <c r="S27" i="27" s="1"/>
  <c r="S28" i="27" a="1"/>
  <c r="S28" i="27" s="1"/>
  <c r="S29" i="27" a="1"/>
  <c r="S29" i="27" s="1"/>
  <c r="S30" i="27" a="1"/>
  <c r="S30" i="27" s="1"/>
  <c r="S31" i="27" a="1"/>
  <c r="S31" i="27" s="1"/>
  <c r="S32" i="27" a="1"/>
  <c r="S32" i="27" s="1"/>
  <c r="S33" i="27" a="1"/>
  <c r="S33" i="27" s="1"/>
  <c r="S34" i="27" a="1"/>
  <c r="S34" i="27" s="1"/>
  <c r="S35" i="27" a="1"/>
  <c r="S35" i="27" s="1"/>
  <c r="S36" i="27" a="1"/>
  <c r="S36" i="27" s="1"/>
  <c r="S37" i="27" a="1"/>
  <c r="S37" i="27" s="1"/>
  <c r="S38" i="27" a="1"/>
  <c r="S38" i="27" s="1"/>
  <c r="S9" i="28" a="1"/>
  <c r="S9" i="28" s="1"/>
  <c r="S10" i="28" a="1"/>
  <c r="S10" i="28" s="1"/>
  <c r="S11" i="28" a="1"/>
  <c r="S11" i="28" s="1"/>
  <c r="S12" i="28" a="1"/>
  <c r="S12" i="28" s="1"/>
  <c r="F12" i="28" s="1"/>
  <c r="S13" i="28" a="1"/>
  <c r="S13" i="28" s="1"/>
  <c r="S14" i="28" a="1"/>
  <c r="S14" i="28" s="1"/>
  <c r="S15" i="28" a="1"/>
  <c r="S15" i="28" s="1"/>
  <c r="S16" i="28" a="1"/>
  <c r="S16" i="28" s="1"/>
  <c r="S17" i="28" a="1"/>
  <c r="S17" i="28" s="1"/>
  <c r="S18" i="28" a="1"/>
  <c r="S18" i="28" s="1"/>
  <c r="S19" i="28" a="1"/>
  <c r="S19" i="28" s="1"/>
  <c r="S20" i="28" a="1"/>
  <c r="S20" i="28" s="1"/>
  <c r="S21" i="28" a="1"/>
  <c r="S21" i="28" s="1"/>
  <c r="S22" i="28" a="1"/>
  <c r="S22" i="28" s="1"/>
  <c r="S23" i="28" a="1"/>
  <c r="S23" i="28" s="1"/>
  <c r="S24" i="28" a="1"/>
  <c r="S24" i="28" s="1"/>
  <c r="S25" i="28" a="1"/>
  <c r="S25" i="28" s="1"/>
  <c r="S26" i="28" a="1"/>
  <c r="S26" i="28" s="1"/>
  <c r="O26" i="28" s="1"/>
  <c r="S27" i="28" a="1"/>
  <c r="S27" i="28" s="1"/>
  <c r="S28" i="28" a="1"/>
  <c r="S28" i="28" s="1"/>
  <c r="S29" i="28" a="1"/>
  <c r="S29" i="28" s="1"/>
  <c r="S30" i="28" a="1"/>
  <c r="S30" i="28" s="1"/>
  <c r="S31" i="28" a="1"/>
  <c r="S31" i="28" s="1"/>
  <c r="S32" i="28" a="1"/>
  <c r="S32" i="28" s="1"/>
  <c r="S33" i="28" a="1"/>
  <c r="S33" i="28" s="1"/>
  <c r="F33" i="28" s="1"/>
  <c r="S34" i="28" a="1"/>
  <c r="S34" i="28" s="1"/>
  <c r="S35" i="28" a="1"/>
  <c r="S35" i="28" s="1"/>
  <c r="S36" i="28" a="1"/>
  <c r="S36" i="28" s="1"/>
  <c r="S37" i="28" a="1"/>
  <c r="S37" i="28" s="1"/>
  <c r="S38" i="28" a="1"/>
  <c r="S38" i="28" s="1"/>
  <c r="S9" i="7" a="1"/>
  <c r="S9" i="7" s="1"/>
  <c r="S10" i="7" a="1"/>
  <c r="S10" i="7" s="1"/>
  <c r="S11" i="7" a="1"/>
  <c r="S11" i="7" s="1"/>
  <c r="S12" i="7" a="1"/>
  <c r="S12" i="7" s="1"/>
  <c r="S13" i="7" a="1"/>
  <c r="S13" i="7" s="1"/>
  <c r="S14" i="7" a="1"/>
  <c r="S14" i="7" s="1"/>
  <c r="S15" i="7" a="1"/>
  <c r="S15" i="7" s="1"/>
  <c r="S16" i="7" a="1"/>
  <c r="S16" i="7" s="1"/>
  <c r="S17" i="7" a="1"/>
  <c r="S17" i="7" s="1"/>
  <c r="S18" i="7" a="1"/>
  <c r="S18" i="7" s="1"/>
  <c r="S19" i="7" a="1"/>
  <c r="S19" i="7" s="1"/>
  <c r="S20" i="7" a="1"/>
  <c r="S20" i="7" s="1"/>
  <c r="S21" i="7" a="1"/>
  <c r="S21" i="7" s="1"/>
  <c r="S22" i="7" a="1"/>
  <c r="S22" i="7" s="1"/>
  <c r="S23" i="7" a="1"/>
  <c r="S23" i="7" s="1"/>
  <c r="S24" i="7" a="1"/>
  <c r="S24" i="7" s="1"/>
  <c r="S25" i="7" a="1"/>
  <c r="S25" i="7" s="1"/>
  <c r="S26" i="7" a="1"/>
  <c r="S26" i="7" s="1"/>
  <c r="S27" i="7" a="1"/>
  <c r="S27" i="7" s="1"/>
  <c r="S28" i="7" a="1"/>
  <c r="S28" i="7" s="1"/>
  <c r="S29" i="7" a="1"/>
  <c r="S29" i="7" s="1"/>
  <c r="S30" i="7" a="1"/>
  <c r="S30" i="7" s="1"/>
  <c r="S31" i="7" a="1"/>
  <c r="S31" i="7" s="1"/>
  <c r="S32" i="7" a="1"/>
  <c r="S32" i="7" s="1"/>
  <c r="S33" i="7" a="1"/>
  <c r="S33" i="7" s="1"/>
  <c r="S34" i="7" a="1"/>
  <c r="S34" i="7" s="1"/>
  <c r="S35" i="7" a="1"/>
  <c r="S35" i="7" s="1"/>
  <c r="S36" i="7" a="1"/>
  <c r="S36" i="7" s="1"/>
  <c r="S37" i="7" a="1"/>
  <c r="S37" i="7" s="1"/>
  <c r="S38" i="7" a="1"/>
  <c r="S38" i="7" s="1"/>
  <c r="S9" i="10" a="1"/>
  <c r="S9" i="10" s="1"/>
  <c r="S10" i="10" a="1"/>
  <c r="S10" i="10" s="1"/>
  <c r="S11" i="10" a="1"/>
  <c r="S11" i="10" s="1"/>
  <c r="S12" i="10" a="1"/>
  <c r="S12" i="10" s="1"/>
  <c r="S13" i="10" a="1"/>
  <c r="S13" i="10" s="1"/>
  <c r="S14" i="10" a="1"/>
  <c r="S14" i="10" s="1"/>
  <c r="S15" i="10" a="1"/>
  <c r="S15" i="10" s="1"/>
  <c r="S16" i="10" a="1"/>
  <c r="S16" i="10" s="1"/>
  <c r="S17" i="10" a="1"/>
  <c r="S17" i="10" s="1"/>
  <c r="S18" i="10" a="1"/>
  <c r="S18" i="10" s="1"/>
  <c r="S19" i="10" a="1"/>
  <c r="S19" i="10" s="1"/>
  <c r="S20" i="10" a="1"/>
  <c r="S20" i="10" s="1"/>
  <c r="S21" i="10" a="1"/>
  <c r="S21" i="10" s="1"/>
  <c r="S22" i="10" a="1"/>
  <c r="S22" i="10" s="1"/>
  <c r="S23" i="10" a="1"/>
  <c r="S23" i="10" s="1"/>
  <c r="S24" i="10" a="1"/>
  <c r="S24" i="10" s="1"/>
  <c r="S25" i="10" a="1"/>
  <c r="S25" i="10" s="1"/>
  <c r="S26" i="10" a="1"/>
  <c r="S26" i="10" s="1"/>
  <c r="S27" i="10" a="1"/>
  <c r="S27" i="10" s="1"/>
  <c r="S28" i="10" a="1"/>
  <c r="S28" i="10" s="1"/>
  <c r="S29" i="10" a="1"/>
  <c r="S29" i="10" s="1"/>
  <c r="S30" i="10" a="1"/>
  <c r="S30" i="10" s="1"/>
  <c r="S31" i="10" a="1"/>
  <c r="S31" i="10" s="1"/>
  <c r="S32" i="10" a="1"/>
  <c r="S32" i="10" s="1"/>
  <c r="S33" i="10" a="1"/>
  <c r="S33" i="10" s="1"/>
  <c r="S34" i="10" a="1"/>
  <c r="S34" i="10" s="1"/>
  <c r="S35" i="10" a="1"/>
  <c r="S35" i="10" s="1"/>
  <c r="S36" i="10" a="1"/>
  <c r="S36" i="10" s="1"/>
  <c r="S37" i="10" a="1"/>
  <c r="S37" i="10" s="1"/>
  <c r="S38" i="10" a="1"/>
  <c r="S38" i="10" s="1"/>
  <c r="S9" i="11" a="1"/>
  <c r="S9" i="11" s="1"/>
  <c r="S10" i="11" a="1"/>
  <c r="S10" i="11" s="1"/>
  <c r="S11" i="11" a="1"/>
  <c r="S11" i="11" s="1"/>
  <c r="S12" i="11" a="1"/>
  <c r="S12" i="11" s="1"/>
  <c r="S13" i="11" a="1"/>
  <c r="S13" i="11" s="1"/>
  <c r="S14" i="11" a="1"/>
  <c r="S14" i="11" s="1"/>
  <c r="S15" i="11" a="1"/>
  <c r="S15" i="11" s="1"/>
  <c r="S16" i="11" a="1"/>
  <c r="S16" i="11" s="1"/>
  <c r="S17" i="11" a="1"/>
  <c r="S17" i="11" s="1"/>
  <c r="S18" i="11" a="1"/>
  <c r="S18" i="11" s="1"/>
  <c r="S19" i="11" a="1"/>
  <c r="S19" i="11" s="1"/>
  <c r="S20" i="11" a="1"/>
  <c r="S20" i="11" s="1"/>
  <c r="S21" i="11" a="1"/>
  <c r="S21" i="11" s="1"/>
  <c r="S22" i="11" a="1"/>
  <c r="S22" i="11" s="1"/>
  <c r="S23" i="11" a="1"/>
  <c r="S23" i="11" s="1"/>
  <c r="S24" i="11" a="1"/>
  <c r="S24" i="11" s="1"/>
  <c r="S25" i="11" a="1"/>
  <c r="S25" i="11" s="1"/>
  <c r="S26" i="11" a="1"/>
  <c r="S26" i="11" s="1"/>
  <c r="S27" i="11" a="1"/>
  <c r="S27" i="11" s="1"/>
  <c r="S28" i="11" a="1"/>
  <c r="S28" i="11" s="1"/>
  <c r="S29" i="11" a="1"/>
  <c r="S29" i="11" s="1"/>
  <c r="S30" i="11" a="1"/>
  <c r="S30" i="11" s="1"/>
  <c r="S31" i="11" a="1"/>
  <c r="S31" i="11" s="1"/>
  <c r="S32" i="11" a="1"/>
  <c r="S32" i="11" s="1"/>
  <c r="S33" i="11" a="1"/>
  <c r="S33" i="11" s="1"/>
  <c r="S34" i="11" a="1"/>
  <c r="S34" i="11" s="1"/>
  <c r="S35" i="11" a="1"/>
  <c r="S35" i="11" s="1"/>
  <c r="S36" i="11" a="1"/>
  <c r="S36" i="11" s="1"/>
  <c r="S37" i="11" a="1"/>
  <c r="S37" i="11" s="1"/>
  <c r="S38" i="11" a="1"/>
  <c r="S38" i="11" s="1"/>
  <c r="S9" i="12" a="1"/>
  <c r="S9" i="12" s="1"/>
  <c r="S10" i="12" a="1"/>
  <c r="S10" i="12" s="1"/>
  <c r="S11" i="12" a="1"/>
  <c r="S11" i="12" s="1"/>
  <c r="S12" i="12" a="1"/>
  <c r="S12" i="12" s="1"/>
  <c r="S13" i="12" a="1"/>
  <c r="S13" i="12" s="1"/>
  <c r="S14" i="12" a="1"/>
  <c r="S14" i="12" s="1"/>
  <c r="S15" i="12" a="1"/>
  <c r="S15" i="12" s="1"/>
  <c r="S16" i="12" a="1"/>
  <c r="S16" i="12" s="1"/>
  <c r="S17" i="12" a="1"/>
  <c r="S17" i="12" s="1"/>
  <c r="S18" i="12" a="1"/>
  <c r="S18" i="12" s="1"/>
  <c r="S19" i="12" a="1"/>
  <c r="S19" i="12" s="1"/>
  <c r="S20" i="12" a="1"/>
  <c r="S20" i="12" s="1"/>
  <c r="S21" i="12" a="1"/>
  <c r="S21" i="12" s="1"/>
  <c r="S22" i="12" a="1"/>
  <c r="S22" i="12" s="1"/>
  <c r="S23" i="12" a="1"/>
  <c r="S23" i="12" s="1"/>
  <c r="S24" i="12" a="1"/>
  <c r="S24" i="12" s="1"/>
  <c r="S25" i="12" a="1"/>
  <c r="S25" i="12" s="1"/>
  <c r="S26" i="12" a="1"/>
  <c r="S26" i="12" s="1"/>
  <c r="S27" i="12" a="1"/>
  <c r="S27" i="12" s="1"/>
  <c r="S28" i="12" a="1"/>
  <c r="S28" i="12" s="1"/>
  <c r="S29" i="12" a="1"/>
  <c r="S29" i="12" s="1"/>
  <c r="S30" i="12" a="1"/>
  <c r="S30" i="12" s="1"/>
  <c r="S31" i="12" a="1"/>
  <c r="S31" i="12" s="1"/>
  <c r="S32" i="12" a="1"/>
  <c r="S32" i="12" s="1"/>
  <c r="S33" i="12" a="1"/>
  <c r="S33" i="12" s="1"/>
  <c r="S34" i="12" a="1"/>
  <c r="S34" i="12" s="1"/>
  <c r="S35" i="12" a="1"/>
  <c r="S35" i="12" s="1"/>
  <c r="S36" i="12" a="1"/>
  <c r="S36" i="12" s="1"/>
  <c r="S37" i="12" a="1"/>
  <c r="S37" i="12" s="1"/>
  <c r="S38" i="12" a="1"/>
  <c r="S38" i="12" s="1"/>
  <c r="S9" i="13" a="1"/>
  <c r="S9" i="13" s="1"/>
  <c r="S10" i="13" a="1"/>
  <c r="S10" i="13" s="1"/>
  <c r="S11" i="13" a="1"/>
  <c r="S11" i="13" s="1"/>
  <c r="S12" i="13" a="1"/>
  <c r="S12" i="13" s="1"/>
  <c r="S13" i="13" a="1"/>
  <c r="S13" i="13" s="1"/>
  <c r="S14" i="13" a="1"/>
  <c r="S14" i="13" s="1"/>
  <c r="S15" i="13" a="1"/>
  <c r="S15" i="13" s="1"/>
  <c r="S16" i="13" a="1"/>
  <c r="S16" i="13" s="1"/>
  <c r="S17" i="13" a="1"/>
  <c r="S17" i="13" s="1"/>
  <c r="S18" i="13" a="1"/>
  <c r="S18" i="13" s="1"/>
  <c r="S19" i="13" a="1"/>
  <c r="S19" i="13" s="1"/>
  <c r="S20" i="13" a="1"/>
  <c r="S20" i="13" s="1"/>
  <c r="S21" i="13" a="1"/>
  <c r="S21" i="13" s="1"/>
  <c r="S22" i="13" a="1"/>
  <c r="S22" i="13" s="1"/>
  <c r="S23" i="13" a="1"/>
  <c r="S23" i="13" s="1"/>
  <c r="S24" i="13" a="1"/>
  <c r="S24" i="13" s="1"/>
  <c r="S25" i="13" a="1"/>
  <c r="S25" i="13" s="1"/>
  <c r="S26" i="13" a="1"/>
  <c r="S26" i="13" s="1"/>
  <c r="S27" i="13" a="1"/>
  <c r="S27" i="13" s="1"/>
  <c r="S28" i="13" a="1"/>
  <c r="S28" i="13" s="1"/>
  <c r="S29" i="13" a="1"/>
  <c r="S29" i="13" s="1"/>
  <c r="S30" i="13" a="1"/>
  <c r="S30" i="13" s="1"/>
  <c r="S31" i="13" a="1"/>
  <c r="S31" i="13" s="1"/>
  <c r="S32" i="13" a="1"/>
  <c r="S32" i="13" s="1"/>
  <c r="S33" i="13" a="1"/>
  <c r="S33" i="13" s="1"/>
  <c r="S34" i="13" a="1"/>
  <c r="S34" i="13" s="1"/>
  <c r="S35" i="13" a="1"/>
  <c r="S35" i="13" s="1"/>
  <c r="S9" i="14" a="1"/>
  <c r="S9" i="14" s="1"/>
  <c r="S10" i="14" a="1"/>
  <c r="S10" i="14" s="1"/>
  <c r="S11" i="14" a="1"/>
  <c r="S11" i="14" s="1"/>
  <c r="S12" i="14" a="1"/>
  <c r="S12" i="14" s="1"/>
  <c r="S13" i="14" a="1"/>
  <c r="S13" i="14" s="1"/>
  <c r="S14" i="14" a="1"/>
  <c r="S14" i="14" s="1"/>
  <c r="S15" i="14" a="1"/>
  <c r="S15" i="14" s="1"/>
  <c r="S16" i="14" a="1"/>
  <c r="S16" i="14" s="1"/>
  <c r="S17" i="14" a="1"/>
  <c r="S17" i="14" s="1"/>
  <c r="S18" i="14" a="1"/>
  <c r="S18" i="14" s="1"/>
  <c r="S19" i="14" a="1"/>
  <c r="S19" i="14" s="1"/>
  <c r="S20" i="14" a="1"/>
  <c r="S20" i="14" s="1"/>
  <c r="S21" i="14" a="1"/>
  <c r="S21" i="14" s="1"/>
  <c r="S22" i="14" a="1"/>
  <c r="S22" i="14" s="1"/>
  <c r="S23" i="14" a="1"/>
  <c r="S23" i="14" s="1"/>
  <c r="S24" i="14" a="1"/>
  <c r="S24" i="14" s="1"/>
  <c r="S25" i="14" a="1"/>
  <c r="S25" i="14" s="1"/>
  <c r="S26" i="14" a="1"/>
  <c r="S26" i="14" s="1"/>
  <c r="S27" i="14" a="1"/>
  <c r="S27" i="14" s="1"/>
  <c r="S28" i="14" a="1"/>
  <c r="S28" i="14" s="1"/>
  <c r="S29" i="14" a="1"/>
  <c r="S29" i="14" s="1"/>
  <c r="S30" i="14" a="1"/>
  <c r="S30" i="14" s="1"/>
  <c r="S31" i="14" a="1"/>
  <c r="S31" i="14" s="1"/>
  <c r="S32" i="14" a="1"/>
  <c r="S32" i="14" s="1"/>
  <c r="S33" i="14" a="1"/>
  <c r="S33" i="14" s="1"/>
  <c r="S34" i="14" a="1"/>
  <c r="S34" i="14" s="1"/>
  <c r="S35" i="14" a="1"/>
  <c r="S35" i="14" s="1"/>
  <c r="S36" i="14" a="1"/>
  <c r="S36" i="14" s="1"/>
  <c r="S37" i="14" a="1"/>
  <c r="S37" i="14" s="1"/>
  <c r="S38" i="14" a="1"/>
  <c r="S38" i="14" s="1"/>
  <c r="S9" i="15" a="1"/>
  <c r="S9" i="15" s="1"/>
  <c r="S10" i="15" a="1"/>
  <c r="S10" i="15" s="1"/>
  <c r="S11" i="15" a="1"/>
  <c r="S11" i="15" s="1"/>
  <c r="S12" i="15" a="1"/>
  <c r="S12" i="15" s="1"/>
  <c r="S13" i="15" a="1"/>
  <c r="S13" i="15" s="1"/>
  <c r="S14" i="15" a="1"/>
  <c r="S14" i="15" s="1"/>
  <c r="S15" i="15" a="1"/>
  <c r="S15" i="15" s="1"/>
  <c r="S16" i="15" a="1"/>
  <c r="S16" i="15" s="1"/>
  <c r="S17" i="15" a="1"/>
  <c r="S17" i="15" s="1"/>
  <c r="S18" i="15" a="1"/>
  <c r="S18" i="15" s="1"/>
  <c r="S19" i="15" a="1"/>
  <c r="S19" i="15" s="1"/>
  <c r="S20" i="15" a="1"/>
  <c r="S20" i="15" s="1"/>
  <c r="S21" i="15" a="1"/>
  <c r="S21" i="15" s="1"/>
  <c r="S22" i="15" a="1"/>
  <c r="S22" i="15" s="1"/>
  <c r="S23" i="15" a="1"/>
  <c r="S23" i="15" s="1"/>
  <c r="S24" i="15" a="1"/>
  <c r="S24" i="15" s="1"/>
  <c r="S25" i="15" a="1"/>
  <c r="S25" i="15" s="1"/>
  <c r="S26" i="15" a="1"/>
  <c r="S26" i="15" s="1"/>
  <c r="S27" i="15" a="1"/>
  <c r="S27" i="15" s="1"/>
  <c r="S28" i="15" a="1"/>
  <c r="S28" i="15" s="1"/>
  <c r="S29" i="15" a="1"/>
  <c r="S29" i="15" s="1"/>
  <c r="S30" i="15" a="1"/>
  <c r="S30" i="15" s="1"/>
  <c r="S31" i="15" a="1"/>
  <c r="S31" i="15" s="1"/>
  <c r="S32" i="15" a="1"/>
  <c r="S32" i="15" s="1"/>
  <c r="S33" i="15" a="1"/>
  <c r="S33" i="15" s="1"/>
  <c r="S34" i="15" a="1"/>
  <c r="S34" i="15" s="1"/>
  <c r="S35" i="15" a="1"/>
  <c r="S35" i="15" s="1"/>
  <c r="S36" i="15" a="1"/>
  <c r="S36" i="15" s="1"/>
  <c r="S37" i="15" a="1"/>
  <c r="S37" i="15" s="1"/>
  <c r="S9" i="16" a="1"/>
  <c r="S9" i="16" s="1"/>
  <c r="S10" i="16" a="1"/>
  <c r="S10" i="16" s="1"/>
  <c r="S11" i="16" a="1"/>
  <c r="S11" i="16" s="1"/>
  <c r="S12" i="16" a="1"/>
  <c r="S12" i="16" s="1"/>
  <c r="S13" i="16" a="1"/>
  <c r="S13" i="16" s="1"/>
  <c r="S14" i="16" a="1"/>
  <c r="S14" i="16" s="1"/>
  <c r="S15" i="16" a="1"/>
  <c r="S15" i="16" s="1"/>
  <c r="S16" i="16" a="1"/>
  <c r="S16" i="16" s="1"/>
  <c r="S17" i="16" a="1"/>
  <c r="S17" i="16" s="1"/>
  <c r="S18" i="16" a="1"/>
  <c r="S18" i="16" s="1"/>
  <c r="S19" i="16" a="1"/>
  <c r="S19" i="16" s="1"/>
  <c r="S20" i="16" a="1"/>
  <c r="S20" i="16" s="1"/>
  <c r="S21" i="16" a="1"/>
  <c r="S21" i="16" s="1"/>
  <c r="S22" i="16" a="1"/>
  <c r="S22" i="16" s="1"/>
  <c r="S23" i="16" a="1"/>
  <c r="S23" i="16" s="1"/>
  <c r="S24" i="16" a="1"/>
  <c r="S24" i="16" s="1"/>
  <c r="S25" i="16" a="1"/>
  <c r="S25" i="16" s="1"/>
  <c r="S26" i="16" a="1"/>
  <c r="S26" i="16" s="1"/>
  <c r="S27" i="16" a="1"/>
  <c r="S27" i="16" s="1"/>
  <c r="S28" i="16" a="1"/>
  <c r="S28" i="16" s="1"/>
  <c r="S29" i="16" a="1"/>
  <c r="S29" i="16" s="1"/>
  <c r="S30" i="16" a="1"/>
  <c r="S30" i="16" s="1"/>
  <c r="S31" i="16" a="1"/>
  <c r="S31" i="16" s="1"/>
  <c r="S32" i="16" a="1"/>
  <c r="S32" i="16" s="1"/>
  <c r="S33" i="16" a="1"/>
  <c r="S33" i="16" s="1"/>
  <c r="S34" i="16" a="1"/>
  <c r="S34" i="16" s="1"/>
  <c r="S35" i="16" a="1"/>
  <c r="S35" i="16" s="1"/>
  <c r="S36" i="16" a="1"/>
  <c r="S36" i="16" s="1"/>
  <c r="S37" i="16" a="1"/>
  <c r="S37" i="16" s="1"/>
  <c r="S38" i="16" a="1"/>
  <c r="S38" i="16" s="1"/>
  <c r="S9" i="17" a="1"/>
  <c r="S9" i="17" s="1"/>
  <c r="S10" i="17" a="1"/>
  <c r="S10" i="17" s="1"/>
  <c r="S11" i="17" a="1"/>
  <c r="S11" i="17" s="1"/>
  <c r="S12" i="17" a="1"/>
  <c r="S12" i="17" s="1"/>
  <c r="S13" i="17" a="1"/>
  <c r="S13" i="17" s="1"/>
  <c r="S14" i="17" a="1"/>
  <c r="S14" i="17" s="1"/>
  <c r="S15" i="17" a="1"/>
  <c r="S15" i="17" s="1"/>
  <c r="S16" i="17" a="1"/>
  <c r="S16" i="17" s="1"/>
  <c r="S17" i="17" a="1"/>
  <c r="S17" i="17" s="1"/>
  <c r="S18" i="17" a="1"/>
  <c r="S18" i="17" s="1"/>
  <c r="S19" i="17" a="1"/>
  <c r="S19" i="17" s="1"/>
  <c r="S20" i="17" a="1"/>
  <c r="S20" i="17" s="1"/>
  <c r="S21" i="17" a="1"/>
  <c r="S21" i="17" s="1"/>
  <c r="S22" i="17" a="1"/>
  <c r="S22" i="17" s="1"/>
  <c r="S23" i="17" a="1"/>
  <c r="S23" i="17" s="1"/>
  <c r="S24" i="17" a="1"/>
  <c r="S24" i="17" s="1"/>
  <c r="S25" i="17" a="1"/>
  <c r="S25" i="17" s="1"/>
  <c r="S26" i="17" a="1"/>
  <c r="S26" i="17" s="1"/>
  <c r="S27" i="17" a="1"/>
  <c r="S27" i="17" s="1"/>
  <c r="S28" i="17" a="1"/>
  <c r="S28" i="17" s="1"/>
  <c r="S29" i="17" a="1"/>
  <c r="S29" i="17" s="1"/>
  <c r="S30" i="17" a="1"/>
  <c r="S30" i="17" s="1"/>
  <c r="S31" i="17" a="1"/>
  <c r="S31" i="17" s="1"/>
  <c r="S32" i="17" a="1"/>
  <c r="S32" i="17" s="1"/>
  <c r="S33" i="17" a="1"/>
  <c r="S33" i="17" s="1"/>
  <c r="S34" i="17" a="1"/>
  <c r="S34" i="17" s="1"/>
  <c r="S35" i="17" a="1"/>
  <c r="S35" i="17" s="1"/>
  <c r="S36" i="17" a="1"/>
  <c r="S36" i="17" s="1"/>
  <c r="S37" i="17" a="1"/>
  <c r="S37" i="17" s="1"/>
  <c r="S9" i="18" a="1"/>
  <c r="S9" i="18" s="1"/>
  <c r="S10" i="18" a="1"/>
  <c r="S10" i="18" s="1"/>
  <c r="S11" i="18" a="1"/>
  <c r="S11" i="18" s="1"/>
  <c r="S12" i="18" a="1"/>
  <c r="S12" i="18" s="1"/>
  <c r="S13" i="18" a="1"/>
  <c r="S13" i="18" s="1"/>
  <c r="S14" i="18" a="1"/>
  <c r="S14" i="18" s="1"/>
  <c r="S15" i="18" a="1"/>
  <c r="S15" i="18" s="1"/>
  <c r="S16" i="18" a="1"/>
  <c r="S16" i="18" s="1"/>
  <c r="S17" i="18" a="1"/>
  <c r="S17" i="18" s="1"/>
  <c r="S18" i="18" a="1"/>
  <c r="S18" i="18" s="1"/>
  <c r="S19" i="18" a="1"/>
  <c r="S19" i="18" s="1"/>
  <c r="S20" i="18" a="1"/>
  <c r="S20" i="18" s="1"/>
  <c r="S21" i="18" a="1"/>
  <c r="S21" i="18" s="1"/>
  <c r="S22" i="18" a="1"/>
  <c r="S22" i="18" s="1"/>
  <c r="S23" i="18" a="1"/>
  <c r="S23" i="18" s="1"/>
  <c r="S24" i="18" a="1"/>
  <c r="S24" i="18" s="1"/>
  <c r="S25" i="18" a="1"/>
  <c r="S25" i="18" s="1"/>
  <c r="S26" i="18" a="1"/>
  <c r="S26" i="18" s="1"/>
  <c r="S27" i="18" a="1"/>
  <c r="S27" i="18" s="1"/>
  <c r="S28" i="18" a="1"/>
  <c r="S28" i="18" s="1"/>
  <c r="S29" i="18" a="1"/>
  <c r="S29" i="18" s="1"/>
  <c r="S30" i="18" a="1"/>
  <c r="S30" i="18" s="1"/>
  <c r="S31" i="18" a="1"/>
  <c r="S31" i="18" s="1"/>
  <c r="S32" i="18" a="1"/>
  <c r="S32" i="18" s="1"/>
  <c r="S33" i="18" a="1"/>
  <c r="S33" i="18" s="1"/>
  <c r="S34" i="18" a="1"/>
  <c r="S34" i="18" s="1"/>
  <c r="S35" i="18" a="1"/>
  <c r="S35" i="18" s="1"/>
  <c r="S36" i="18" a="1"/>
  <c r="S36" i="18" s="1"/>
  <c r="S37" i="18" a="1"/>
  <c r="S37" i="18" s="1"/>
  <c r="S38" i="18" a="1"/>
  <c r="S38" i="18" s="1"/>
  <c r="S9" i="19" a="1"/>
  <c r="S9" i="19" s="1"/>
  <c r="S10" i="19" a="1"/>
  <c r="S10" i="19" s="1"/>
  <c r="S11" i="19" a="1"/>
  <c r="S11" i="19" s="1"/>
  <c r="S12" i="19" a="1"/>
  <c r="S12" i="19" s="1"/>
  <c r="S13" i="19" a="1"/>
  <c r="S13" i="19" s="1"/>
  <c r="S14" i="19" a="1"/>
  <c r="S14" i="19" s="1"/>
  <c r="S15" i="19" a="1"/>
  <c r="S15" i="19" s="1"/>
  <c r="S16" i="19" a="1"/>
  <c r="S16" i="19" s="1"/>
  <c r="S17" i="19" a="1"/>
  <c r="S17" i="19" s="1"/>
  <c r="S18" i="19" a="1"/>
  <c r="S18" i="19" s="1"/>
  <c r="S19" i="19" a="1"/>
  <c r="S19" i="19" s="1"/>
  <c r="S20" i="19" a="1"/>
  <c r="S20" i="19" s="1"/>
  <c r="S21" i="19" a="1"/>
  <c r="S21" i="19" s="1"/>
  <c r="S22" i="19" a="1"/>
  <c r="S22" i="19" s="1"/>
  <c r="S23" i="19" a="1"/>
  <c r="S23" i="19" s="1"/>
  <c r="S24" i="19" a="1"/>
  <c r="S24" i="19" s="1"/>
  <c r="S25" i="19" a="1"/>
  <c r="S25" i="19" s="1"/>
  <c r="S26" i="19" a="1"/>
  <c r="S26" i="19" s="1"/>
  <c r="S27" i="19" a="1"/>
  <c r="S27" i="19" s="1"/>
  <c r="S28" i="19" a="1"/>
  <c r="S28" i="19" s="1"/>
  <c r="S29" i="19" a="1"/>
  <c r="S29" i="19" s="1"/>
  <c r="S30" i="19" a="1"/>
  <c r="S30" i="19" s="1"/>
  <c r="S31" i="19" a="1"/>
  <c r="S31" i="19" s="1"/>
  <c r="S32" i="19" a="1"/>
  <c r="S32" i="19" s="1"/>
  <c r="S33" i="19" a="1"/>
  <c r="S33" i="19" s="1"/>
  <c r="S34" i="19" a="1"/>
  <c r="S34" i="19" s="1"/>
  <c r="S35" i="19" a="1"/>
  <c r="S35" i="19" s="1"/>
  <c r="S36" i="19" a="1"/>
  <c r="S36" i="19" s="1"/>
  <c r="S37" i="19" a="1"/>
  <c r="S37" i="19" s="1"/>
  <c r="S38" i="19" a="1"/>
  <c r="S38" i="19" s="1"/>
  <c r="S9" i="20" a="1"/>
  <c r="S9" i="20" s="1"/>
  <c r="S10" i="20" a="1"/>
  <c r="S10" i="20" s="1"/>
  <c r="S11" i="20" a="1"/>
  <c r="S11" i="20" s="1"/>
  <c r="S12" i="20" a="1"/>
  <c r="S12" i="20" s="1"/>
  <c r="S13" i="20" a="1"/>
  <c r="S13" i="20" s="1"/>
  <c r="S14" i="20" a="1"/>
  <c r="S14" i="20" s="1"/>
  <c r="S15" i="20" a="1"/>
  <c r="S15" i="20" s="1"/>
  <c r="S16" i="20" a="1"/>
  <c r="S16" i="20" s="1"/>
  <c r="S17" i="20" a="1"/>
  <c r="S17" i="20" s="1"/>
  <c r="S18" i="20" a="1"/>
  <c r="S18" i="20" s="1"/>
  <c r="S19" i="20" a="1"/>
  <c r="S19" i="20" s="1"/>
  <c r="S20" i="20" a="1"/>
  <c r="S20" i="20" s="1"/>
  <c r="S21" i="20" a="1"/>
  <c r="S21" i="20" s="1"/>
  <c r="S22" i="20" a="1"/>
  <c r="S22" i="20" s="1"/>
  <c r="S23" i="20" a="1"/>
  <c r="S23" i="20" s="1"/>
  <c r="S24" i="20" a="1"/>
  <c r="S24" i="20" s="1"/>
  <c r="S25" i="20" a="1"/>
  <c r="S25" i="20" s="1"/>
  <c r="S26" i="20" a="1"/>
  <c r="S26" i="20" s="1"/>
  <c r="S27" i="20" a="1"/>
  <c r="S27" i="20" s="1"/>
  <c r="S28" i="20" a="1"/>
  <c r="S28" i="20" s="1"/>
  <c r="S29" i="20" a="1"/>
  <c r="S29" i="20" s="1"/>
  <c r="S30" i="20" a="1"/>
  <c r="S30" i="20" s="1"/>
  <c r="S31" i="20" a="1"/>
  <c r="S31" i="20" s="1"/>
  <c r="S32" i="20" a="1"/>
  <c r="S32" i="20" s="1"/>
  <c r="S33" i="20" a="1"/>
  <c r="S33" i="20" s="1"/>
  <c r="S34" i="20" a="1"/>
  <c r="S34" i="20" s="1"/>
  <c r="S35" i="20" a="1"/>
  <c r="S35" i="20" s="1"/>
  <c r="S36" i="20" a="1"/>
  <c r="S36" i="20" s="1"/>
  <c r="S37" i="20" a="1"/>
  <c r="S37" i="20" s="1"/>
  <c r="S9" i="21" a="1"/>
  <c r="S9" i="21" s="1"/>
  <c r="S10" i="21" a="1"/>
  <c r="S10" i="21" s="1"/>
  <c r="S11" i="21" a="1"/>
  <c r="S11" i="21" s="1"/>
  <c r="S12" i="21" a="1"/>
  <c r="S12" i="21" s="1"/>
  <c r="S13" i="21" a="1"/>
  <c r="S13" i="21" s="1"/>
  <c r="S14" i="21" a="1"/>
  <c r="S14" i="21" s="1"/>
  <c r="S15" i="21" a="1"/>
  <c r="S15" i="21" s="1"/>
  <c r="S16" i="21" a="1"/>
  <c r="S16" i="21" s="1"/>
  <c r="S17" i="21" a="1"/>
  <c r="S17" i="21" s="1"/>
  <c r="S18" i="21" a="1"/>
  <c r="S18" i="21" s="1"/>
  <c r="S19" i="21" a="1"/>
  <c r="S19" i="21" s="1"/>
  <c r="S20" i="21" a="1"/>
  <c r="S20" i="21" s="1"/>
  <c r="S21" i="21" a="1"/>
  <c r="S21" i="21" s="1"/>
  <c r="S22" i="21" a="1"/>
  <c r="S22" i="21" s="1"/>
  <c r="S23" i="21" a="1"/>
  <c r="S23" i="21" s="1"/>
  <c r="S24" i="21" a="1"/>
  <c r="S24" i="21" s="1"/>
  <c r="S25" i="21" a="1"/>
  <c r="S25" i="21" s="1"/>
  <c r="S26" i="21" a="1"/>
  <c r="S26" i="21" s="1"/>
  <c r="S27" i="21" a="1"/>
  <c r="S27" i="21" s="1"/>
  <c r="S28" i="21" a="1"/>
  <c r="S28" i="21" s="1"/>
  <c r="S29" i="21" a="1"/>
  <c r="S29" i="21" s="1"/>
  <c r="S30" i="21" a="1"/>
  <c r="S30" i="21" s="1"/>
  <c r="S31" i="21" a="1"/>
  <c r="S31" i="21" s="1"/>
  <c r="S32" i="21" a="1"/>
  <c r="S32" i="21" s="1"/>
  <c r="S33" i="21" a="1"/>
  <c r="S33" i="21" s="1"/>
  <c r="S34" i="21" a="1"/>
  <c r="S34" i="21" s="1"/>
  <c r="S35" i="21" a="1"/>
  <c r="S35" i="21" s="1"/>
  <c r="S36" i="21" a="1"/>
  <c r="S36" i="21" s="1"/>
  <c r="S37" i="21" a="1"/>
  <c r="S37" i="21" s="1"/>
  <c r="S38" i="21" a="1"/>
  <c r="S38" i="21" s="1"/>
  <c r="S9" i="22" a="1"/>
  <c r="S9" i="22" s="1"/>
  <c r="S10" i="22" a="1"/>
  <c r="S10" i="22" s="1"/>
  <c r="S11" i="22" a="1"/>
  <c r="S11" i="22" s="1"/>
  <c r="S12" i="22" a="1"/>
  <c r="S12" i="22" s="1"/>
  <c r="S13" i="22" a="1"/>
  <c r="S13" i="22" s="1"/>
  <c r="S14" i="22" a="1"/>
  <c r="S14" i="22" s="1"/>
  <c r="S15" i="22" a="1"/>
  <c r="S15" i="22" s="1"/>
  <c r="S16" i="22" a="1"/>
  <c r="S16" i="22" s="1"/>
  <c r="S17" i="22" a="1"/>
  <c r="S17" i="22" s="1"/>
  <c r="S18" i="22" a="1"/>
  <c r="S18" i="22" s="1"/>
  <c r="S19" i="22" a="1"/>
  <c r="S19" i="22" s="1"/>
  <c r="S20" i="22" a="1"/>
  <c r="S20" i="22" s="1"/>
  <c r="S21" i="22" a="1"/>
  <c r="S21" i="22" s="1"/>
  <c r="S22" i="22" a="1"/>
  <c r="S22" i="22" s="1"/>
  <c r="S23" i="22" a="1"/>
  <c r="S23" i="22" s="1"/>
  <c r="S24" i="22" a="1"/>
  <c r="S24" i="22" s="1"/>
  <c r="S25" i="22" a="1"/>
  <c r="S25" i="22" s="1"/>
  <c r="S26" i="22" a="1"/>
  <c r="S26" i="22" s="1"/>
  <c r="S27" i="22" a="1"/>
  <c r="S27" i="22" s="1"/>
  <c r="S28" i="22" a="1"/>
  <c r="S28" i="22" s="1"/>
  <c r="S29" i="22" a="1"/>
  <c r="S29" i="22" s="1"/>
  <c r="S30" i="22" a="1"/>
  <c r="S30" i="22" s="1"/>
  <c r="S31" i="22" a="1"/>
  <c r="S31" i="22" s="1"/>
  <c r="S32" i="22" a="1"/>
  <c r="S32" i="22" s="1"/>
  <c r="S33" i="22" a="1"/>
  <c r="S33" i="22" s="1"/>
  <c r="S34" i="22" a="1"/>
  <c r="S34" i="22" s="1"/>
  <c r="S35" i="22" a="1"/>
  <c r="S35" i="22" s="1"/>
  <c r="S36" i="22" a="1"/>
  <c r="S36" i="22" s="1"/>
  <c r="S37" i="22" a="1"/>
  <c r="S37" i="22" s="1"/>
  <c r="S9" i="23" a="1"/>
  <c r="S9" i="23" s="1"/>
  <c r="S10" i="23" a="1"/>
  <c r="S10" i="23" s="1"/>
  <c r="S11" i="23" a="1"/>
  <c r="S11" i="23" s="1"/>
  <c r="S12" i="23" a="1"/>
  <c r="S12" i="23" s="1"/>
  <c r="S13" i="23" a="1"/>
  <c r="S13" i="23" s="1"/>
  <c r="S14" i="23" a="1"/>
  <c r="S14" i="23" s="1"/>
  <c r="S15" i="23" a="1"/>
  <c r="S15" i="23" s="1"/>
  <c r="S16" i="23" a="1"/>
  <c r="S16" i="23" s="1"/>
  <c r="S17" i="23" a="1"/>
  <c r="S17" i="23" s="1"/>
  <c r="S18" i="23" a="1"/>
  <c r="S18" i="23" s="1"/>
  <c r="S19" i="23" a="1"/>
  <c r="S19" i="23" s="1"/>
  <c r="S20" i="23" a="1"/>
  <c r="S20" i="23" s="1"/>
  <c r="S21" i="23" a="1"/>
  <c r="S21" i="23" s="1"/>
  <c r="S22" i="23" a="1"/>
  <c r="S22" i="23" s="1"/>
  <c r="S23" i="23" a="1"/>
  <c r="S23" i="23" s="1"/>
  <c r="S24" i="23" a="1"/>
  <c r="S24" i="23" s="1"/>
  <c r="S25" i="23" a="1"/>
  <c r="S25" i="23" s="1"/>
  <c r="S26" i="23" a="1"/>
  <c r="S26" i="23" s="1"/>
  <c r="S27" i="23" a="1"/>
  <c r="S27" i="23" s="1"/>
  <c r="S28" i="23" a="1"/>
  <c r="S28" i="23" s="1"/>
  <c r="S29" i="23" a="1"/>
  <c r="S29" i="23" s="1"/>
  <c r="S30" i="23" a="1"/>
  <c r="S30" i="23" s="1"/>
  <c r="S31" i="23" a="1"/>
  <c r="S31" i="23" s="1"/>
  <c r="S32" i="23" a="1"/>
  <c r="S32" i="23" s="1"/>
  <c r="S33" i="23" a="1"/>
  <c r="S33" i="23" s="1"/>
  <c r="S34" i="23" a="1"/>
  <c r="S34" i="23" s="1"/>
  <c r="S35" i="23" a="1"/>
  <c r="S35" i="23" s="1"/>
  <c r="S36" i="23" a="1"/>
  <c r="S36" i="23" s="1"/>
  <c r="S37" i="23" a="1"/>
  <c r="S37" i="23" s="1"/>
  <c r="S38" i="23" a="1"/>
  <c r="S38" i="23" s="1"/>
  <c r="S9" i="24" a="1"/>
  <c r="S9" i="24" s="1"/>
  <c r="S10" i="24" a="1"/>
  <c r="S10" i="24" s="1"/>
  <c r="S11" i="24" a="1"/>
  <c r="S11" i="24" s="1"/>
  <c r="S12" i="24" a="1"/>
  <c r="S12" i="24" s="1"/>
  <c r="S13" i="24" a="1"/>
  <c r="S13" i="24" s="1"/>
  <c r="S14" i="24" a="1"/>
  <c r="S14" i="24" s="1"/>
  <c r="S15" i="24" a="1"/>
  <c r="S15" i="24" s="1"/>
  <c r="S16" i="24" a="1"/>
  <c r="S16" i="24" s="1"/>
  <c r="S17" i="24" a="1"/>
  <c r="S17" i="24" s="1"/>
  <c r="S18" i="24" a="1"/>
  <c r="S18" i="24" s="1"/>
  <c r="S19" i="24" a="1"/>
  <c r="S19" i="24" s="1"/>
  <c r="S20" i="24" a="1"/>
  <c r="S20" i="24" s="1"/>
  <c r="S21" i="24" a="1"/>
  <c r="S21" i="24" s="1"/>
  <c r="S22" i="24" a="1"/>
  <c r="S22" i="24" s="1"/>
  <c r="S23" i="24" a="1"/>
  <c r="S23" i="24" s="1"/>
  <c r="S24" i="24" a="1"/>
  <c r="S24" i="24" s="1"/>
  <c r="S25" i="24" a="1"/>
  <c r="S25" i="24" s="1"/>
  <c r="S26" i="24" a="1"/>
  <c r="S26" i="24" s="1"/>
  <c r="S27" i="24" a="1"/>
  <c r="S27" i="24" s="1"/>
  <c r="S28" i="24" a="1"/>
  <c r="S28" i="24" s="1"/>
  <c r="S29" i="24" a="1"/>
  <c r="S29" i="24" s="1"/>
  <c r="S30" i="24" a="1"/>
  <c r="S30" i="24" s="1"/>
  <c r="S31" i="24" a="1"/>
  <c r="S31" i="24" s="1"/>
  <c r="S32" i="24" a="1"/>
  <c r="S32" i="24" s="1"/>
  <c r="S33" i="24" a="1"/>
  <c r="S33" i="24" s="1"/>
  <c r="S34" i="24" a="1"/>
  <c r="S34" i="24" s="1"/>
  <c r="S35" i="24" a="1"/>
  <c r="S35" i="24" s="1"/>
  <c r="S36" i="24" a="1"/>
  <c r="S36" i="24" s="1"/>
  <c r="S37" i="24" a="1"/>
  <c r="S37" i="24" s="1"/>
  <c r="S38" i="24" a="1"/>
  <c r="S38" i="24" s="1"/>
  <c r="S9" i="25" a="1"/>
  <c r="S9" i="25" s="1"/>
  <c r="S10" i="25" a="1"/>
  <c r="S10" i="25" s="1"/>
  <c r="S11" i="25" a="1"/>
  <c r="S11" i="25" s="1"/>
  <c r="S12" i="25" a="1"/>
  <c r="S12" i="25" s="1"/>
  <c r="S13" i="25" a="1"/>
  <c r="S13" i="25" s="1"/>
  <c r="S14" i="25" a="1"/>
  <c r="S14" i="25" s="1"/>
  <c r="S15" i="25" a="1"/>
  <c r="S15" i="25" s="1"/>
  <c r="S16" i="25" a="1"/>
  <c r="S16" i="25" s="1"/>
  <c r="S17" i="25" a="1"/>
  <c r="S17" i="25" s="1"/>
  <c r="S18" i="25" a="1"/>
  <c r="S18" i="25" s="1"/>
  <c r="S19" i="25" a="1"/>
  <c r="S19" i="25" s="1"/>
  <c r="S20" i="25" a="1"/>
  <c r="S20" i="25" s="1"/>
  <c r="S21" i="25" a="1"/>
  <c r="S21" i="25" s="1"/>
  <c r="S22" i="25" a="1"/>
  <c r="S22" i="25" s="1"/>
  <c r="S23" i="25" a="1"/>
  <c r="S23" i="25" s="1"/>
  <c r="S24" i="25" a="1"/>
  <c r="S24" i="25" s="1"/>
  <c r="S25" i="25" a="1"/>
  <c r="S25" i="25" s="1"/>
  <c r="S26" i="25" a="1"/>
  <c r="S26" i="25" s="1"/>
  <c r="S27" i="25" a="1"/>
  <c r="S27" i="25" s="1"/>
  <c r="S28" i="25" a="1"/>
  <c r="S28" i="25" s="1"/>
  <c r="S29" i="25" a="1"/>
  <c r="S29" i="25" s="1"/>
  <c r="S30" i="25" a="1"/>
  <c r="S30" i="25" s="1"/>
  <c r="S31" i="25" a="1"/>
  <c r="S31" i="25" s="1"/>
  <c r="S32" i="25" a="1"/>
  <c r="S32" i="25" s="1"/>
  <c r="S33" i="25" a="1"/>
  <c r="S33" i="25" s="1"/>
  <c r="S34" i="25" a="1"/>
  <c r="S34" i="25" s="1"/>
  <c r="S35" i="25" a="1"/>
  <c r="S35" i="25" s="1"/>
  <c r="S9" i="26" a="1"/>
  <c r="S9" i="26" s="1"/>
  <c r="S10" i="26" a="1"/>
  <c r="S10" i="26" s="1"/>
  <c r="S11" i="26" a="1"/>
  <c r="S11" i="26" s="1"/>
  <c r="S12" i="26" a="1"/>
  <c r="S12" i="26" s="1"/>
  <c r="S13" i="26" a="1"/>
  <c r="S13" i="26" s="1"/>
  <c r="S14" i="26" a="1"/>
  <c r="S14" i="26" s="1"/>
  <c r="S15" i="26" a="1"/>
  <c r="S15" i="26" s="1"/>
  <c r="S16" i="26" a="1"/>
  <c r="S16" i="26" s="1"/>
  <c r="S17" i="26" a="1"/>
  <c r="S17" i="26" s="1"/>
  <c r="S18" i="26" a="1"/>
  <c r="S18" i="26" s="1"/>
  <c r="S19" i="26" a="1"/>
  <c r="S19" i="26" s="1"/>
  <c r="S20" i="26" a="1"/>
  <c r="S20" i="26" s="1"/>
  <c r="S21" i="26" a="1"/>
  <c r="S21" i="26" s="1"/>
  <c r="S22" i="26" a="1"/>
  <c r="S22" i="26" s="1"/>
  <c r="S23" i="26" a="1"/>
  <c r="S23" i="26" s="1"/>
  <c r="S24" i="26" a="1"/>
  <c r="S24" i="26" s="1"/>
  <c r="S25" i="26" a="1"/>
  <c r="S25" i="26" s="1"/>
  <c r="S26" i="26" a="1"/>
  <c r="S26" i="26" s="1"/>
  <c r="S27" i="26" a="1"/>
  <c r="S27" i="26" s="1"/>
  <c r="S28" i="26" a="1"/>
  <c r="S28" i="26" s="1"/>
  <c r="S29" i="26" a="1"/>
  <c r="S29" i="26" s="1"/>
  <c r="S30" i="26" a="1"/>
  <c r="S30" i="26" s="1"/>
  <c r="S31" i="26" a="1"/>
  <c r="S31" i="26" s="1"/>
  <c r="S32" i="26" a="1"/>
  <c r="S32" i="26" s="1"/>
  <c r="S33" i="26" a="1"/>
  <c r="S33" i="26" s="1"/>
  <c r="S34" i="26" a="1"/>
  <c r="S34" i="26" s="1"/>
  <c r="S35" i="26" a="1"/>
  <c r="S35" i="26" s="1"/>
  <c r="S36" i="26" a="1"/>
  <c r="S36" i="26" s="1"/>
  <c r="S37" i="26" a="1"/>
  <c r="S37" i="26" s="1"/>
  <c r="S38" i="26" a="1"/>
  <c r="S38" i="26" s="1"/>
  <c r="S8" i="8" a="1"/>
  <c r="S8" i="8" s="1"/>
  <c r="S8" i="27" a="1"/>
  <c r="S8" i="27" s="1"/>
  <c r="S8" i="28" a="1"/>
  <c r="S8" i="28" s="1"/>
  <c r="S8" i="7" a="1"/>
  <c r="S8" i="7" s="1"/>
  <c r="S8" i="10" a="1"/>
  <c r="S8" i="10" s="1"/>
  <c r="S8" i="11" a="1"/>
  <c r="S8" i="11" s="1"/>
  <c r="S8" i="12" a="1"/>
  <c r="S8" i="12" s="1"/>
  <c r="S8" i="13" a="1"/>
  <c r="S8" i="13" s="1"/>
  <c r="S8" i="14" a="1"/>
  <c r="S8" i="14" s="1"/>
  <c r="S8" i="15" a="1"/>
  <c r="S8" i="15" s="1"/>
  <c r="S8" i="16" a="1"/>
  <c r="S8" i="16" s="1"/>
  <c r="S8" i="17" a="1"/>
  <c r="S8" i="17" s="1"/>
  <c r="S8" i="18" a="1"/>
  <c r="S8" i="18" s="1"/>
  <c r="S8" i="19" a="1"/>
  <c r="S8" i="19" s="1"/>
  <c r="S8" i="20" a="1"/>
  <c r="S8" i="20" s="1"/>
  <c r="S8" i="22" a="1"/>
  <c r="S8" i="22" s="1"/>
  <c r="S8" i="23" a="1"/>
  <c r="S8" i="23" s="1"/>
  <c r="S8" i="24" a="1"/>
  <c r="S8" i="24" s="1"/>
  <c r="S8" i="25" a="1"/>
  <c r="S8" i="25" s="1"/>
  <c r="S8" i="26" a="1"/>
  <c r="S8" i="26" s="1"/>
  <c r="O33" i="8"/>
  <c r="N33" i="8"/>
  <c r="M33" i="8"/>
  <c r="L33" i="8"/>
  <c r="K33" i="8"/>
  <c r="J33" i="8"/>
  <c r="I33" i="8"/>
  <c r="H33" i="8"/>
  <c r="G33" i="8"/>
  <c r="F33" i="8"/>
  <c r="O32" i="8"/>
  <c r="N32" i="8"/>
  <c r="M32" i="8"/>
  <c r="L32" i="8"/>
  <c r="K32" i="8"/>
  <c r="J32" i="8"/>
  <c r="I32" i="8"/>
  <c r="H32" i="8"/>
  <c r="G32" i="8"/>
  <c r="F32" i="8"/>
  <c r="O28" i="8"/>
  <c r="N28" i="8"/>
  <c r="M28" i="8"/>
  <c r="L28" i="8"/>
  <c r="K28" i="8"/>
  <c r="J28" i="8"/>
  <c r="I28" i="8"/>
  <c r="H28" i="8"/>
  <c r="G28" i="8"/>
  <c r="F28" i="8"/>
  <c r="O26" i="8"/>
  <c r="N26" i="8"/>
  <c r="M26" i="8"/>
  <c r="L26" i="8"/>
  <c r="K26" i="8"/>
  <c r="J26" i="8"/>
  <c r="I26" i="8"/>
  <c r="H26" i="8"/>
  <c r="G26" i="8"/>
  <c r="F26" i="8"/>
  <c r="O25" i="8"/>
  <c r="N25" i="8"/>
  <c r="M25" i="8"/>
  <c r="L25" i="8"/>
  <c r="K25" i="8"/>
  <c r="J25" i="8"/>
  <c r="I25" i="8"/>
  <c r="H25" i="8"/>
  <c r="G25" i="8"/>
  <c r="F25" i="8"/>
  <c r="O19" i="8"/>
  <c r="N19" i="8"/>
  <c r="M19" i="8"/>
  <c r="L19" i="8"/>
  <c r="K19" i="8"/>
  <c r="J19" i="8"/>
  <c r="I19" i="8"/>
  <c r="H19" i="8"/>
  <c r="G19" i="8"/>
  <c r="F19" i="8"/>
  <c r="O18" i="8"/>
  <c r="N18" i="8"/>
  <c r="M18" i="8"/>
  <c r="L18" i="8"/>
  <c r="K18" i="8"/>
  <c r="J18" i="8"/>
  <c r="I18" i="8"/>
  <c r="H18" i="8"/>
  <c r="G18" i="8"/>
  <c r="F18" i="8"/>
  <c r="O14" i="8"/>
  <c r="N14" i="8"/>
  <c r="M14" i="8"/>
  <c r="L14" i="8"/>
  <c r="K14" i="8"/>
  <c r="J14" i="8"/>
  <c r="I14" i="8"/>
  <c r="H14" i="8"/>
  <c r="G14" i="8"/>
  <c r="F14" i="8"/>
  <c r="O12" i="8"/>
  <c r="N12" i="8"/>
  <c r="M12" i="8"/>
  <c r="L12" i="8"/>
  <c r="K12" i="8"/>
  <c r="J12" i="8"/>
  <c r="I12" i="8"/>
  <c r="H12" i="8"/>
  <c r="G12" i="8"/>
  <c r="F12" i="8"/>
  <c r="O11" i="8"/>
  <c r="N11" i="8"/>
  <c r="M11" i="8"/>
  <c r="L11" i="8"/>
  <c r="K11" i="8"/>
  <c r="J11" i="8"/>
  <c r="I11" i="8"/>
  <c r="H11" i="8"/>
  <c r="G11" i="8"/>
  <c r="F11" i="8"/>
  <c r="O33" i="27"/>
  <c r="N33" i="27"/>
  <c r="M33" i="27"/>
  <c r="L33" i="27"/>
  <c r="K33" i="27"/>
  <c r="J33" i="27"/>
  <c r="I33" i="27"/>
  <c r="H33" i="27"/>
  <c r="G33" i="27"/>
  <c r="F33" i="27"/>
  <c r="O32" i="27"/>
  <c r="N32" i="27"/>
  <c r="M32" i="27"/>
  <c r="L32" i="27"/>
  <c r="K32" i="27"/>
  <c r="J32" i="27"/>
  <c r="I32" i="27"/>
  <c r="H32" i="27"/>
  <c r="G32" i="27"/>
  <c r="F32" i="27"/>
  <c r="O28" i="27"/>
  <c r="N28" i="27"/>
  <c r="M28" i="27"/>
  <c r="L28" i="27"/>
  <c r="K28" i="27"/>
  <c r="J28" i="27"/>
  <c r="I28" i="27"/>
  <c r="H28" i="27"/>
  <c r="G28" i="27"/>
  <c r="F28" i="27"/>
  <c r="O25" i="27"/>
  <c r="N25" i="27"/>
  <c r="M25" i="27"/>
  <c r="L25" i="27"/>
  <c r="K25" i="27"/>
  <c r="J25" i="27"/>
  <c r="I25" i="27"/>
  <c r="H25" i="27"/>
  <c r="G25" i="27"/>
  <c r="F25" i="27"/>
  <c r="O18" i="27"/>
  <c r="N18" i="27"/>
  <c r="M18" i="27"/>
  <c r="L18" i="27"/>
  <c r="K18" i="27"/>
  <c r="J18" i="27"/>
  <c r="I18" i="27"/>
  <c r="H18" i="27"/>
  <c r="G18" i="27"/>
  <c r="F18" i="27"/>
  <c r="O14" i="27"/>
  <c r="N14" i="27"/>
  <c r="M14" i="27"/>
  <c r="L14" i="27"/>
  <c r="K14" i="27"/>
  <c r="J14" i="27"/>
  <c r="I14" i="27"/>
  <c r="H14" i="27"/>
  <c r="G14" i="27"/>
  <c r="F14" i="27"/>
  <c r="O12" i="27"/>
  <c r="N12" i="27"/>
  <c r="M12" i="27"/>
  <c r="L12" i="27"/>
  <c r="K12" i="27"/>
  <c r="J12" i="27"/>
  <c r="I12" i="27"/>
  <c r="H12" i="27"/>
  <c r="G12" i="27"/>
  <c r="F12" i="27"/>
  <c r="O11" i="27"/>
  <c r="N11" i="27"/>
  <c r="M11" i="27"/>
  <c r="L11" i="27"/>
  <c r="K11" i="27"/>
  <c r="J11" i="27"/>
  <c r="I11" i="27"/>
  <c r="H11" i="27"/>
  <c r="G11" i="27"/>
  <c r="F11" i="27"/>
  <c r="L33" i="28"/>
  <c r="K33" i="28"/>
  <c r="J33" i="28"/>
  <c r="I33" i="28"/>
  <c r="H33" i="28"/>
  <c r="G33" i="28"/>
  <c r="O32" i="28"/>
  <c r="N32" i="28"/>
  <c r="M32" i="28"/>
  <c r="L32" i="28"/>
  <c r="K32" i="28"/>
  <c r="J32" i="28"/>
  <c r="I32" i="28"/>
  <c r="H32" i="28"/>
  <c r="G32" i="28"/>
  <c r="F32" i="28"/>
  <c r="O28" i="28"/>
  <c r="N28" i="28"/>
  <c r="M28" i="28"/>
  <c r="L28" i="28"/>
  <c r="K28" i="28"/>
  <c r="J28" i="28"/>
  <c r="I28" i="28"/>
  <c r="H28" i="28"/>
  <c r="G28" i="28"/>
  <c r="F28" i="28"/>
  <c r="H26" i="28"/>
  <c r="O25" i="28"/>
  <c r="N25" i="28"/>
  <c r="M25" i="28"/>
  <c r="L25" i="28"/>
  <c r="K25" i="28"/>
  <c r="J25" i="28"/>
  <c r="I25" i="28"/>
  <c r="H25" i="28"/>
  <c r="G25" i="28"/>
  <c r="F25" i="28"/>
  <c r="O19" i="28"/>
  <c r="N19" i="28"/>
  <c r="M19" i="28"/>
  <c r="L19" i="28"/>
  <c r="K19" i="28"/>
  <c r="J19" i="28"/>
  <c r="I19" i="28"/>
  <c r="H19" i="28"/>
  <c r="G19" i="28"/>
  <c r="F19" i="28"/>
  <c r="O18" i="28"/>
  <c r="N18" i="28"/>
  <c r="M18" i="28"/>
  <c r="L18" i="28"/>
  <c r="K18" i="28"/>
  <c r="J18" i="28"/>
  <c r="I18" i="28"/>
  <c r="H18" i="28"/>
  <c r="G18" i="28"/>
  <c r="F18" i="28"/>
  <c r="O14" i="28"/>
  <c r="N14" i="28"/>
  <c r="M14" i="28"/>
  <c r="L14" i="28"/>
  <c r="K14" i="28"/>
  <c r="J14" i="28"/>
  <c r="I14" i="28"/>
  <c r="H14" i="28"/>
  <c r="G14" i="28"/>
  <c r="F14" i="28"/>
  <c r="O12" i="28"/>
  <c r="N12" i="28"/>
  <c r="L12" i="28"/>
  <c r="K12" i="28"/>
  <c r="J12" i="28"/>
  <c r="I12" i="28"/>
  <c r="H12" i="28"/>
  <c r="G12" i="28"/>
  <c r="O11" i="28"/>
  <c r="N11" i="28"/>
  <c r="M11" i="28"/>
  <c r="L11" i="28"/>
  <c r="K11" i="28"/>
  <c r="J11" i="28"/>
  <c r="I11" i="28"/>
  <c r="H11" i="28"/>
  <c r="G11" i="28"/>
  <c r="F11" i="28"/>
  <c r="O38" i="10"/>
  <c r="N38" i="10"/>
  <c r="M38" i="10"/>
  <c r="L38" i="10"/>
  <c r="K38" i="10"/>
  <c r="J38" i="10"/>
  <c r="I38" i="10"/>
  <c r="H38" i="10"/>
  <c r="G38" i="10"/>
  <c r="F38" i="10"/>
  <c r="O38" i="13"/>
  <c r="N38" i="13"/>
  <c r="M38" i="13"/>
  <c r="L38" i="13"/>
  <c r="K38" i="13"/>
  <c r="J38" i="13"/>
  <c r="I38" i="13"/>
  <c r="H38" i="13"/>
  <c r="G38" i="13"/>
  <c r="F38" i="13"/>
  <c r="O37" i="13"/>
  <c r="N37" i="13"/>
  <c r="M37" i="13"/>
  <c r="L37" i="13"/>
  <c r="K37" i="13"/>
  <c r="J37" i="13"/>
  <c r="I37" i="13"/>
  <c r="H37" i="13"/>
  <c r="G37" i="13"/>
  <c r="F37" i="13"/>
  <c r="O36" i="13"/>
  <c r="N36" i="13"/>
  <c r="M36" i="13"/>
  <c r="L36" i="13"/>
  <c r="K36" i="13"/>
  <c r="J36" i="13"/>
  <c r="I36" i="13"/>
  <c r="H36" i="13"/>
  <c r="G36" i="13"/>
  <c r="F36" i="13"/>
  <c r="O38" i="15"/>
  <c r="N38" i="15"/>
  <c r="M38" i="15"/>
  <c r="L38" i="15"/>
  <c r="K38" i="15"/>
  <c r="J38" i="15"/>
  <c r="I38" i="15"/>
  <c r="H38" i="15"/>
  <c r="G38" i="15"/>
  <c r="F38" i="15"/>
  <c r="O38" i="17"/>
  <c r="N38" i="17"/>
  <c r="M38" i="17"/>
  <c r="L38" i="17"/>
  <c r="K38" i="17"/>
  <c r="J38" i="17"/>
  <c r="I38" i="17"/>
  <c r="H38" i="17"/>
  <c r="G38" i="17"/>
  <c r="F38" i="17"/>
  <c r="O38" i="20"/>
  <c r="N38" i="20"/>
  <c r="M38" i="20"/>
  <c r="L38" i="20"/>
  <c r="K38" i="20"/>
  <c r="J38" i="20"/>
  <c r="I38" i="20"/>
  <c r="H38" i="20"/>
  <c r="G38" i="20"/>
  <c r="F38" i="20"/>
  <c r="O38" i="22"/>
  <c r="N38" i="22"/>
  <c r="M38" i="22"/>
  <c r="L38" i="22"/>
  <c r="K38" i="22"/>
  <c r="J38" i="22"/>
  <c r="I38" i="22"/>
  <c r="H38" i="22"/>
  <c r="G38" i="22"/>
  <c r="F38" i="22"/>
  <c r="AB110" i="8"/>
  <c r="AD110" i="8" s="1"/>
  <c r="AB109" i="8"/>
  <c r="AD109" i="8" s="1"/>
  <c r="AB108" i="8"/>
  <c r="AD108" i="8" s="1"/>
  <c r="AB107" i="8"/>
  <c r="AD107" i="8" s="1"/>
  <c r="AB106" i="8"/>
  <c r="AD106" i="8" s="1"/>
  <c r="AB105" i="8"/>
  <c r="AD105" i="8" s="1"/>
  <c r="AB104" i="8"/>
  <c r="AD104" i="8" s="1"/>
  <c r="AB103" i="8"/>
  <c r="AD103" i="8" s="1"/>
  <c r="AB102" i="8"/>
  <c r="AD102" i="8" s="1"/>
  <c r="AB101" i="8"/>
  <c r="AD101" i="8" s="1"/>
  <c r="AI101" i="8" s="1"/>
  <c r="AB100" i="8"/>
  <c r="AD100" i="8" s="1"/>
  <c r="AB99" i="8"/>
  <c r="AD99" i="8" s="1"/>
  <c r="AB98" i="8"/>
  <c r="AD98" i="8" s="1"/>
  <c r="AB97" i="8"/>
  <c r="AD97" i="8" s="1"/>
  <c r="AB96" i="8"/>
  <c r="AD96" i="8" s="1"/>
  <c r="AB95" i="8"/>
  <c r="AD95" i="8" s="1"/>
  <c r="AG95" i="8" s="1"/>
  <c r="AB94" i="8"/>
  <c r="AD94" i="8" s="1"/>
  <c r="AE94" i="8" s="1"/>
  <c r="AB93" i="8"/>
  <c r="AD93" i="8" s="1"/>
  <c r="AB92" i="8"/>
  <c r="AD92" i="8" s="1"/>
  <c r="AB91" i="8"/>
  <c r="AD91" i="8" s="1"/>
  <c r="AB90" i="8"/>
  <c r="AD90" i="8" s="1"/>
  <c r="AB89" i="8"/>
  <c r="AD89" i="8" s="1"/>
  <c r="AB88" i="8"/>
  <c r="AD88" i="8" s="1"/>
  <c r="AB87" i="8"/>
  <c r="AD87" i="8" s="1"/>
  <c r="AB86" i="8"/>
  <c r="AD86" i="8" s="1"/>
  <c r="AB85" i="8"/>
  <c r="AD85" i="8" s="1"/>
  <c r="AG85" i="8" s="1"/>
  <c r="AB84" i="8"/>
  <c r="AD84" i="8" s="1"/>
  <c r="AI84" i="8" s="1"/>
  <c r="AB83" i="8"/>
  <c r="AD83" i="8" s="1"/>
  <c r="AB82" i="8"/>
  <c r="AD82" i="8" s="1"/>
  <c r="AI82" i="8" s="1"/>
  <c r="AB81" i="8"/>
  <c r="AD81" i="8" s="1"/>
  <c r="AI81" i="8" s="1"/>
  <c r="AB80" i="8"/>
  <c r="AD80" i="8" s="1"/>
  <c r="AB79" i="8"/>
  <c r="AD79" i="8" s="1"/>
  <c r="AE79" i="8" s="1"/>
  <c r="AB78" i="8"/>
  <c r="AD78" i="8" s="1"/>
  <c r="AB77" i="8"/>
  <c r="AD77" i="8" s="1"/>
  <c r="AB76" i="8"/>
  <c r="AD76" i="8" s="1"/>
  <c r="AG76" i="8" s="1"/>
  <c r="AB75" i="8"/>
  <c r="AD75" i="8" s="1"/>
  <c r="AB74" i="8"/>
  <c r="AD74" i="8" s="1"/>
  <c r="AB73" i="8"/>
  <c r="AD73" i="8" s="1"/>
  <c r="AF73" i="8" s="1"/>
  <c r="AB72" i="8"/>
  <c r="AD72" i="8" s="1"/>
  <c r="AG72" i="8" s="1"/>
  <c r="AB71" i="8"/>
  <c r="AD71" i="8" s="1"/>
  <c r="AF71" i="8" s="1"/>
  <c r="AB70" i="8"/>
  <c r="AD70" i="8" s="1"/>
  <c r="AB69" i="8"/>
  <c r="AD69" i="8" s="1"/>
  <c r="AB68" i="8"/>
  <c r="AD68" i="8" s="1"/>
  <c r="AB67" i="8"/>
  <c r="AD67" i="8" s="1"/>
  <c r="AB66" i="8"/>
  <c r="AD66" i="8" s="1"/>
  <c r="AB65" i="8"/>
  <c r="AD65" i="8" s="1"/>
  <c r="AG65" i="8" s="1"/>
  <c r="AB64" i="8"/>
  <c r="AD64" i="8" s="1"/>
  <c r="AB63" i="8"/>
  <c r="AD63" i="8" s="1"/>
  <c r="AB62" i="8"/>
  <c r="AD62" i="8" s="1"/>
  <c r="AI62" i="8" s="1"/>
  <c r="AB61" i="8"/>
  <c r="AD61" i="8" s="1"/>
  <c r="AB60" i="8"/>
  <c r="AD60" i="8" s="1"/>
  <c r="AB59" i="8"/>
  <c r="AD59" i="8" s="1"/>
  <c r="AI59" i="8" s="1"/>
  <c r="AB58" i="8"/>
  <c r="AD58" i="8" s="1"/>
  <c r="AB57" i="8"/>
  <c r="AD57" i="8" s="1"/>
  <c r="AB56" i="8"/>
  <c r="AD56" i="8" s="1"/>
  <c r="AB55" i="8"/>
  <c r="AD55" i="8" s="1"/>
  <c r="AB54" i="8"/>
  <c r="AD54" i="8" s="1"/>
  <c r="AB53" i="8"/>
  <c r="AD53" i="8" s="1"/>
  <c r="AB52" i="8"/>
  <c r="AD52" i="8" s="1"/>
  <c r="AH52" i="8" s="1"/>
  <c r="AB51" i="8"/>
  <c r="AD51" i="8" s="1"/>
  <c r="AB50" i="8"/>
  <c r="AD50" i="8" s="1"/>
  <c r="AB49" i="8"/>
  <c r="AD49" i="8" s="1"/>
  <c r="AB48" i="8"/>
  <c r="AD48" i="8" s="1"/>
  <c r="AB47" i="8"/>
  <c r="AD47" i="8" s="1"/>
  <c r="AB46" i="8"/>
  <c r="AD46" i="8" s="1"/>
  <c r="AB45" i="8"/>
  <c r="AD45" i="8" s="1"/>
  <c r="AH45" i="8" s="1"/>
  <c r="AB44" i="8"/>
  <c r="AD44" i="8" s="1"/>
  <c r="AB43" i="8"/>
  <c r="AD43" i="8" s="1"/>
  <c r="AB42" i="8"/>
  <c r="AD42" i="8" s="1"/>
  <c r="AG42" i="8" s="1"/>
  <c r="AB41" i="8"/>
  <c r="AD41" i="8" s="1"/>
  <c r="AB40" i="8"/>
  <c r="AD40" i="8" s="1"/>
  <c r="AB39" i="8"/>
  <c r="AD39" i="8" s="1"/>
  <c r="AB38" i="8"/>
  <c r="AD38" i="8" s="1"/>
  <c r="AB37" i="8"/>
  <c r="AD37" i="8" s="1"/>
  <c r="AB36" i="8"/>
  <c r="AD36" i="8" s="1"/>
  <c r="AG36" i="8" s="1"/>
  <c r="AB35" i="8"/>
  <c r="AD35" i="8" s="1"/>
  <c r="AB34" i="8"/>
  <c r="AD34" i="8" s="1"/>
  <c r="AB33" i="8"/>
  <c r="AD33" i="8" s="1"/>
  <c r="AB32" i="8"/>
  <c r="AD32" i="8" s="1"/>
  <c r="AG32" i="8" s="1"/>
  <c r="AB31" i="8"/>
  <c r="AD31" i="8" s="1"/>
  <c r="AB30" i="8"/>
  <c r="AD30" i="8" s="1"/>
  <c r="AB29" i="8"/>
  <c r="AD29" i="8" s="1"/>
  <c r="AB28" i="8"/>
  <c r="AD28" i="8" s="1"/>
  <c r="AE28" i="8" s="1"/>
  <c r="AB27" i="8"/>
  <c r="AD27" i="8" s="1"/>
  <c r="AI27" i="8" s="1"/>
  <c r="AB26" i="8"/>
  <c r="AD26" i="8" s="1"/>
  <c r="AB25" i="8"/>
  <c r="AD25" i="8" s="1"/>
  <c r="AB24" i="8"/>
  <c r="AD24" i="8" s="1"/>
  <c r="AB23" i="8"/>
  <c r="AD23" i="8" s="1"/>
  <c r="AB22" i="8"/>
  <c r="AD22" i="8" s="1"/>
  <c r="AI22" i="8" s="1"/>
  <c r="AB21" i="8"/>
  <c r="AD21" i="8" s="1"/>
  <c r="AB20" i="8"/>
  <c r="AD20" i="8" s="1"/>
  <c r="AB19" i="8"/>
  <c r="AD19" i="8" s="1"/>
  <c r="AE19" i="8" s="1"/>
  <c r="AB18" i="8"/>
  <c r="AD18" i="8" s="1"/>
  <c r="AB17" i="8"/>
  <c r="AD17" i="8" s="1"/>
  <c r="AB16" i="8"/>
  <c r="AD16" i="8" s="1"/>
  <c r="AB15" i="8"/>
  <c r="AD15" i="8" s="1"/>
  <c r="AB14" i="8"/>
  <c r="AD14" i="8" s="1"/>
  <c r="AE14" i="8" s="1"/>
  <c r="AB13" i="8"/>
  <c r="AD13" i="8" s="1"/>
  <c r="AF13" i="8" s="1"/>
  <c r="AB12" i="8"/>
  <c r="AD12" i="8" s="1"/>
  <c r="AB11" i="8"/>
  <c r="AD11" i="8" s="1"/>
  <c r="AB110" i="27"/>
  <c r="AD110" i="27" s="1"/>
  <c r="AG110" i="27" s="1"/>
  <c r="AB109" i="27"/>
  <c r="AD109" i="27" s="1"/>
  <c r="AB108" i="27"/>
  <c r="AD108" i="27" s="1"/>
  <c r="AI108" i="27" s="1"/>
  <c r="AB107" i="27"/>
  <c r="AD107" i="27" s="1"/>
  <c r="AB106" i="27"/>
  <c r="AD106" i="27" s="1"/>
  <c r="AI106" i="27" s="1"/>
  <c r="AB105" i="27"/>
  <c r="AD105" i="27" s="1"/>
  <c r="AB104" i="27"/>
  <c r="AD104" i="27" s="1"/>
  <c r="AB103" i="27"/>
  <c r="AD103" i="27" s="1"/>
  <c r="AB102" i="27"/>
  <c r="AD102" i="27" s="1"/>
  <c r="AB101" i="27"/>
  <c r="AD101" i="27" s="1"/>
  <c r="AB100" i="27"/>
  <c r="AD100" i="27" s="1"/>
  <c r="AB99" i="27"/>
  <c r="AD99" i="27" s="1"/>
  <c r="AI99" i="27" s="1"/>
  <c r="AB98" i="27"/>
  <c r="AD98" i="27" s="1"/>
  <c r="AI98" i="27" s="1"/>
  <c r="AB97" i="27"/>
  <c r="AD97" i="27" s="1"/>
  <c r="AB96" i="27"/>
  <c r="AD96" i="27" s="1"/>
  <c r="AB95" i="27"/>
  <c r="AD95" i="27" s="1"/>
  <c r="AF95" i="27" s="1"/>
  <c r="AB94" i="27"/>
  <c r="AD94" i="27" s="1"/>
  <c r="AB93" i="27"/>
  <c r="AD93" i="27" s="1"/>
  <c r="AF93" i="27" s="1"/>
  <c r="AB92" i="27"/>
  <c r="AD92" i="27" s="1"/>
  <c r="AB91" i="27"/>
  <c r="AD91" i="27" s="1"/>
  <c r="AF91" i="27" s="1"/>
  <c r="AB90" i="27"/>
  <c r="AD90" i="27" s="1"/>
  <c r="AH90" i="27" s="1"/>
  <c r="AB89" i="27"/>
  <c r="AD89" i="27" s="1"/>
  <c r="AB88" i="27"/>
  <c r="AD88" i="27" s="1"/>
  <c r="AI88" i="27" s="1"/>
  <c r="AB87" i="27"/>
  <c r="AD87" i="27" s="1"/>
  <c r="AB86" i="27"/>
  <c r="AD86" i="27" s="1"/>
  <c r="AB85" i="27"/>
  <c r="AD85" i="27" s="1"/>
  <c r="AF85" i="27" s="1"/>
  <c r="AB84" i="27"/>
  <c r="AD84" i="27" s="1"/>
  <c r="AB83" i="27"/>
  <c r="AD83" i="27" s="1"/>
  <c r="AB82" i="27"/>
  <c r="AD82" i="27" s="1"/>
  <c r="AH82" i="27" s="1"/>
  <c r="AB81" i="27"/>
  <c r="AD81" i="27" s="1"/>
  <c r="AB80" i="27"/>
  <c r="AD80" i="27" s="1"/>
  <c r="AB79" i="27"/>
  <c r="AD79" i="27" s="1"/>
  <c r="AB78" i="27"/>
  <c r="AD78" i="27" s="1"/>
  <c r="AB77" i="27"/>
  <c r="AD77" i="27" s="1"/>
  <c r="AB76" i="27"/>
  <c r="AD76" i="27" s="1"/>
  <c r="AF76" i="27" s="1"/>
  <c r="AB75" i="27"/>
  <c r="AD75" i="27" s="1"/>
  <c r="AB74" i="27"/>
  <c r="AD74" i="27" s="1"/>
  <c r="AE74" i="27" s="1"/>
  <c r="AB73" i="27"/>
  <c r="AD73" i="27" s="1"/>
  <c r="AB72" i="27"/>
  <c r="AD72" i="27" s="1"/>
  <c r="AB71" i="27"/>
  <c r="AD71" i="27" s="1"/>
  <c r="AF71" i="27" s="1"/>
  <c r="AB70" i="27"/>
  <c r="AD70" i="27" s="1"/>
  <c r="AH70" i="27" s="1"/>
  <c r="AB69" i="27"/>
  <c r="AD69" i="27" s="1"/>
  <c r="AB68" i="27"/>
  <c r="AD68" i="27" s="1"/>
  <c r="AB67" i="27"/>
  <c r="AD67" i="27" s="1"/>
  <c r="AB66" i="27"/>
  <c r="AD66" i="27" s="1"/>
  <c r="AB65" i="27"/>
  <c r="AD65" i="27" s="1"/>
  <c r="AG65" i="27" s="1"/>
  <c r="AB64" i="27"/>
  <c r="AD64" i="27" s="1"/>
  <c r="AB63" i="27"/>
  <c r="AD63" i="27" s="1"/>
  <c r="AB62" i="27"/>
  <c r="AD62" i="27" s="1"/>
  <c r="AB61" i="27"/>
  <c r="AD61" i="27" s="1"/>
  <c r="AB60" i="27"/>
  <c r="AD60" i="27" s="1"/>
  <c r="AB59" i="27"/>
  <c r="AD59" i="27" s="1"/>
  <c r="AB58" i="27"/>
  <c r="AD58" i="27" s="1"/>
  <c r="AI58" i="27" s="1"/>
  <c r="AB57" i="27"/>
  <c r="AD57" i="27" s="1"/>
  <c r="AB56" i="27"/>
  <c r="AD56" i="27" s="1"/>
  <c r="AB55" i="27"/>
  <c r="AD55" i="27" s="1"/>
  <c r="AG55" i="27" s="1"/>
  <c r="AB54" i="27"/>
  <c r="AD54" i="27" s="1"/>
  <c r="AB53" i="27"/>
  <c r="AD53" i="27" s="1"/>
  <c r="AB52" i="27"/>
  <c r="AD52" i="27" s="1"/>
  <c r="AG52" i="27" s="1"/>
  <c r="AB51" i="27"/>
  <c r="AD51" i="27" s="1"/>
  <c r="AB50" i="27"/>
  <c r="AD50" i="27" s="1"/>
  <c r="AH50" i="27" s="1"/>
  <c r="AB49" i="27"/>
  <c r="AD49" i="27" s="1"/>
  <c r="AB48" i="27"/>
  <c r="AD48" i="27" s="1"/>
  <c r="AF48" i="27" s="1"/>
  <c r="AB47" i="27"/>
  <c r="AD47" i="27" s="1"/>
  <c r="AB46" i="27"/>
  <c r="AD46" i="27" s="1"/>
  <c r="AB45" i="27"/>
  <c r="AD45" i="27" s="1"/>
  <c r="AB44" i="27"/>
  <c r="AD44" i="27" s="1"/>
  <c r="AI44" i="27" s="1"/>
  <c r="AB43" i="27"/>
  <c r="AD43" i="27" s="1"/>
  <c r="AB42" i="27"/>
  <c r="AD42" i="27" s="1"/>
  <c r="AB41" i="27"/>
  <c r="AD41" i="27" s="1"/>
  <c r="AB40" i="27"/>
  <c r="AD40" i="27" s="1"/>
  <c r="AB39" i="27"/>
  <c r="AD39" i="27" s="1"/>
  <c r="AF39" i="27" s="1"/>
  <c r="AB38" i="27"/>
  <c r="AD38" i="27" s="1"/>
  <c r="AI38" i="27" s="1"/>
  <c r="AB37" i="27"/>
  <c r="AD37" i="27" s="1"/>
  <c r="AB36" i="27"/>
  <c r="AD36" i="27" s="1"/>
  <c r="AB35" i="27"/>
  <c r="AD35" i="27" s="1"/>
  <c r="AB34" i="27"/>
  <c r="AD34" i="27" s="1"/>
  <c r="AB33" i="27"/>
  <c r="AD33" i="27" s="1"/>
  <c r="AI33" i="27" s="1"/>
  <c r="AB32" i="27"/>
  <c r="AD32" i="27" s="1"/>
  <c r="AH32" i="27" s="1"/>
  <c r="AB31" i="27"/>
  <c r="AD31" i="27" s="1"/>
  <c r="AB30" i="27"/>
  <c r="AD30" i="27" s="1"/>
  <c r="AG30" i="27" s="1"/>
  <c r="AB29" i="27"/>
  <c r="AD29" i="27" s="1"/>
  <c r="AB28" i="27"/>
  <c r="AD28" i="27" s="1"/>
  <c r="AB27" i="27"/>
  <c r="AD27" i="27" s="1"/>
  <c r="AB26" i="27"/>
  <c r="AD26" i="27" s="1"/>
  <c r="AI26" i="27" s="1"/>
  <c r="AB25" i="27"/>
  <c r="AD25" i="27" s="1"/>
  <c r="AB24" i="27"/>
  <c r="AD24" i="27" s="1"/>
  <c r="AB23" i="27"/>
  <c r="AD23" i="27" s="1"/>
  <c r="AB22" i="27"/>
  <c r="AD22" i="27" s="1"/>
  <c r="AB21" i="27"/>
  <c r="AD21" i="27" s="1"/>
  <c r="AB20" i="27"/>
  <c r="AD20" i="27" s="1"/>
  <c r="AB19" i="27"/>
  <c r="AD19" i="27" s="1"/>
  <c r="AB18" i="27"/>
  <c r="AD18" i="27" s="1"/>
  <c r="AB17" i="27"/>
  <c r="AD17" i="27" s="1"/>
  <c r="AB16" i="27"/>
  <c r="AD16" i="27" s="1"/>
  <c r="AB15" i="27"/>
  <c r="AD15" i="27" s="1"/>
  <c r="AG15" i="27" s="1"/>
  <c r="AB14" i="27"/>
  <c r="AD14" i="27" s="1"/>
  <c r="AB13" i="27"/>
  <c r="AD13" i="27" s="1"/>
  <c r="AB12" i="27"/>
  <c r="AD12" i="27" s="1"/>
  <c r="AG12" i="27" s="1"/>
  <c r="AB11" i="27"/>
  <c r="AD11" i="27" s="1"/>
  <c r="AB110" i="28"/>
  <c r="AD110" i="28" s="1"/>
  <c r="AB109" i="28"/>
  <c r="AD109" i="28" s="1"/>
  <c r="AB108" i="28"/>
  <c r="AD108" i="28" s="1"/>
  <c r="AF108" i="28" s="1"/>
  <c r="AB107" i="28"/>
  <c r="AD107" i="28" s="1"/>
  <c r="AI107" i="28" s="1"/>
  <c r="AB106" i="28"/>
  <c r="AD106" i="28" s="1"/>
  <c r="AI106" i="28" s="1"/>
  <c r="AB105" i="28"/>
  <c r="AD105" i="28" s="1"/>
  <c r="AE105" i="28" s="1"/>
  <c r="AB104" i="28"/>
  <c r="AD104" i="28" s="1"/>
  <c r="AB103" i="28"/>
  <c r="AD103" i="28" s="1"/>
  <c r="AB102" i="28"/>
  <c r="AD102" i="28" s="1"/>
  <c r="AB101" i="28"/>
  <c r="AD101" i="28" s="1"/>
  <c r="AB100" i="28"/>
  <c r="AD100" i="28" s="1"/>
  <c r="AB99" i="28"/>
  <c r="AD99" i="28" s="1"/>
  <c r="AI99" i="28" s="1"/>
  <c r="AB98" i="28"/>
  <c r="AD98" i="28" s="1"/>
  <c r="AB97" i="28"/>
  <c r="AD97" i="28" s="1"/>
  <c r="AB96" i="28"/>
  <c r="AD96" i="28" s="1"/>
  <c r="AI96" i="28" s="1"/>
  <c r="AB95" i="28"/>
  <c r="AD95" i="28" s="1"/>
  <c r="AB94" i="28"/>
  <c r="AD94" i="28" s="1"/>
  <c r="AB93" i="28"/>
  <c r="AD93" i="28" s="1"/>
  <c r="AB92" i="28"/>
  <c r="AD92" i="28" s="1"/>
  <c r="AG92" i="28" s="1"/>
  <c r="AB91" i="28"/>
  <c r="AD91" i="28" s="1"/>
  <c r="AB90" i="28"/>
  <c r="AD90" i="28" s="1"/>
  <c r="AG90" i="28" s="1"/>
  <c r="AB89" i="28"/>
  <c r="AD89" i="28" s="1"/>
  <c r="AB88" i="28"/>
  <c r="AD88" i="28" s="1"/>
  <c r="AF88" i="28" s="1"/>
  <c r="AB87" i="28"/>
  <c r="AD87" i="28" s="1"/>
  <c r="AB86" i="28"/>
  <c r="AD86" i="28" s="1"/>
  <c r="AI86" i="28" s="1"/>
  <c r="AB85" i="28"/>
  <c r="AD85" i="28" s="1"/>
  <c r="AH85" i="28" s="1"/>
  <c r="AB84" i="28"/>
  <c r="AD84" i="28" s="1"/>
  <c r="AB83" i="28"/>
  <c r="AD83" i="28" s="1"/>
  <c r="AB82" i="28"/>
  <c r="AD82" i="28" s="1"/>
  <c r="AB81" i="28"/>
  <c r="AD81" i="28" s="1"/>
  <c r="AB80" i="28"/>
  <c r="AD80" i="28" s="1"/>
  <c r="AB79" i="28"/>
  <c r="AD79" i="28" s="1"/>
  <c r="AB78" i="28"/>
  <c r="AD78" i="28" s="1"/>
  <c r="AE78" i="28" s="1"/>
  <c r="AB77" i="28"/>
  <c r="AD77" i="28" s="1"/>
  <c r="AB76" i="28"/>
  <c r="AD76" i="28" s="1"/>
  <c r="AG76" i="28" s="1"/>
  <c r="AB75" i="28"/>
  <c r="AD75" i="28" s="1"/>
  <c r="AF75" i="28" s="1"/>
  <c r="AB74" i="28"/>
  <c r="AD74" i="28" s="1"/>
  <c r="AB73" i="28"/>
  <c r="AD73" i="28" s="1"/>
  <c r="AB72" i="28"/>
  <c r="AD72" i="28" s="1"/>
  <c r="AH72" i="28" s="1"/>
  <c r="AB71" i="28"/>
  <c r="AD71" i="28" s="1"/>
  <c r="AB70" i="28"/>
  <c r="AD70" i="28" s="1"/>
  <c r="AG70" i="28" s="1"/>
  <c r="AB69" i="28"/>
  <c r="AD69" i="28" s="1"/>
  <c r="AB68" i="28"/>
  <c r="AD68" i="28" s="1"/>
  <c r="AB67" i="28"/>
  <c r="AD67" i="28" s="1"/>
  <c r="AI67" i="28" s="1"/>
  <c r="AB66" i="28"/>
  <c r="AD66" i="28" s="1"/>
  <c r="AI66" i="28" s="1"/>
  <c r="AB65" i="28"/>
  <c r="AD65" i="28" s="1"/>
  <c r="AG65" i="28" s="1"/>
  <c r="AB64" i="28"/>
  <c r="AD64" i="28" s="1"/>
  <c r="AI64" i="28" s="1"/>
  <c r="AB63" i="28"/>
  <c r="AD63" i="28" s="1"/>
  <c r="AI63" i="28" s="1"/>
  <c r="AB62" i="28"/>
  <c r="AD62" i="28" s="1"/>
  <c r="AB61" i="28"/>
  <c r="AD61" i="28" s="1"/>
  <c r="AB60" i="28"/>
  <c r="AD60" i="28" s="1"/>
  <c r="AB59" i="28"/>
  <c r="AD59" i="28" s="1"/>
  <c r="AB58" i="28"/>
  <c r="AD58" i="28" s="1"/>
  <c r="AF58" i="28" s="1"/>
  <c r="AB57" i="28"/>
  <c r="AD57" i="28" s="1"/>
  <c r="AB56" i="28"/>
  <c r="AD56" i="28" s="1"/>
  <c r="AG56" i="28" s="1"/>
  <c r="AB55" i="28"/>
  <c r="AD55" i="28" s="1"/>
  <c r="AB54" i="28"/>
  <c r="AD54" i="28" s="1"/>
  <c r="AB53" i="28"/>
  <c r="AD53" i="28" s="1"/>
  <c r="AI53" i="28" s="1"/>
  <c r="AB52" i="28"/>
  <c r="AD52" i="28" s="1"/>
  <c r="AE52" i="28" s="1"/>
  <c r="AB51" i="28"/>
  <c r="AD51" i="28" s="1"/>
  <c r="AB50" i="28"/>
  <c r="AD50" i="28" s="1"/>
  <c r="AB49" i="28"/>
  <c r="AD49" i="28" s="1"/>
  <c r="AE49" i="28" s="1"/>
  <c r="AB48" i="28"/>
  <c r="AD48" i="28" s="1"/>
  <c r="AB47" i="28"/>
  <c r="AD47" i="28" s="1"/>
  <c r="AI47" i="28" s="1"/>
  <c r="AB46" i="28"/>
  <c r="AD46" i="28" s="1"/>
  <c r="AB45" i="28"/>
  <c r="AD45" i="28" s="1"/>
  <c r="AF45" i="28" s="1"/>
  <c r="AB44" i="28"/>
  <c r="AD44" i="28" s="1"/>
  <c r="AB43" i="28"/>
  <c r="AD43" i="28" s="1"/>
  <c r="AH43" i="28" s="1"/>
  <c r="AB42" i="28"/>
  <c r="AD42" i="28" s="1"/>
  <c r="AB41" i="28"/>
  <c r="AD41" i="28" s="1"/>
  <c r="AB40" i="28"/>
  <c r="AD40" i="28" s="1"/>
  <c r="AB39" i="28"/>
  <c r="AD39" i="28" s="1"/>
  <c r="AF39" i="28" s="1"/>
  <c r="AB38" i="28"/>
  <c r="AD38" i="28" s="1"/>
  <c r="AB37" i="28"/>
  <c r="AD37" i="28" s="1"/>
  <c r="AB36" i="28"/>
  <c r="AD36" i="28" s="1"/>
  <c r="AB35" i="28"/>
  <c r="AD35" i="28" s="1"/>
  <c r="AG35" i="28" s="1"/>
  <c r="AB34" i="28"/>
  <c r="AD34" i="28" s="1"/>
  <c r="AE34" i="28" s="1"/>
  <c r="AB33" i="28"/>
  <c r="AD33" i="28" s="1"/>
  <c r="AB32" i="28"/>
  <c r="AD32" i="28" s="1"/>
  <c r="AB31" i="28"/>
  <c r="AD31" i="28" s="1"/>
  <c r="AB30" i="28"/>
  <c r="AD30" i="28" s="1"/>
  <c r="AG30" i="28" s="1"/>
  <c r="AB29" i="28"/>
  <c r="AD29" i="28" s="1"/>
  <c r="AG29" i="28" s="1"/>
  <c r="AB28" i="28"/>
  <c r="AD28" i="28" s="1"/>
  <c r="AE28" i="28" s="1"/>
  <c r="AB27" i="28"/>
  <c r="AD27" i="28" s="1"/>
  <c r="AH27" i="28" s="1"/>
  <c r="AB26" i="28"/>
  <c r="AD26" i="28" s="1"/>
  <c r="AB25" i="28"/>
  <c r="AD25" i="28" s="1"/>
  <c r="AH25" i="28" s="1"/>
  <c r="AB24" i="28"/>
  <c r="AD24" i="28" s="1"/>
  <c r="AB23" i="28"/>
  <c r="AD23" i="28" s="1"/>
  <c r="AH23" i="28" s="1"/>
  <c r="AB22" i="28"/>
  <c r="AD22" i="28" s="1"/>
  <c r="AH22" i="28" s="1"/>
  <c r="AB21" i="28"/>
  <c r="AD21" i="28" s="1"/>
  <c r="AB20" i="28"/>
  <c r="AD20" i="28" s="1"/>
  <c r="AB19" i="28"/>
  <c r="AD19" i="28" s="1"/>
  <c r="AB18" i="28"/>
  <c r="AD18" i="28" s="1"/>
  <c r="AB17" i="28"/>
  <c r="AD17" i="28" s="1"/>
  <c r="AG17" i="28" s="1"/>
  <c r="AB16" i="28"/>
  <c r="AD16" i="28" s="1"/>
  <c r="AB15" i="28"/>
  <c r="AD15" i="28" s="1"/>
  <c r="AB14" i="28"/>
  <c r="AD14" i="28" s="1"/>
  <c r="AB13" i="28"/>
  <c r="AD13" i="28" s="1"/>
  <c r="AI13" i="28" s="1"/>
  <c r="AB12" i="28"/>
  <c r="AD12" i="28" s="1"/>
  <c r="AB11" i="28"/>
  <c r="AD11" i="28" s="1"/>
  <c r="AF11" i="28" s="1"/>
  <c r="AB110" i="7"/>
  <c r="AD110" i="7" s="1"/>
  <c r="AB109" i="7"/>
  <c r="AD109" i="7" s="1"/>
  <c r="AF109" i="7" s="1"/>
  <c r="AB108" i="7"/>
  <c r="AD108" i="7" s="1"/>
  <c r="AI108" i="7" s="1"/>
  <c r="AB107" i="7"/>
  <c r="AD107" i="7" s="1"/>
  <c r="AB106" i="7"/>
  <c r="AD106" i="7" s="1"/>
  <c r="AB105" i="7"/>
  <c r="AD105" i="7" s="1"/>
  <c r="AB104" i="7"/>
  <c r="AD104" i="7" s="1"/>
  <c r="AB103" i="7"/>
  <c r="AD103" i="7" s="1"/>
  <c r="AB102" i="7"/>
  <c r="AD102" i="7" s="1"/>
  <c r="AI102" i="7" s="1"/>
  <c r="AB101" i="7"/>
  <c r="AD101" i="7" s="1"/>
  <c r="AB100" i="7"/>
  <c r="AD100" i="7" s="1"/>
  <c r="AB99" i="7"/>
  <c r="AD99" i="7" s="1"/>
  <c r="AB98" i="7"/>
  <c r="AD98" i="7" s="1"/>
  <c r="AI98" i="7" s="1"/>
  <c r="AB97" i="7"/>
  <c r="AD97" i="7" s="1"/>
  <c r="AB96" i="7"/>
  <c r="AD96" i="7" s="1"/>
  <c r="AI96" i="7" s="1"/>
  <c r="AB95" i="7"/>
  <c r="AD95" i="7" s="1"/>
  <c r="AB94" i="7"/>
  <c r="AD94" i="7" s="1"/>
  <c r="AF94" i="7" s="1"/>
  <c r="AB93" i="7"/>
  <c r="AD93" i="7" s="1"/>
  <c r="AB92" i="7"/>
  <c r="AD92" i="7" s="1"/>
  <c r="AB91" i="7"/>
  <c r="AD91" i="7" s="1"/>
  <c r="AI91" i="7" s="1"/>
  <c r="AB90" i="7"/>
  <c r="AD90" i="7" s="1"/>
  <c r="AB89" i="7"/>
  <c r="AD89" i="7" s="1"/>
  <c r="AF89" i="7" s="1"/>
  <c r="AB88" i="7"/>
  <c r="AD88" i="7" s="1"/>
  <c r="AB87" i="7"/>
  <c r="AD87" i="7" s="1"/>
  <c r="AB86" i="7"/>
  <c r="AD86" i="7" s="1"/>
  <c r="AB85" i="7"/>
  <c r="AD85" i="7" s="1"/>
  <c r="AB84" i="7"/>
  <c r="AD84" i="7" s="1"/>
  <c r="AG84" i="7" s="1"/>
  <c r="AB83" i="7"/>
  <c r="AD83" i="7" s="1"/>
  <c r="AH83" i="7" s="1"/>
  <c r="AB82" i="7"/>
  <c r="AD82" i="7" s="1"/>
  <c r="AI82" i="7" s="1"/>
  <c r="AB81" i="7"/>
  <c r="AD81" i="7" s="1"/>
  <c r="AH81" i="7" s="1"/>
  <c r="AB80" i="7"/>
  <c r="AD80" i="7" s="1"/>
  <c r="AB79" i="7"/>
  <c r="AD79" i="7" s="1"/>
  <c r="AB78" i="7"/>
  <c r="AD78" i="7" s="1"/>
  <c r="AB77" i="7"/>
  <c r="AD77" i="7" s="1"/>
  <c r="AG77" i="7" s="1"/>
  <c r="AB76" i="7"/>
  <c r="AD76" i="7" s="1"/>
  <c r="AB75" i="7"/>
  <c r="AD75" i="7" s="1"/>
  <c r="AB74" i="7"/>
  <c r="AD74" i="7" s="1"/>
  <c r="AB73" i="7"/>
  <c r="AD73" i="7" s="1"/>
  <c r="AF73" i="7" s="1"/>
  <c r="AB72" i="7"/>
  <c r="AD72" i="7" s="1"/>
  <c r="AE72" i="7" s="1"/>
  <c r="AB71" i="7"/>
  <c r="AD71" i="7" s="1"/>
  <c r="AI71" i="7" s="1"/>
  <c r="AB70" i="7"/>
  <c r="AD70" i="7" s="1"/>
  <c r="AE70" i="7" s="1"/>
  <c r="AB69" i="7"/>
  <c r="AD69" i="7" s="1"/>
  <c r="AF69" i="7" s="1"/>
  <c r="AB68" i="7"/>
  <c r="AD68" i="7" s="1"/>
  <c r="AB67" i="7"/>
  <c r="AD67" i="7" s="1"/>
  <c r="AI67" i="7" s="1"/>
  <c r="AB66" i="7"/>
  <c r="AD66" i="7" s="1"/>
  <c r="AG66" i="7" s="1"/>
  <c r="AB65" i="7"/>
  <c r="AD65" i="7" s="1"/>
  <c r="AB64" i="7"/>
  <c r="AD64" i="7" s="1"/>
  <c r="AG64" i="7" s="1"/>
  <c r="AB63" i="7"/>
  <c r="AD63" i="7" s="1"/>
  <c r="AB62" i="7"/>
  <c r="AD62" i="7" s="1"/>
  <c r="AB61" i="7"/>
  <c r="AD61" i="7" s="1"/>
  <c r="AH61" i="7" s="1"/>
  <c r="AB60" i="7"/>
  <c r="AD60" i="7" s="1"/>
  <c r="AB59" i="7"/>
  <c r="AD59" i="7" s="1"/>
  <c r="AB58" i="7"/>
  <c r="AD58" i="7" s="1"/>
  <c r="AB57" i="7"/>
  <c r="AD57" i="7" s="1"/>
  <c r="AB56" i="7"/>
  <c r="AD56" i="7" s="1"/>
  <c r="AB55" i="7"/>
  <c r="AD55" i="7" s="1"/>
  <c r="AB54" i="7"/>
  <c r="AD54" i="7" s="1"/>
  <c r="AE54" i="7" s="1"/>
  <c r="AB53" i="7"/>
  <c r="AD53" i="7" s="1"/>
  <c r="AB52" i="7"/>
  <c r="AD52" i="7" s="1"/>
  <c r="AB51" i="7"/>
  <c r="AD51" i="7" s="1"/>
  <c r="AI51" i="7" s="1"/>
  <c r="AB50" i="7"/>
  <c r="AD50" i="7" s="1"/>
  <c r="AB49" i="7"/>
  <c r="AD49" i="7" s="1"/>
  <c r="AF49" i="7" s="1"/>
  <c r="AB48" i="7"/>
  <c r="AD48" i="7" s="1"/>
  <c r="AH48" i="7" s="1"/>
  <c r="AB47" i="7"/>
  <c r="AD47" i="7" s="1"/>
  <c r="AI47" i="7" s="1"/>
  <c r="AB46" i="7"/>
  <c r="AD46" i="7" s="1"/>
  <c r="AG46" i="7" s="1"/>
  <c r="AB45" i="7"/>
  <c r="AD45" i="7" s="1"/>
  <c r="AB44" i="7"/>
  <c r="AD44" i="7" s="1"/>
  <c r="AG44" i="7" s="1"/>
  <c r="AB43" i="7"/>
  <c r="AD43" i="7" s="1"/>
  <c r="AH43" i="7" s="1"/>
  <c r="AB42" i="7"/>
  <c r="AD42" i="7" s="1"/>
  <c r="AH42" i="7" s="1"/>
  <c r="AB41" i="7"/>
  <c r="AD41" i="7" s="1"/>
  <c r="AB40" i="7"/>
  <c r="AD40" i="7" s="1"/>
  <c r="AB39" i="7"/>
  <c r="AD39" i="7" s="1"/>
  <c r="AI39" i="7" s="1"/>
  <c r="AB38" i="7"/>
  <c r="AD38" i="7" s="1"/>
  <c r="AB37" i="7"/>
  <c r="AD37" i="7" s="1"/>
  <c r="AB36" i="7"/>
  <c r="AD36" i="7" s="1"/>
  <c r="AB35" i="7"/>
  <c r="AD35" i="7" s="1"/>
  <c r="AB34" i="7"/>
  <c r="AD34" i="7" s="1"/>
  <c r="AB33" i="7"/>
  <c r="AD33" i="7" s="1"/>
  <c r="AB32" i="7"/>
  <c r="AD32" i="7" s="1"/>
  <c r="AE32" i="7" s="1"/>
  <c r="AB31" i="7"/>
  <c r="AD31" i="7" s="1"/>
  <c r="AB30" i="7"/>
  <c r="AD30" i="7" s="1"/>
  <c r="AG30" i="7" s="1"/>
  <c r="AB29" i="7"/>
  <c r="AD29" i="7" s="1"/>
  <c r="AF29" i="7" s="1"/>
  <c r="AB28" i="7"/>
  <c r="AD28" i="7" s="1"/>
  <c r="AI28" i="7" s="1"/>
  <c r="AB27" i="7"/>
  <c r="AD27" i="7" s="1"/>
  <c r="AH27" i="7" s="1"/>
  <c r="AB26" i="7"/>
  <c r="AD26" i="7" s="1"/>
  <c r="AB25" i="7"/>
  <c r="AD25" i="7" s="1"/>
  <c r="AB24" i="7"/>
  <c r="AD24" i="7" s="1"/>
  <c r="AE24" i="7" s="1"/>
  <c r="AB23" i="7"/>
  <c r="AD23" i="7" s="1"/>
  <c r="AB22" i="7"/>
  <c r="AD22" i="7" s="1"/>
  <c r="AB21" i="7"/>
  <c r="AD21" i="7" s="1"/>
  <c r="AH21" i="7" s="1"/>
  <c r="AB20" i="7"/>
  <c r="AD20" i="7" s="1"/>
  <c r="AB19" i="7"/>
  <c r="AD19" i="7" s="1"/>
  <c r="AB18" i="7"/>
  <c r="AD18" i="7" s="1"/>
  <c r="AB17" i="7"/>
  <c r="AD17" i="7" s="1"/>
  <c r="AG17" i="7" s="1"/>
  <c r="AB16" i="7"/>
  <c r="AD16" i="7" s="1"/>
  <c r="AI16" i="7" s="1"/>
  <c r="AB15" i="7"/>
  <c r="AD15" i="7" s="1"/>
  <c r="AB14" i="7"/>
  <c r="AD14" i="7" s="1"/>
  <c r="AI14" i="7" s="1"/>
  <c r="AB13" i="7"/>
  <c r="AD13" i="7" s="1"/>
  <c r="AB12" i="7"/>
  <c r="AD12" i="7" s="1"/>
  <c r="AE12" i="7" s="1"/>
  <c r="AB11" i="7"/>
  <c r="AD11" i="7" s="1"/>
  <c r="AB110" i="10"/>
  <c r="AD110" i="10" s="1"/>
  <c r="AG110" i="10" s="1"/>
  <c r="AB109" i="10"/>
  <c r="AD109" i="10" s="1"/>
  <c r="AF109" i="10" s="1"/>
  <c r="AB108" i="10"/>
  <c r="AD108" i="10" s="1"/>
  <c r="AB107" i="10"/>
  <c r="AD107" i="10" s="1"/>
  <c r="AB106" i="10"/>
  <c r="AD106" i="10" s="1"/>
  <c r="AB105" i="10"/>
  <c r="AD105" i="10" s="1"/>
  <c r="AE105" i="10" s="1"/>
  <c r="AB104" i="10"/>
  <c r="AD104" i="10" s="1"/>
  <c r="AE104" i="10" s="1"/>
  <c r="AB103" i="10"/>
  <c r="AD103" i="10" s="1"/>
  <c r="AI103" i="10" s="1"/>
  <c r="AB102" i="10"/>
  <c r="AD102" i="10" s="1"/>
  <c r="AB101" i="10"/>
  <c r="AD101" i="10" s="1"/>
  <c r="AH101" i="10" s="1"/>
  <c r="AB100" i="10"/>
  <c r="AD100" i="10" s="1"/>
  <c r="AB99" i="10"/>
  <c r="AD99" i="10" s="1"/>
  <c r="AB98" i="10"/>
  <c r="AD98" i="10" s="1"/>
  <c r="AB97" i="10"/>
  <c r="AD97" i="10" s="1"/>
  <c r="AB96" i="10"/>
  <c r="AD96" i="10" s="1"/>
  <c r="AB95" i="10"/>
  <c r="AD95" i="10" s="1"/>
  <c r="AB94" i="10"/>
  <c r="AD94" i="10" s="1"/>
  <c r="AB93" i="10"/>
  <c r="AD93" i="10" s="1"/>
  <c r="AB92" i="10"/>
  <c r="AD92" i="10" s="1"/>
  <c r="AB91" i="10"/>
  <c r="AD91" i="10" s="1"/>
  <c r="AI91" i="10" s="1"/>
  <c r="AB90" i="10"/>
  <c r="AD90" i="10" s="1"/>
  <c r="AE90" i="10" s="1"/>
  <c r="AB89" i="10"/>
  <c r="AD89" i="10" s="1"/>
  <c r="AG89" i="10" s="1"/>
  <c r="AB88" i="10"/>
  <c r="AD88" i="10" s="1"/>
  <c r="AI88" i="10" s="1"/>
  <c r="AB87" i="10"/>
  <c r="AD87" i="10" s="1"/>
  <c r="AB86" i="10"/>
  <c r="AD86" i="10" s="1"/>
  <c r="AB85" i="10"/>
  <c r="AD85" i="10" s="1"/>
  <c r="AB84" i="10"/>
  <c r="AD84" i="10" s="1"/>
  <c r="AI84" i="10" s="1"/>
  <c r="AB83" i="10"/>
  <c r="AD83" i="10" s="1"/>
  <c r="AB82" i="10"/>
  <c r="AD82" i="10" s="1"/>
  <c r="AG82" i="10" s="1"/>
  <c r="AB81" i="10"/>
  <c r="AD81" i="10" s="1"/>
  <c r="AF81" i="10" s="1"/>
  <c r="AB80" i="10"/>
  <c r="AD80" i="10" s="1"/>
  <c r="AF80" i="10" s="1"/>
  <c r="AB79" i="10"/>
  <c r="AD79" i="10" s="1"/>
  <c r="AI79" i="10" s="1"/>
  <c r="AB78" i="10"/>
  <c r="AD78" i="10" s="1"/>
  <c r="AB77" i="10"/>
  <c r="AD77" i="10" s="1"/>
  <c r="AB76" i="10"/>
  <c r="AD76" i="10" s="1"/>
  <c r="AB75" i="10"/>
  <c r="AD75" i="10" s="1"/>
  <c r="AE75" i="10" s="1"/>
  <c r="AB74" i="10"/>
  <c r="AD74" i="10" s="1"/>
  <c r="AB73" i="10"/>
  <c r="AD73" i="10" s="1"/>
  <c r="AE73" i="10" s="1"/>
  <c r="AB72" i="10"/>
  <c r="AD72" i="10" s="1"/>
  <c r="AB71" i="10"/>
  <c r="AD71" i="10" s="1"/>
  <c r="AF71" i="10" s="1"/>
  <c r="AB70" i="10"/>
  <c r="AD70" i="10" s="1"/>
  <c r="AG70" i="10" s="1"/>
  <c r="AB69" i="10"/>
  <c r="AD69" i="10" s="1"/>
  <c r="AB68" i="10"/>
  <c r="AD68" i="10" s="1"/>
  <c r="AB67" i="10"/>
  <c r="AD67" i="10" s="1"/>
  <c r="AH67" i="10" s="1"/>
  <c r="AB66" i="10"/>
  <c r="AD66" i="10" s="1"/>
  <c r="AH66" i="10" s="1"/>
  <c r="AB65" i="10"/>
  <c r="AD65" i="10" s="1"/>
  <c r="AG65" i="10" s="1"/>
  <c r="AB64" i="10"/>
  <c r="AD64" i="10" s="1"/>
  <c r="AE64" i="10" s="1"/>
  <c r="AB63" i="10"/>
  <c r="AD63" i="10" s="1"/>
  <c r="AB62" i="10"/>
  <c r="AD62" i="10" s="1"/>
  <c r="AG62" i="10" s="1"/>
  <c r="AB61" i="10"/>
  <c r="AD61" i="10" s="1"/>
  <c r="AH61" i="10" s="1"/>
  <c r="AB60" i="10"/>
  <c r="AD60" i="10" s="1"/>
  <c r="AE60" i="10" s="1"/>
  <c r="AB59" i="10"/>
  <c r="AD59" i="10" s="1"/>
  <c r="AB58" i="10"/>
  <c r="AD58" i="10" s="1"/>
  <c r="AI58" i="10" s="1"/>
  <c r="AB57" i="10"/>
  <c r="AD57" i="10" s="1"/>
  <c r="AB56" i="10"/>
  <c r="AD56" i="10" s="1"/>
  <c r="AB55" i="10"/>
  <c r="AD55" i="10" s="1"/>
  <c r="AB54" i="10"/>
  <c r="AD54" i="10" s="1"/>
  <c r="AF54" i="10" s="1"/>
  <c r="AB53" i="10"/>
  <c r="AD53" i="10" s="1"/>
  <c r="AB52" i="10"/>
  <c r="AD52" i="10" s="1"/>
  <c r="AB51" i="10"/>
  <c r="AD51" i="10" s="1"/>
  <c r="AB50" i="10"/>
  <c r="AD50" i="10" s="1"/>
  <c r="AB49" i="10"/>
  <c r="AD49" i="10" s="1"/>
  <c r="AB48" i="10"/>
  <c r="AD48" i="10" s="1"/>
  <c r="AB47" i="10"/>
  <c r="AD47" i="10" s="1"/>
  <c r="AB46" i="10"/>
  <c r="AD46" i="10" s="1"/>
  <c r="AG46" i="10" s="1"/>
  <c r="AB45" i="10"/>
  <c r="AD45" i="10" s="1"/>
  <c r="AE45" i="10" s="1"/>
  <c r="AB44" i="10"/>
  <c r="AD44" i="10" s="1"/>
  <c r="AB43" i="10"/>
  <c r="AD43" i="10" s="1"/>
  <c r="AF43" i="10" s="1"/>
  <c r="AB42" i="10"/>
  <c r="AD42" i="10" s="1"/>
  <c r="AH42" i="10" s="1"/>
  <c r="AB41" i="10"/>
  <c r="AD41" i="10" s="1"/>
  <c r="AB40" i="10"/>
  <c r="AD40" i="10" s="1"/>
  <c r="AG40" i="10" s="1"/>
  <c r="AB39" i="10"/>
  <c r="AD39" i="10" s="1"/>
  <c r="AB38" i="10"/>
  <c r="AD38" i="10" s="1"/>
  <c r="AI38" i="10" s="1"/>
  <c r="AB37" i="10"/>
  <c r="AD37" i="10" s="1"/>
  <c r="AB36" i="10"/>
  <c r="AD36" i="10" s="1"/>
  <c r="AI36" i="10" s="1"/>
  <c r="AB35" i="10"/>
  <c r="AD35" i="10" s="1"/>
  <c r="AB34" i="10"/>
  <c r="AD34" i="10" s="1"/>
  <c r="AB33" i="10"/>
  <c r="AD33" i="10" s="1"/>
  <c r="AB32" i="10"/>
  <c r="AD32" i="10" s="1"/>
  <c r="AE32" i="10" s="1"/>
  <c r="AB31" i="10"/>
  <c r="AD31" i="10" s="1"/>
  <c r="AB30" i="10"/>
  <c r="AD30" i="10" s="1"/>
  <c r="AH30" i="10" s="1"/>
  <c r="AB29" i="10"/>
  <c r="AD29" i="10" s="1"/>
  <c r="AE29" i="10" s="1"/>
  <c r="AB28" i="10"/>
  <c r="AD28" i="10" s="1"/>
  <c r="AB27" i="10"/>
  <c r="AD27" i="10" s="1"/>
  <c r="AB26" i="10"/>
  <c r="AD26" i="10" s="1"/>
  <c r="AG26" i="10" s="1"/>
  <c r="AB25" i="10"/>
  <c r="AD25" i="10" s="1"/>
  <c r="AB24" i="10"/>
  <c r="AD24" i="10" s="1"/>
  <c r="AB23" i="10"/>
  <c r="AD23" i="10" s="1"/>
  <c r="AB22" i="10"/>
  <c r="AD22" i="10" s="1"/>
  <c r="AB21" i="10"/>
  <c r="AD21" i="10" s="1"/>
  <c r="AB20" i="10"/>
  <c r="AD20" i="10" s="1"/>
  <c r="AF20" i="10" s="1"/>
  <c r="AB19" i="10"/>
  <c r="AD19" i="10" s="1"/>
  <c r="AB18" i="10"/>
  <c r="AD18" i="10" s="1"/>
  <c r="AB17" i="10"/>
  <c r="AD17" i="10" s="1"/>
  <c r="AI17" i="10" s="1"/>
  <c r="AB16" i="10"/>
  <c r="AD16" i="10" s="1"/>
  <c r="AI16" i="10" s="1"/>
  <c r="AB15" i="10"/>
  <c r="AD15" i="10" s="1"/>
  <c r="AE15" i="10" s="1"/>
  <c r="AB14" i="10"/>
  <c r="AD14" i="10" s="1"/>
  <c r="AB13" i="10"/>
  <c r="AD13" i="10" s="1"/>
  <c r="AI13" i="10" s="1"/>
  <c r="AB12" i="10"/>
  <c r="AD12" i="10" s="1"/>
  <c r="AB11" i="10"/>
  <c r="AD11" i="10" s="1"/>
  <c r="AB110" i="11"/>
  <c r="AD110" i="11" s="1"/>
  <c r="AB109" i="11"/>
  <c r="AD109" i="11" s="1"/>
  <c r="AE109" i="11" s="1"/>
  <c r="AB108" i="11"/>
  <c r="AD108" i="11" s="1"/>
  <c r="AB107" i="11"/>
  <c r="AD107" i="11" s="1"/>
  <c r="AB106" i="11"/>
  <c r="AD106" i="11" s="1"/>
  <c r="AB105" i="11"/>
  <c r="AD105" i="11" s="1"/>
  <c r="AH105" i="11" s="1"/>
  <c r="AB104" i="11"/>
  <c r="AD104" i="11" s="1"/>
  <c r="AB103" i="11"/>
  <c r="AD103" i="11" s="1"/>
  <c r="AE103" i="11" s="1"/>
  <c r="AB102" i="11"/>
  <c r="AD102" i="11" s="1"/>
  <c r="AI102" i="11" s="1"/>
  <c r="AB101" i="11"/>
  <c r="AD101" i="11" s="1"/>
  <c r="AB100" i="11"/>
  <c r="AD100" i="11" s="1"/>
  <c r="AF100" i="11" s="1"/>
  <c r="AB99" i="11"/>
  <c r="AD99" i="11" s="1"/>
  <c r="AB98" i="11"/>
  <c r="AD98" i="11" s="1"/>
  <c r="AB97" i="11"/>
  <c r="AD97" i="11" s="1"/>
  <c r="AG97" i="11" s="1"/>
  <c r="AB96" i="11"/>
  <c r="AD96" i="11" s="1"/>
  <c r="AB95" i="11"/>
  <c r="AD95" i="11" s="1"/>
  <c r="AB94" i="11"/>
  <c r="AD94" i="11" s="1"/>
  <c r="AE94" i="11" s="1"/>
  <c r="AB93" i="11"/>
  <c r="AD93" i="11" s="1"/>
  <c r="AE93" i="11" s="1"/>
  <c r="AB92" i="11"/>
  <c r="AD92" i="11" s="1"/>
  <c r="AG92" i="11" s="1"/>
  <c r="AB91" i="11"/>
  <c r="AD91" i="11" s="1"/>
  <c r="AB90" i="11"/>
  <c r="AD90" i="11" s="1"/>
  <c r="AB89" i="11"/>
  <c r="AD89" i="11" s="1"/>
  <c r="AF89" i="11" s="1"/>
  <c r="AB88" i="11"/>
  <c r="AD88" i="11" s="1"/>
  <c r="AB87" i="11"/>
  <c r="AD87" i="11" s="1"/>
  <c r="AI87" i="11" s="1"/>
  <c r="AB86" i="11"/>
  <c r="AD86" i="11" s="1"/>
  <c r="AB85" i="11"/>
  <c r="AD85" i="11" s="1"/>
  <c r="AB84" i="11"/>
  <c r="AD84" i="11" s="1"/>
  <c r="AB83" i="11"/>
  <c r="AD83" i="11" s="1"/>
  <c r="AB82" i="11"/>
  <c r="AD82" i="11" s="1"/>
  <c r="AI82" i="11" s="1"/>
  <c r="AB81" i="11"/>
  <c r="AD81" i="11" s="1"/>
  <c r="AB80" i="11"/>
  <c r="AD80" i="11" s="1"/>
  <c r="AB79" i="11"/>
  <c r="AD79" i="11" s="1"/>
  <c r="AG79" i="11" s="1"/>
  <c r="AB78" i="11"/>
  <c r="AD78" i="11" s="1"/>
  <c r="AB77" i="11"/>
  <c r="AD77" i="11" s="1"/>
  <c r="AB76" i="11"/>
  <c r="AD76" i="11" s="1"/>
  <c r="AH76" i="11" s="1"/>
  <c r="AB75" i="11"/>
  <c r="AD75" i="11" s="1"/>
  <c r="AH75" i="11" s="1"/>
  <c r="AB74" i="11"/>
  <c r="AD74" i="11" s="1"/>
  <c r="AB73" i="11"/>
  <c r="AD73" i="11" s="1"/>
  <c r="AI73" i="11" s="1"/>
  <c r="AB72" i="11"/>
  <c r="AD72" i="11" s="1"/>
  <c r="AB71" i="11"/>
  <c r="AD71" i="11" s="1"/>
  <c r="AB70" i="11"/>
  <c r="AD70" i="11" s="1"/>
  <c r="AH70" i="11" s="1"/>
  <c r="AB69" i="11"/>
  <c r="AD69" i="11" s="1"/>
  <c r="AE69" i="11" s="1"/>
  <c r="AB68" i="11"/>
  <c r="AD68" i="11" s="1"/>
  <c r="AB67" i="11"/>
  <c r="AD67" i="11" s="1"/>
  <c r="AB66" i="11"/>
  <c r="AD66" i="11" s="1"/>
  <c r="AB65" i="11"/>
  <c r="AD65" i="11" s="1"/>
  <c r="AH65" i="11" s="1"/>
  <c r="AB64" i="11"/>
  <c r="AD64" i="11" s="1"/>
  <c r="AB63" i="11"/>
  <c r="AD63" i="11" s="1"/>
  <c r="AB62" i="11"/>
  <c r="AD62" i="11" s="1"/>
  <c r="AB61" i="11"/>
  <c r="AD61" i="11" s="1"/>
  <c r="AG61" i="11" s="1"/>
  <c r="AB60" i="11"/>
  <c r="AD60" i="11" s="1"/>
  <c r="AB59" i="11"/>
  <c r="AD59" i="11" s="1"/>
  <c r="AE59" i="11" s="1"/>
  <c r="AB58" i="11"/>
  <c r="AD58" i="11" s="1"/>
  <c r="AF58" i="11" s="1"/>
  <c r="AB57" i="11"/>
  <c r="AD57" i="11" s="1"/>
  <c r="AG57" i="11" s="1"/>
  <c r="AB56" i="11"/>
  <c r="AD56" i="11" s="1"/>
  <c r="AB55" i="11"/>
  <c r="AD55" i="11" s="1"/>
  <c r="AH55" i="11" s="1"/>
  <c r="AB54" i="11"/>
  <c r="AD54" i="11" s="1"/>
  <c r="AI54" i="11" s="1"/>
  <c r="AB53" i="11"/>
  <c r="AD53" i="11" s="1"/>
  <c r="AI53" i="11" s="1"/>
  <c r="AB52" i="11"/>
  <c r="AD52" i="11" s="1"/>
  <c r="AB51" i="11"/>
  <c r="AD51" i="11" s="1"/>
  <c r="AI51" i="11" s="1"/>
  <c r="AB50" i="11"/>
  <c r="AD50" i="11" s="1"/>
  <c r="AB49" i="11"/>
  <c r="AD49" i="11" s="1"/>
  <c r="AI49" i="11" s="1"/>
  <c r="AB48" i="11"/>
  <c r="AD48" i="11" s="1"/>
  <c r="AB47" i="11"/>
  <c r="AD47" i="11" s="1"/>
  <c r="AB46" i="11"/>
  <c r="AD46" i="11" s="1"/>
  <c r="AB45" i="11"/>
  <c r="AD45" i="11" s="1"/>
  <c r="AB44" i="11"/>
  <c r="AD44" i="11" s="1"/>
  <c r="AF44" i="11" s="1"/>
  <c r="AB43" i="11"/>
  <c r="AD43" i="11" s="1"/>
  <c r="AE43" i="11" s="1"/>
  <c r="AB42" i="11"/>
  <c r="AD42" i="11" s="1"/>
  <c r="AB41" i="11"/>
  <c r="AD41" i="11" s="1"/>
  <c r="AB40" i="11"/>
  <c r="AD40" i="11" s="1"/>
  <c r="AB39" i="11"/>
  <c r="AD39" i="11" s="1"/>
  <c r="AE39" i="11" s="1"/>
  <c r="AB38" i="11"/>
  <c r="AD38" i="11" s="1"/>
  <c r="AI38" i="11" s="1"/>
  <c r="AB37" i="11"/>
  <c r="AD37" i="11" s="1"/>
  <c r="AB36" i="11"/>
  <c r="AD36" i="11" s="1"/>
  <c r="AB35" i="11"/>
  <c r="AD35" i="11" s="1"/>
  <c r="AG35" i="11" s="1"/>
  <c r="AB34" i="11"/>
  <c r="AD34" i="11" s="1"/>
  <c r="AB33" i="11"/>
  <c r="AD33" i="11" s="1"/>
  <c r="AB32" i="11"/>
  <c r="AD32" i="11" s="1"/>
  <c r="AG32" i="11" s="1"/>
  <c r="AB31" i="11"/>
  <c r="AD31" i="11" s="1"/>
  <c r="AB30" i="11"/>
  <c r="AD30" i="11" s="1"/>
  <c r="AE30" i="11" s="1"/>
  <c r="AB29" i="11"/>
  <c r="AD29" i="11" s="1"/>
  <c r="AB28" i="11"/>
  <c r="AD28" i="11" s="1"/>
  <c r="AB27" i="11"/>
  <c r="AD27" i="11" s="1"/>
  <c r="AH27" i="11" s="1"/>
  <c r="AB26" i="11"/>
  <c r="AD26" i="11" s="1"/>
  <c r="AF26" i="11" s="1"/>
  <c r="AB25" i="11"/>
  <c r="AD25" i="11" s="1"/>
  <c r="AB24" i="11"/>
  <c r="AD24" i="11" s="1"/>
  <c r="AB23" i="11"/>
  <c r="AD23" i="11" s="1"/>
  <c r="AB22" i="11"/>
  <c r="AD22" i="11" s="1"/>
  <c r="AI22" i="11" s="1"/>
  <c r="AB21" i="11"/>
  <c r="AD21" i="11" s="1"/>
  <c r="AB20" i="11"/>
  <c r="AD20" i="11" s="1"/>
  <c r="AG20" i="11" s="1"/>
  <c r="AB19" i="11"/>
  <c r="AD19" i="11" s="1"/>
  <c r="AB18" i="11"/>
  <c r="AD18" i="11" s="1"/>
  <c r="AF18" i="11" s="1"/>
  <c r="AB17" i="11"/>
  <c r="AD17" i="11" s="1"/>
  <c r="AB16" i="11"/>
  <c r="AD16" i="11" s="1"/>
  <c r="AB15" i="11"/>
  <c r="AD15" i="11" s="1"/>
  <c r="AB14" i="11"/>
  <c r="AD14" i="11" s="1"/>
  <c r="AG14" i="11" s="1"/>
  <c r="AB13" i="11"/>
  <c r="AD13" i="11" s="1"/>
  <c r="AI13" i="11" s="1"/>
  <c r="AB12" i="11"/>
  <c r="AD12" i="11" s="1"/>
  <c r="AI12" i="11" s="1"/>
  <c r="AB11" i="11"/>
  <c r="AD11" i="11" s="1"/>
  <c r="AI11" i="11" s="1"/>
  <c r="AB110" i="12"/>
  <c r="AD110" i="12" s="1"/>
  <c r="AB109" i="12"/>
  <c r="AD109" i="12" s="1"/>
  <c r="AB108" i="12"/>
  <c r="AD108" i="12" s="1"/>
  <c r="AB107" i="12"/>
  <c r="AD107" i="12" s="1"/>
  <c r="AH107" i="12" s="1"/>
  <c r="AB106" i="12"/>
  <c r="AD106" i="12" s="1"/>
  <c r="AF106" i="12" s="1"/>
  <c r="AB105" i="12"/>
  <c r="AD105" i="12" s="1"/>
  <c r="AB104" i="12"/>
  <c r="AD104" i="12" s="1"/>
  <c r="AE104" i="12" s="1"/>
  <c r="AB103" i="12"/>
  <c r="AD103" i="12" s="1"/>
  <c r="AH103" i="12" s="1"/>
  <c r="AB102" i="12"/>
  <c r="AD102" i="12" s="1"/>
  <c r="AI102" i="12" s="1"/>
  <c r="AB101" i="12"/>
  <c r="AD101" i="12" s="1"/>
  <c r="AB100" i="12"/>
  <c r="AD100" i="12" s="1"/>
  <c r="AH100" i="12" s="1"/>
  <c r="AB99" i="12"/>
  <c r="AD99" i="12" s="1"/>
  <c r="AB98" i="12"/>
  <c r="AD98" i="12" s="1"/>
  <c r="AB97" i="12"/>
  <c r="AD97" i="12" s="1"/>
  <c r="AB96" i="12"/>
  <c r="AD96" i="12" s="1"/>
  <c r="AF96" i="12" s="1"/>
  <c r="AB95" i="12"/>
  <c r="AD95" i="12" s="1"/>
  <c r="AB94" i="12"/>
  <c r="AD94" i="12" s="1"/>
  <c r="AI94" i="12" s="1"/>
  <c r="AB93" i="12"/>
  <c r="AD93" i="12" s="1"/>
  <c r="AE93" i="12" s="1"/>
  <c r="AB92" i="12"/>
  <c r="AD92" i="12" s="1"/>
  <c r="AB91" i="12"/>
  <c r="AD91" i="12" s="1"/>
  <c r="AI91" i="12" s="1"/>
  <c r="AB90" i="12"/>
  <c r="AD90" i="12" s="1"/>
  <c r="AB89" i="12"/>
  <c r="AD89" i="12" s="1"/>
  <c r="AB88" i="12"/>
  <c r="AD88" i="12" s="1"/>
  <c r="AI88" i="12" s="1"/>
  <c r="AB87" i="12"/>
  <c r="AD87" i="12" s="1"/>
  <c r="AG87" i="12" s="1"/>
  <c r="AB86" i="12"/>
  <c r="AD86" i="12" s="1"/>
  <c r="AH86" i="12" s="1"/>
  <c r="AB85" i="12"/>
  <c r="AD85" i="12" s="1"/>
  <c r="AB84" i="12"/>
  <c r="AD84" i="12" s="1"/>
  <c r="AB83" i="12"/>
  <c r="AD83" i="12" s="1"/>
  <c r="AI83" i="12" s="1"/>
  <c r="AB82" i="12"/>
  <c r="AD82" i="12" s="1"/>
  <c r="AB81" i="12"/>
  <c r="AD81" i="12" s="1"/>
  <c r="AB80" i="12"/>
  <c r="AD80" i="12" s="1"/>
  <c r="AB79" i="12"/>
  <c r="AD79" i="12" s="1"/>
  <c r="AB78" i="12"/>
  <c r="AD78" i="12" s="1"/>
  <c r="AE78" i="12" s="1"/>
  <c r="AB77" i="12"/>
  <c r="AD77" i="12" s="1"/>
  <c r="AB76" i="12"/>
  <c r="AD76" i="12" s="1"/>
  <c r="AH76" i="12" s="1"/>
  <c r="AB75" i="12"/>
  <c r="AD75" i="12" s="1"/>
  <c r="AE75" i="12" s="1"/>
  <c r="AB74" i="12"/>
  <c r="AD74" i="12" s="1"/>
  <c r="AG74" i="12" s="1"/>
  <c r="AB73" i="12"/>
  <c r="AD73" i="12" s="1"/>
  <c r="AB72" i="12"/>
  <c r="AD72" i="12" s="1"/>
  <c r="AB71" i="12"/>
  <c r="AD71" i="12" s="1"/>
  <c r="AB70" i="12"/>
  <c r="AD70" i="12" s="1"/>
  <c r="AB69" i="12"/>
  <c r="AD69" i="12" s="1"/>
  <c r="AB68" i="12"/>
  <c r="AD68" i="12" s="1"/>
  <c r="AI68" i="12" s="1"/>
  <c r="AB67" i="12"/>
  <c r="AD67" i="12" s="1"/>
  <c r="AI67" i="12" s="1"/>
  <c r="AB66" i="12"/>
  <c r="AD66" i="12" s="1"/>
  <c r="AB65" i="12"/>
  <c r="AD65" i="12" s="1"/>
  <c r="AG65" i="12" s="1"/>
  <c r="AB64" i="12"/>
  <c r="AD64" i="12" s="1"/>
  <c r="AB63" i="12"/>
  <c r="AD63" i="12" s="1"/>
  <c r="AI63" i="12" s="1"/>
  <c r="AB62" i="12"/>
  <c r="AD62" i="12" s="1"/>
  <c r="AB61" i="12"/>
  <c r="AD61" i="12" s="1"/>
  <c r="AB60" i="12"/>
  <c r="AD60" i="12" s="1"/>
  <c r="AB59" i="12"/>
  <c r="AD59" i="12" s="1"/>
  <c r="AI59" i="12" s="1"/>
  <c r="AB58" i="12"/>
  <c r="AD58" i="12" s="1"/>
  <c r="AB57" i="12"/>
  <c r="AD57" i="12" s="1"/>
  <c r="AB56" i="12"/>
  <c r="AD56" i="12" s="1"/>
  <c r="AB55" i="12"/>
  <c r="AD55" i="12" s="1"/>
  <c r="AB54" i="12"/>
  <c r="AD54" i="12" s="1"/>
  <c r="AG54" i="12" s="1"/>
  <c r="AB53" i="12"/>
  <c r="AD53" i="12" s="1"/>
  <c r="AI53" i="12" s="1"/>
  <c r="AB52" i="12"/>
  <c r="AD52" i="12" s="1"/>
  <c r="AB51" i="12"/>
  <c r="AD51" i="12" s="1"/>
  <c r="AB50" i="12"/>
  <c r="AD50" i="12" s="1"/>
  <c r="AH50" i="12" s="1"/>
  <c r="AB49" i="12"/>
  <c r="AD49" i="12" s="1"/>
  <c r="AF49" i="12" s="1"/>
  <c r="AB48" i="12"/>
  <c r="AD48" i="12" s="1"/>
  <c r="AB47" i="12"/>
  <c r="AD47" i="12" s="1"/>
  <c r="AI47" i="12" s="1"/>
  <c r="AB46" i="12"/>
  <c r="AD46" i="12" s="1"/>
  <c r="AG46" i="12" s="1"/>
  <c r="AB45" i="12"/>
  <c r="AD45" i="12" s="1"/>
  <c r="AB44" i="12"/>
  <c r="AD44" i="12" s="1"/>
  <c r="AB43" i="12"/>
  <c r="AD43" i="12" s="1"/>
  <c r="AB42" i="12"/>
  <c r="AD42" i="12" s="1"/>
  <c r="AB41" i="12"/>
  <c r="AD41" i="12" s="1"/>
  <c r="AB40" i="12"/>
  <c r="AD40" i="12" s="1"/>
  <c r="AH40" i="12" s="1"/>
  <c r="AB39" i="12"/>
  <c r="AD39" i="12" s="1"/>
  <c r="AB38" i="12"/>
  <c r="AD38" i="12" s="1"/>
  <c r="AB37" i="12"/>
  <c r="AD37" i="12" s="1"/>
  <c r="AB36" i="12"/>
  <c r="AD36" i="12" s="1"/>
  <c r="AB35" i="12"/>
  <c r="AD35" i="12" s="1"/>
  <c r="AB34" i="12"/>
  <c r="AD34" i="12" s="1"/>
  <c r="AB33" i="12"/>
  <c r="AD33" i="12" s="1"/>
  <c r="AI33" i="12" s="1"/>
  <c r="AB32" i="12"/>
  <c r="AD32" i="12" s="1"/>
  <c r="AB31" i="12"/>
  <c r="AD31" i="12" s="1"/>
  <c r="AB30" i="12"/>
  <c r="AD30" i="12" s="1"/>
  <c r="AH30" i="12" s="1"/>
  <c r="AB29" i="12"/>
  <c r="AD29" i="12" s="1"/>
  <c r="AB28" i="12"/>
  <c r="AD28" i="12" s="1"/>
  <c r="AB27" i="12"/>
  <c r="AD27" i="12" s="1"/>
  <c r="AB26" i="12"/>
  <c r="AD26" i="12" s="1"/>
  <c r="AB25" i="12"/>
  <c r="AD25" i="12" s="1"/>
  <c r="AE25" i="12" s="1"/>
  <c r="AB24" i="12"/>
  <c r="AD24" i="12" s="1"/>
  <c r="AB23" i="12"/>
  <c r="AD23" i="12" s="1"/>
  <c r="AE23" i="12" s="1"/>
  <c r="AB22" i="12"/>
  <c r="AD22" i="12" s="1"/>
  <c r="AB21" i="12"/>
  <c r="AD21" i="12" s="1"/>
  <c r="AB20" i="12"/>
  <c r="AD20" i="12" s="1"/>
  <c r="AB19" i="12"/>
  <c r="AD19" i="12" s="1"/>
  <c r="AB18" i="12"/>
  <c r="AD18" i="12" s="1"/>
  <c r="AF18" i="12" s="1"/>
  <c r="AB17" i="12"/>
  <c r="AD17" i="12" s="1"/>
  <c r="AB16" i="12"/>
  <c r="AD16" i="12" s="1"/>
  <c r="AB15" i="12"/>
  <c r="AD15" i="12" s="1"/>
  <c r="AG15" i="12" s="1"/>
  <c r="AB14" i="12"/>
  <c r="AD14" i="12" s="1"/>
  <c r="AG14" i="12" s="1"/>
  <c r="AB13" i="12"/>
  <c r="AD13" i="12" s="1"/>
  <c r="AI13" i="12" s="1"/>
  <c r="AB12" i="12"/>
  <c r="AD12" i="12" s="1"/>
  <c r="AB11" i="12"/>
  <c r="AD11" i="12" s="1"/>
  <c r="AI11" i="12" s="1"/>
  <c r="AB110" i="13"/>
  <c r="AD110" i="13" s="1"/>
  <c r="AB109" i="13"/>
  <c r="AD109" i="13" s="1"/>
  <c r="AB108" i="13"/>
  <c r="AD108" i="13" s="1"/>
  <c r="AB107" i="13"/>
  <c r="AD107" i="13" s="1"/>
  <c r="AG107" i="13" s="1"/>
  <c r="AB106" i="13"/>
  <c r="AD106" i="13" s="1"/>
  <c r="AB105" i="13"/>
  <c r="AD105" i="13" s="1"/>
  <c r="AB104" i="13"/>
  <c r="AD104" i="13" s="1"/>
  <c r="AB103" i="13"/>
  <c r="AD103" i="13" s="1"/>
  <c r="AH103" i="13" s="1"/>
  <c r="AB102" i="13"/>
  <c r="AD102" i="13" s="1"/>
  <c r="AB101" i="13"/>
  <c r="AD101" i="13" s="1"/>
  <c r="AB100" i="13"/>
  <c r="AD100" i="13" s="1"/>
  <c r="AB99" i="13"/>
  <c r="AD99" i="13" s="1"/>
  <c r="AI99" i="13" s="1"/>
  <c r="AB98" i="13"/>
  <c r="AD98" i="13" s="1"/>
  <c r="AB97" i="13"/>
  <c r="AD97" i="13" s="1"/>
  <c r="AE97" i="13" s="1"/>
  <c r="AB96" i="13"/>
  <c r="AD96" i="13" s="1"/>
  <c r="AB95" i="13"/>
  <c r="AD95" i="13" s="1"/>
  <c r="AF95" i="13" s="1"/>
  <c r="AB94" i="13"/>
  <c r="AD94" i="13" s="1"/>
  <c r="AI94" i="13" s="1"/>
  <c r="AB93" i="13"/>
  <c r="AD93" i="13" s="1"/>
  <c r="AB92" i="13"/>
  <c r="AD92" i="13" s="1"/>
  <c r="AB91" i="13"/>
  <c r="AD91" i="13" s="1"/>
  <c r="AH91" i="13" s="1"/>
  <c r="AB90" i="13"/>
  <c r="AD90" i="13" s="1"/>
  <c r="AH90" i="13" s="1"/>
  <c r="AB89" i="13"/>
  <c r="AD89" i="13" s="1"/>
  <c r="AB88" i="13"/>
  <c r="AD88" i="13" s="1"/>
  <c r="AF88" i="13" s="1"/>
  <c r="AB87" i="13"/>
  <c r="AD87" i="13" s="1"/>
  <c r="AB86" i="13"/>
  <c r="AD86" i="13" s="1"/>
  <c r="AB85" i="13"/>
  <c r="AD85" i="13" s="1"/>
  <c r="AB84" i="13"/>
  <c r="AD84" i="13" s="1"/>
  <c r="AB83" i="13"/>
  <c r="AD83" i="13" s="1"/>
  <c r="AB82" i="13"/>
  <c r="AD82" i="13" s="1"/>
  <c r="AB81" i="13"/>
  <c r="AD81" i="13" s="1"/>
  <c r="AG81" i="13" s="1"/>
  <c r="AB80" i="13"/>
  <c r="AD80" i="13" s="1"/>
  <c r="AE80" i="13" s="1"/>
  <c r="AB79" i="13"/>
  <c r="AD79" i="13" s="1"/>
  <c r="AB78" i="13"/>
  <c r="AD78" i="13" s="1"/>
  <c r="AB77" i="13"/>
  <c r="AD77" i="13" s="1"/>
  <c r="AI77" i="13" s="1"/>
  <c r="AB76" i="13"/>
  <c r="AD76" i="13" s="1"/>
  <c r="AH76" i="13" s="1"/>
  <c r="AB75" i="13"/>
  <c r="AD75" i="13" s="1"/>
  <c r="AF75" i="13" s="1"/>
  <c r="AB74" i="13"/>
  <c r="AD74" i="13" s="1"/>
  <c r="AG74" i="13" s="1"/>
  <c r="AB73" i="13"/>
  <c r="AD73" i="13" s="1"/>
  <c r="AB72" i="13"/>
  <c r="AD72" i="13" s="1"/>
  <c r="AB71" i="13"/>
  <c r="AD71" i="13" s="1"/>
  <c r="AB70" i="13"/>
  <c r="AD70" i="13" s="1"/>
  <c r="AF70" i="13" s="1"/>
  <c r="AB69" i="13"/>
  <c r="AD69" i="13" s="1"/>
  <c r="AE69" i="13" s="1"/>
  <c r="AB68" i="13"/>
  <c r="AD68" i="13" s="1"/>
  <c r="AB67" i="13"/>
  <c r="AD67" i="13" s="1"/>
  <c r="AB66" i="13"/>
  <c r="AD66" i="13" s="1"/>
  <c r="AB65" i="13"/>
  <c r="AD65" i="13" s="1"/>
  <c r="AB64" i="13"/>
  <c r="AD64" i="13" s="1"/>
  <c r="AI64" i="13" s="1"/>
  <c r="AB63" i="13"/>
  <c r="AD63" i="13" s="1"/>
  <c r="AB62" i="13"/>
  <c r="AD62" i="13" s="1"/>
  <c r="AH62" i="13" s="1"/>
  <c r="AB61" i="13"/>
  <c r="AD61" i="13" s="1"/>
  <c r="AB60" i="13"/>
  <c r="AD60" i="13" s="1"/>
  <c r="AB59" i="13"/>
  <c r="AD59" i="13" s="1"/>
  <c r="AB58" i="13"/>
  <c r="AD58" i="13" s="1"/>
  <c r="AB57" i="13"/>
  <c r="AD57" i="13" s="1"/>
  <c r="AE57" i="13" s="1"/>
  <c r="AB56" i="13"/>
  <c r="AD56" i="13" s="1"/>
  <c r="AB55" i="13"/>
  <c r="AD55" i="13" s="1"/>
  <c r="AB54" i="13"/>
  <c r="AD54" i="13" s="1"/>
  <c r="AB53" i="13"/>
  <c r="AD53" i="13" s="1"/>
  <c r="AB52" i="13"/>
  <c r="AD52" i="13" s="1"/>
  <c r="AB51" i="13"/>
  <c r="AD51" i="13" s="1"/>
  <c r="AB50" i="13"/>
  <c r="AD50" i="13" s="1"/>
  <c r="AE50" i="13" s="1"/>
  <c r="AB49" i="13"/>
  <c r="AD49" i="13" s="1"/>
  <c r="AI49" i="13" s="1"/>
  <c r="AB48" i="13"/>
  <c r="AD48" i="13" s="1"/>
  <c r="AB47" i="13"/>
  <c r="AD47" i="13" s="1"/>
  <c r="AB46" i="13"/>
  <c r="AD46" i="13" s="1"/>
  <c r="AI46" i="13" s="1"/>
  <c r="AB45" i="13"/>
  <c r="AD45" i="13" s="1"/>
  <c r="AB44" i="13"/>
  <c r="AD44" i="13" s="1"/>
  <c r="AG44" i="13" s="1"/>
  <c r="AB43" i="13"/>
  <c r="AD43" i="13" s="1"/>
  <c r="AI43" i="13" s="1"/>
  <c r="AB42" i="13"/>
  <c r="AD42" i="13" s="1"/>
  <c r="AH42" i="13" s="1"/>
  <c r="AB41" i="13"/>
  <c r="AD41" i="13" s="1"/>
  <c r="AB40" i="13"/>
  <c r="AD40" i="13" s="1"/>
  <c r="AB39" i="13"/>
  <c r="AD39" i="13" s="1"/>
  <c r="AB38" i="13"/>
  <c r="AD38" i="13" s="1"/>
  <c r="AF38" i="13" s="1"/>
  <c r="AB37" i="13"/>
  <c r="AD37" i="13" s="1"/>
  <c r="AE37" i="13" s="1"/>
  <c r="AB36" i="13"/>
  <c r="AD36" i="13" s="1"/>
  <c r="AB35" i="13"/>
  <c r="AD35" i="13" s="1"/>
  <c r="AB34" i="13"/>
  <c r="AD34" i="13" s="1"/>
  <c r="AG34" i="13" s="1"/>
  <c r="AB33" i="13"/>
  <c r="AD33" i="13" s="1"/>
  <c r="AB32" i="13"/>
  <c r="AD32" i="13" s="1"/>
  <c r="AI32" i="13" s="1"/>
  <c r="AB31" i="13"/>
  <c r="AD31" i="13" s="1"/>
  <c r="AB30" i="13"/>
  <c r="AD30" i="13" s="1"/>
  <c r="AH30" i="13" s="1"/>
  <c r="AB29" i="13"/>
  <c r="AD29" i="13" s="1"/>
  <c r="AB28" i="13"/>
  <c r="AD28" i="13" s="1"/>
  <c r="AB27" i="13"/>
  <c r="AD27" i="13" s="1"/>
  <c r="AI27" i="13" s="1"/>
  <c r="AB26" i="13"/>
  <c r="AD26" i="13" s="1"/>
  <c r="AG26" i="13" s="1"/>
  <c r="AB25" i="13"/>
  <c r="AD25" i="13" s="1"/>
  <c r="AB24" i="13"/>
  <c r="AD24" i="13" s="1"/>
  <c r="AF24" i="13" s="1"/>
  <c r="AB23" i="13"/>
  <c r="AD23" i="13" s="1"/>
  <c r="AB22" i="13"/>
  <c r="AD22" i="13" s="1"/>
  <c r="AB21" i="13"/>
  <c r="AD21" i="13" s="1"/>
  <c r="AB20" i="13"/>
  <c r="AD20" i="13" s="1"/>
  <c r="AH20" i="13" s="1"/>
  <c r="AB19" i="13"/>
  <c r="AD19" i="13" s="1"/>
  <c r="AB18" i="13"/>
  <c r="AD18" i="13" s="1"/>
  <c r="AB17" i="13"/>
  <c r="AD17" i="13" s="1"/>
  <c r="AB16" i="13"/>
  <c r="AD16" i="13" s="1"/>
  <c r="AI16" i="13" s="1"/>
  <c r="AB15" i="13"/>
  <c r="AD15" i="13" s="1"/>
  <c r="AB14" i="13"/>
  <c r="AD14" i="13" s="1"/>
  <c r="AF14" i="13" s="1"/>
  <c r="AB13" i="13"/>
  <c r="AD13" i="13" s="1"/>
  <c r="AB12" i="13"/>
  <c r="AD12" i="13" s="1"/>
  <c r="AB11" i="13"/>
  <c r="AD11" i="13" s="1"/>
  <c r="AB110" i="14"/>
  <c r="AD110" i="14" s="1"/>
  <c r="AB109" i="14"/>
  <c r="AD109" i="14" s="1"/>
  <c r="AI109" i="14" s="1"/>
  <c r="AB108" i="14"/>
  <c r="AD108" i="14" s="1"/>
  <c r="AB107" i="14"/>
  <c r="AD107" i="14" s="1"/>
  <c r="AB106" i="14"/>
  <c r="AD106" i="14" s="1"/>
  <c r="AB105" i="14"/>
  <c r="AD105" i="14" s="1"/>
  <c r="AH105" i="14" s="1"/>
  <c r="AB104" i="14"/>
  <c r="AD104" i="14" s="1"/>
  <c r="AB103" i="14"/>
  <c r="AD103" i="14" s="1"/>
  <c r="AF103" i="14" s="1"/>
  <c r="AB102" i="14"/>
  <c r="AD102" i="14" s="1"/>
  <c r="AG102" i="14" s="1"/>
  <c r="AB101" i="14"/>
  <c r="AD101" i="14" s="1"/>
  <c r="AG101" i="14" s="1"/>
  <c r="AB100" i="14"/>
  <c r="AD100" i="14" s="1"/>
  <c r="AF100" i="14" s="1"/>
  <c r="AB99" i="14"/>
  <c r="AD99" i="14" s="1"/>
  <c r="AB98" i="14"/>
  <c r="AD98" i="14" s="1"/>
  <c r="AH98" i="14" s="1"/>
  <c r="AB97" i="14"/>
  <c r="AD97" i="14" s="1"/>
  <c r="AI97" i="14" s="1"/>
  <c r="AB96" i="14"/>
  <c r="AD96" i="14" s="1"/>
  <c r="AH96" i="14" s="1"/>
  <c r="AB95" i="14"/>
  <c r="AD95" i="14" s="1"/>
  <c r="AB94" i="14"/>
  <c r="AD94" i="14" s="1"/>
  <c r="AE94" i="14" s="1"/>
  <c r="AB93" i="14"/>
  <c r="AD93" i="14" s="1"/>
  <c r="AB92" i="14"/>
  <c r="AD92" i="14" s="1"/>
  <c r="AB91" i="14"/>
  <c r="AD91" i="14" s="1"/>
  <c r="AB90" i="14"/>
  <c r="AD90" i="14" s="1"/>
  <c r="AB89" i="14"/>
  <c r="AD89" i="14" s="1"/>
  <c r="AF89" i="14" s="1"/>
  <c r="AB88" i="14"/>
  <c r="AD88" i="14" s="1"/>
  <c r="AB87" i="14"/>
  <c r="AD87" i="14" s="1"/>
  <c r="AE87" i="14" s="1"/>
  <c r="AB86" i="14"/>
  <c r="AD86" i="14" s="1"/>
  <c r="AI86" i="14" s="1"/>
  <c r="AB85" i="14"/>
  <c r="AD85" i="14" s="1"/>
  <c r="AG85" i="14" s="1"/>
  <c r="AB84" i="14"/>
  <c r="AD84" i="14" s="1"/>
  <c r="AB83" i="14"/>
  <c r="AD83" i="14" s="1"/>
  <c r="AB82" i="14"/>
  <c r="AD82" i="14" s="1"/>
  <c r="AI82" i="14" s="1"/>
  <c r="AB81" i="14"/>
  <c r="AD81" i="14" s="1"/>
  <c r="AH81" i="14" s="1"/>
  <c r="AB80" i="14"/>
  <c r="AD80" i="14" s="1"/>
  <c r="AH80" i="14" s="1"/>
  <c r="AB79" i="14"/>
  <c r="AD79" i="14" s="1"/>
  <c r="AF79" i="14" s="1"/>
  <c r="AB78" i="14"/>
  <c r="AD78" i="14" s="1"/>
  <c r="AB77" i="14"/>
  <c r="AD77" i="14" s="1"/>
  <c r="AB76" i="14"/>
  <c r="AD76" i="14" s="1"/>
  <c r="AB75" i="14"/>
  <c r="AD75" i="14" s="1"/>
  <c r="AE75" i="14" s="1"/>
  <c r="AB74" i="14"/>
  <c r="AD74" i="14" s="1"/>
  <c r="AB73" i="14"/>
  <c r="AD73" i="14" s="1"/>
  <c r="AI73" i="14" s="1"/>
  <c r="AB72" i="14"/>
  <c r="AD72" i="14" s="1"/>
  <c r="AB71" i="14"/>
  <c r="AD71" i="14" s="1"/>
  <c r="AB70" i="14"/>
  <c r="AD70" i="14" s="1"/>
  <c r="AE70" i="14" s="1"/>
  <c r="AB69" i="14"/>
  <c r="AD69" i="14" s="1"/>
  <c r="AB68" i="14"/>
  <c r="AD68" i="14" s="1"/>
  <c r="AB67" i="14"/>
  <c r="AD67" i="14" s="1"/>
  <c r="AB66" i="14"/>
  <c r="AD66" i="14" s="1"/>
  <c r="AG66" i="14" s="1"/>
  <c r="AB65" i="14"/>
  <c r="AD65" i="14" s="1"/>
  <c r="AB64" i="14"/>
  <c r="AD64" i="14" s="1"/>
  <c r="AB63" i="14"/>
  <c r="AD63" i="14" s="1"/>
  <c r="AF63" i="14" s="1"/>
  <c r="AB62" i="14"/>
  <c r="AD62" i="14" s="1"/>
  <c r="AE62" i="14" s="1"/>
  <c r="AB61" i="14"/>
  <c r="AD61" i="14" s="1"/>
  <c r="AI61" i="14" s="1"/>
  <c r="AB60" i="14"/>
  <c r="AD60" i="14" s="1"/>
  <c r="AF60" i="14" s="1"/>
  <c r="AB59" i="14"/>
  <c r="AD59" i="14" s="1"/>
  <c r="AB58" i="14"/>
  <c r="AD58" i="14" s="1"/>
  <c r="AF58" i="14" s="1"/>
  <c r="AB57" i="14"/>
  <c r="AD57" i="14" s="1"/>
  <c r="AB56" i="14"/>
  <c r="AD56" i="14" s="1"/>
  <c r="AI56" i="14" s="1"/>
  <c r="AB55" i="14"/>
  <c r="AD55" i="14" s="1"/>
  <c r="AB54" i="14"/>
  <c r="AD54" i="14" s="1"/>
  <c r="AB53" i="14"/>
  <c r="AD53" i="14" s="1"/>
  <c r="AB52" i="14"/>
  <c r="AD52" i="14" s="1"/>
  <c r="AB51" i="14"/>
  <c r="AD51" i="14" s="1"/>
  <c r="AB50" i="14"/>
  <c r="AD50" i="14" s="1"/>
  <c r="AB49" i="14"/>
  <c r="AD49" i="14" s="1"/>
  <c r="AB48" i="14"/>
  <c r="AD48" i="14" s="1"/>
  <c r="AB47" i="14"/>
  <c r="AD47" i="14" s="1"/>
  <c r="AB46" i="14"/>
  <c r="AD46" i="14" s="1"/>
  <c r="AB45" i="14"/>
  <c r="AD45" i="14" s="1"/>
  <c r="AH45" i="14" s="1"/>
  <c r="AB44" i="14"/>
  <c r="AD44" i="14" s="1"/>
  <c r="AI44" i="14" s="1"/>
  <c r="AB43" i="14"/>
  <c r="AD43" i="14" s="1"/>
  <c r="AB42" i="14"/>
  <c r="AD42" i="14" s="1"/>
  <c r="AI42" i="14" s="1"/>
  <c r="AB41" i="14"/>
  <c r="AD41" i="14" s="1"/>
  <c r="AH41" i="14" s="1"/>
  <c r="AB40" i="14"/>
  <c r="AD40" i="14" s="1"/>
  <c r="AB39" i="14"/>
  <c r="AD39" i="14" s="1"/>
  <c r="AI39" i="14" s="1"/>
  <c r="AB38" i="14"/>
  <c r="AD38" i="14" s="1"/>
  <c r="AB37" i="14"/>
  <c r="AD37" i="14" s="1"/>
  <c r="AG37" i="14" s="1"/>
  <c r="AB36" i="14"/>
  <c r="AD36" i="14" s="1"/>
  <c r="AB35" i="14"/>
  <c r="AD35" i="14" s="1"/>
  <c r="AF35" i="14" s="1"/>
  <c r="AB34" i="14"/>
  <c r="AD34" i="14" s="1"/>
  <c r="AB33" i="14"/>
  <c r="AD33" i="14" s="1"/>
  <c r="AB32" i="14"/>
  <c r="AD32" i="14" s="1"/>
  <c r="AB31" i="14"/>
  <c r="AD31" i="14" s="1"/>
  <c r="AI31" i="14" s="1"/>
  <c r="AB30" i="14"/>
  <c r="AD30" i="14" s="1"/>
  <c r="AB29" i="14"/>
  <c r="AD29" i="14" s="1"/>
  <c r="AB28" i="14"/>
  <c r="AD28" i="14" s="1"/>
  <c r="AB27" i="14"/>
  <c r="AD27" i="14" s="1"/>
  <c r="AH27" i="14" s="1"/>
  <c r="AB26" i="14"/>
  <c r="AD26" i="14" s="1"/>
  <c r="AF26" i="14" s="1"/>
  <c r="AB25" i="14"/>
  <c r="AD25" i="14" s="1"/>
  <c r="AG25" i="14" s="1"/>
  <c r="AB24" i="14"/>
  <c r="AD24" i="14" s="1"/>
  <c r="AE24" i="14" s="1"/>
  <c r="AB23" i="14"/>
  <c r="AD23" i="14" s="1"/>
  <c r="AB22" i="14"/>
  <c r="AD22" i="14" s="1"/>
  <c r="AE22" i="14" s="1"/>
  <c r="AB21" i="14"/>
  <c r="AD21" i="14" s="1"/>
  <c r="AB20" i="14"/>
  <c r="AD20" i="14" s="1"/>
  <c r="AB19" i="14"/>
  <c r="AD19" i="14" s="1"/>
  <c r="AI19" i="14" s="1"/>
  <c r="AB18" i="14"/>
  <c r="AD18" i="14" s="1"/>
  <c r="AH18" i="14" s="1"/>
  <c r="AB17" i="14"/>
  <c r="AD17" i="14" s="1"/>
  <c r="AI17" i="14" s="1"/>
  <c r="AB16" i="14"/>
  <c r="AD16" i="14" s="1"/>
  <c r="AB15" i="14"/>
  <c r="AD15" i="14" s="1"/>
  <c r="AE15" i="14" s="1"/>
  <c r="AB14" i="14"/>
  <c r="AD14" i="14" s="1"/>
  <c r="AB13" i="14"/>
  <c r="AD13" i="14" s="1"/>
  <c r="AB12" i="14"/>
  <c r="AD12" i="14" s="1"/>
  <c r="AB11" i="14"/>
  <c r="AD11" i="14" s="1"/>
  <c r="AB110" i="15"/>
  <c r="AD110" i="15" s="1"/>
  <c r="AG110" i="15" s="1"/>
  <c r="AB109" i="15"/>
  <c r="AD109" i="15" s="1"/>
  <c r="AF109" i="15" s="1"/>
  <c r="AB108" i="15"/>
  <c r="AD108" i="15" s="1"/>
  <c r="AB107" i="15"/>
  <c r="AD107" i="15" s="1"/>
  <c r="AB106" i="15"/>
  <c r="AD106" i="15" s="1"/>
  <c r="AB105" i="15"/>
  <c r="AD105" i="15" s="1"/>
  <c r="AH105" i="15" s="1"/>
  <c r="AB104" i="15"/>
  <c r="AD104" i="15" s="1"/>
  <c r="AE104" i="15" s="1"/>
  <c r="AB103" i="15"/>
  <c r="AD103" i="15" s="1"/>
  <c r="AI103" i="15" s="1"/>
  <c r="AB102" i="15"/>
  <c r="AD102" i="15" s="1"/>
  <c r="AG102" i="15" s="1"/>
  <c r="AB101" i="15"/>
  <c r="AD101" i="15" s="1"/>
  <c r="AB100" i="15"/>
  <c r="AD100" i="15" s="1"/>
  <c r="AB99" i="15"/>
  <c r="AD99" i="15" s="1"/>
  <c r="AB98" i="15"/>
  <c r="AD98" i="15" s="1"/>
  <c r="AB97" i="15"/>
  <c r="AD97" i="15" s="1"/>
  <c r="AB96" i="15"/>
  <c r="AD96" i="15" s="1"/>
  <c r="AB95" i="15"/>
  <c r="AD95" i="15" s="1"/>
  <c r="AF95" i="15" s="1"/>
  <c r="AB94" i="15"/>
  <c r="AD94" i="15" s="1"/>
  <c r="AE94" i="15" s="1"/>
  <c r="AB93" i="15"/>
  <c r="AD93" i="15" s="1"/>
  <c r="AB92" i="15"/>
  <c r="AD92" i="15" s="1"/>
  <c r="AE92" i="15" s="1"/>
  <c r="AB91" i="15"/>
  <c r="AD91" i="15" s="1"/>
  <c r="AF91" i="15" s="1"/>
  <c r="AB90" i="15"/>
  <c r="AD90" i="15" s="1"/>
  <c r="AB89" i="15"/>
  <c r="AD89" i="15" s="1"/>
  <c r="AB88" i="15"/>
  <c r="AD88" i="15" s="1"/>
  <c r="AB87" i="15"/>
  <c r="AD87" i="15" s="1"/>
  <c r="AI87" i="15" s="1"/>
  <c r="AB86" i="15"/>
  <c r="AD86" i="15" s="1"/>
  <c r="AG86" i="15" s="1"/>
  <c r="AB85" i="15"/>
  <c r="AD85" i="15" s="1"/>
  <c r="AB84" i="15"/>
  <c r="AD84" i="15" s="1"/>
  <c r="AI84" i="15" s="1"/>
  <c r="AB83" i="15"/>
  <c r="AD83" i="15" s="1"/>
  <c r="AB82" i="15"/>
  <c r="AD82" i="15" s="1"/>
  <c r="AB81" i="15"/>
  <c r="AD81" i="15" s="1"/>
  <c r="AI81" i="15" s="1"/>
  <c r="AB80" i="15"/>
  <c r="AD80" i="15" s="1"/>
  <c r="AB79" i="15"/>
  <c r="AD79" i="15" s="1"/>
  <c r="AG79" i="15" s="1"/>
  <c r="AB78" i="15"/>
  <c r="AD78" i="15" s="1"/>
  <c r="AB77" i="15"/>
  <c r="AD77" i="15" s="1"/>
  <c r="AB76" i="15"/>
  <c r="AD76" i="15" s="1"/>
  <c r="AB75" i="15"/>
  <c r="AD75" i="15" s="1"/>
  <c r="AB74" i="15"/>
  <c r="AD74" i="15" s="1"/>
  <c r="AB73" i="15"/>
  <c r="AD73" i="15" s="1"/>
  <c r="AB72" i="15"/>
  <c r="AD72" i="15" s="1"/>
  <c r="AG72" i="15" s="1"/>
  <c r="AB71" i="15"/>
  <c r="AD71" i="15" s="1"/>
  <c r="AF71" i="15" s="1"/>
  <c r="AB70" i="15"/>
  <c r="AD70" i="15" s="1"/>
  <c r="AB69" i="15"/>
  <c r="AD69" i="15" s="1"/>
  <c r="AB68" i="15"/>
  <c r="AD68" i="15" s="1"/>
  <c r="AB67" i="15"/>
  <c r="AD67" i="15" s="1"/>
  <c r="AB66" i="15"/>
  <c r="AD66" i="15" s="1"/>
  <c r="AI66" i="15" s="1"/>
  <c r="AB65" i="15"/>
  <c r="AD65" i="15" s="1"/>
  <c r="AB64" i="15"/>
  <c r="AD64" i="15" s="1"/>
  <c r="AE64" i="15" s="1"/>
  <c r="AB63" i="15"/>
  <c r="AD63" i="15" s="1"/>
  <c r="AF63" i="15" s="1"/>
  <c r="AB62" i="15"/>
  <c r="AD62" i="15" s="1"/>
  <c r="AB61" i="15"/>
  <c r="AD61" i="15" s="1"/>
  <c r="AB60" i="15"/>
  <c r="AD60" i="15" s="1"/>
  <c r="AB59" i="15"/>
  <c r="AD59" i="15" s="1"/>
  <c r="AB58" i="15"/>
  <c r="AD58" i="15" s="1"/>
  <c r="AB57" i="15"/>
  <c r="AD57" i="15" s="1"/>
  <c r="AH57" i="15" s="1"/>
  <c r="AB56" i="15"/>
  <c r="AD56" i="15" s="1"/>
  <c r="AG56" i="15" s="1"/>
  <c r="AB55" i="15"/>
  <c r="AD55" i="15" s="1"/>
  <c r="AB54" i="15"/>
  <c r="AD54" i="15" s="1"/>
  <c r="AB53" i="15"/>
  <c r="AD53" i="15" s="1"/>
  <c r="AB52" i="15"/>
  <c r="AD52" i="15" s="1"/>
  <c r="AG52" i="15" s="1"/>
  <c r="AB51" i="15"/>
  <c r="AD51" i="15" s="1"/>
  <c r="AB50" i="15"/>
  <c r="AD50" i="15" s="1"/>
  <c r="AB49" i="15"/>
  <c r="AD49" i="15" s="1"/>
  <c r="AB48" i="15"/>
  <c r="AD48" i="15" s="1"/>
  <c r="AB47" i="15"/>
  <c r="AD47" i="15" s="1"/>
  <c r="AE47" i="15" s="1"/>
  <c r="AB46" i="15"/>
  <c r="AD46" i="15" s="1"/>
  <c r="AB45" i="15"/>
  <c r="AD45" i="15" s="1"/>
  <c r="AE45" i="15" s="1"/>
  <c r="AB44" i="15"/>
  <c r="AD44" i="15" s="1"/>
  <c r="AE44" i="15" s="1"/>
  <c r="AB43" i="15"/>
  <c r="AD43" i="15" s="1"/>
  <c r="AB42" i="15"/>
  <c r="AD42" i="15" s="1"/>
  <c r="AI42" i="15" s="1"/>
  <c r="AB41" i="15"/>
  <c r="AD41" i="15" s="1"/>
  <c r="AB40" i="15"/>
  <c r="AD40" i="15" s="1"/>
  <c r="AF40" i="15" s="1"/>
  <c r="AB39" i="15"/>
  <c r="AD39" i="15" s="1"/>
  <c r="AE39" i="15" s="1"/>
  <c r="AB38" i="15"/>
  <c r="AD38" i="15" s="1"/>
  <c r="AB37" i="15"/>
  <c r="AD37" i="15" s="1"/>
  <c r="AB36" i="15"/>
  <c r="AD36" i="15" s="1"/>
  <c r="AB35" i="15"/>
  <c r="AD35" i="15" s="1"/>
  <c r="AB34" i="15"/>
  <c r="AD34" i="15" s="1"/>
  <c r="AI34" i="15" s="1"/>
  <c r="AB33" i="15"/>
  <c r="AD33" i="15" s="1"/>
  <c r="AB32" i="15"/>
  <c r="AD32" i="15" s="1"/>
  <c r="AG32" i="15" s="1"/>
  <c r="AB31" i="15"/>
  <c r="AD31" i="15" s="1"/>
  <c r="AI31" i="15" s="1"/>
  <c r="AB30" i="15"/>
  <c r="AD30" i="15" s="1"/>
  <c r="AB29" i="15"/>
  <c r="AD29" i="15" s="1"/>
  <c r="AB28" i="15"/>
  <c r="AD28" i="15" s="1"/>
  <c r="AF28" i="15" s="1"/>
  <c r="AB27" i="15"/>
  <c r="AD27" i="15" s="1"/>
  <c r="AB26" i="15"/>
  <c r="AD26" i="15" s="1"/>
  <c r="AB25" i="15"/>
  <c r="AD25" i="15" s="1"/>
  <c r="AB24" i="15"/>
  <c r="AD24" i="15" s="1"/>
  <c r="AB23" i="15"/>
  <c r="AD23" i="15" s="1"/>
  <c r="AB22" i="15"/>
  <c r="AD22" i="15" s="1"/>
  <c r="AE22" i="15" s="1"/>
  <c r="AB21" i="15"/>
  <c r="AD21" i="15" s="1"/>
  <c r="AB20" i="15"/>
  <c r="AD20" i="15" s="1"/>
  <c r="AB19" i="15"/>
  <c r="AD19" i="15" s="1"/>
  <c r="AB18" i="15"/>
  <c r="AD18" i="15" s="1"/>
  <c r="AB17" i="15"/>
  <c r="AD17" i="15" s="1"/>
  <c r="AB16" i="15"/>
  <c r="AD16" i="15" s="1"/>
  <c r="AG16" i="15" s="1"/>
  <c r="AB15" i="15"/>
  <c r="AD15" i="15" s="1"/>
  <c r="AB14" i="15"/>
  <c r="AD14" i="15" s="1"/>
  <c r="AI14" i="15" s="1"/>
  <c r="AB13" i="15"/>
  <c r="AD13" i="15" s="1"/>
  <c r="AB12" i="15"/>
  <c r="AD12" i="15" s="1"/>
  <c r="AG12" i="15" s="1"/>
  <c r="AB11" i="15"/>
  <c r="AD11" i="15" s="1"/>
  <c r="AB110" i="16"/>
  <c r="AD110" i="16" s="1"/>
  <c r="AB109" i="16"/>
  <c r="AD109" i="16" s="1"/>
  <c r="AB108" i="16"/>
  <c r="AD108" i="16" s="1"/>
  <c r="AB107" i="16"/>
  <c r="AD107" i="16" s="1"/>
  <c r="AG107" i="16" s="1"/>
  <c r="AB106" i="16"/>
  <c r="AD106" i="16" s="1"/>
  <c r="AB105" i="16"/>
  <c r="AD105" i="16" s="1"/>
  <c r="AB104" i="16"/>
  <c r="AD104" i="16" s="1"/>
  <c r="AB103" i="16"/>
  <c r="AD103" i="16" s="1"/>
  <c r="AE103" i="16" s="1"/>
  <c r="AB102" i="16"/>
  <c r="AD102" i="16" s="1"/>
  <c r="AB101" i="16"/>
  <c r="AD101" i="16" s="1"/>
  <c r="AB100" i="16"/>
  <c r="AD100" i="16" s="1"/>
  <c r="AB99" i="16"/>
  <c r="AD99" i="16" s="1"/>
  <c r="AF99" i="16" s="1"/>
  <c r="AB98" i="16"/>
  <c r="AD98" i="16" s="1"/>
  <c r="AH98" i="16" s="1"/>
  <c r="AB97" i="16"/>
  <c r="AD97" i="16" s="1"/>
  <c r="AB96" i="16"/>
  <c r="AD96" i="16" s="1"/>
  <c r="AB95" i="16"/>
  <c r="AD95" i="16" s="1"/>
  <c r="AB94" i="16"/>
  <c r="AD94" i="16" s="1"/>
  <c r="AI94" i="16" s="1"/>
  <c r="AB93" i="16"/>
  <c r="AD93" i="16" s="1"/>
  <c r="AI93" i="16" s="1"/>
  <c r="AB92" i="16"/>
  <c r="AD92" i="16" s="1"/>
  <c r="AI92" i="16" s="1"/>
  <c r="AB91" i="16"/>
  <c r="AD91" i="16" s="1"/>
  <c r="AG91" i="16" s="1"/>
  <c r="AB90" i="16"/>
  <c r="AD90" i="16" s="1"/>
  <c r="AB89" i="16"/>
  <c r="AD89" i="16" s="1"/>
  <c r="AB88" i="16"/>
  <c r="AD88" i="16" s="1"/>
  <c r="AB87" i="16"/>
  <c r="AD87" i="16" s="1"/>
  <c r="AG87" i="16" s="1"/>
  <c r="AB86" i="16"/>
  <c r="AD86" i="16" s="1"/>
  <c r="AB85" i="16"/>
  <c r="AD85" i="16" s="1"/>
  <c r="AF85" i="16" s="1"/>
  <c r="AB84" i="16"/>
  <c r="AD84" i="16" s="1"/>
  <c r="AB83" i="16"/>
  <c r="AD83" i="16" s="1"/>
  <c r="AB82" i="16"/>
  <c r="AD82" i="16" s="1"/>
  <c r="AB81" i="16"/>
  <c r="AD81" i="16" s="1"/>
  <c r="AB80" i="16"/>
  <c r="AD80" i="16" s="1"/>
  <c r="AB79" i="16"/>
  <c r="AD79" i="16" s="1"/>
  <c r="AB78" i="16"/>
  <c r="AD78" i="16" s="1"/>
  <c r="AB77" i="16"/>
  <c r="AD77" i="16" s="1"/>
  <c r="AE77" i="16" s="1"/>
  <c r="AB76" i="16"/>
  <c r="AD76" i="16" s="1"/>
  <c r="AB75" i="16"/>
  <c r="AD75" i="16" s="1"/>
  <c r="AE75" i="16" s="1"/>
  <c r="AB74" i="16"/>
  <c r="AD74" i="16" s="1"/>
  <c r="AB73" i="16"/>
  <c r="AD73" i="16" s="1"/>
  <c r="AH73" i="16" s="1"/>
  <c r="AB72" i="16"/>
  <c r="AD72" i="16" s="1"/>
  <c r="AB71" i="16"/>
  <c r="AD71" i="16" s="1"/>
  <c r="AG71" i="16" s="1"/>
  <c r="AB70" i="16"/>
  <c r="AD70" i="16" s="1"/>
  <c r="AB69" i="16"/>
  <c r="AD69" i="16" s="1"/>
  <c r="AI69" i="16" s="1"/>
  <c r="AB68" i="16"/>
  <c r="AD68" i="16" s="1"/>
  <c r="AB67" i="16"/>
  <c r="AD67" i="16" s="1"/>
  <c r="AB66" i="16"/>
  <c r="AD66" i="16" s="1"/>
  <c r="AI66" i="16" s="1"/>
  <c r="AB65" i="16"/>
  <c r="AD65" i="16" s="1"/>
  <c r="AH65" i="16" s="1"/>
  <c r="AB64" i="16"/>
  <c r="AD64" i="16" s="1"/>
  <c r="AB63" i="16"/>
  <c r="AD63" i="16" s="1"/>
  <c r="AF63" i="16" s="1"/>
  <c r="AB62" i="16"/>
  <c r="AD62" i="16" s="1"/>
  <c r="AB61" i="16"/>
  <c r="AD61" i="16" s="1"/>
  <c r="AB60" i="16"/>
  <c r="AD60" i="16" s="1"/>
  <c r="AH60" i="16" s="1"/>
  <c r="AB59" i="16"/>
  <c r="AD59" i="16" s="1"/>
  <c r="AE59" i="16" s="1"/>
  <c r="AB58" i="16"/>
  <c r="AD58" i="16" s="1"/>
  <c r="AF58" i="16" s="1"/>
  <c r="AB57" i="16"/>
  <c r="AD57" i="16" s="1"/>
  <c r="AB56" i="16"/>
  <c r="AD56" i="16" s="1"/>
  <c r="AB55" i="16"/>
  <c r="AD55" i="16" s="1"/>
  <c r="AE55" i="16" s="1"/>
  <c r="AB54" i="16"/>
  <c r="AD54" i="16" s="1"/>
  <c r="AF54" i="16" s="1"/>
  <c r="AB53" i="16"/>
  <c r="AD53" i="16" s="1"/>
  <c r="AB52" i="16"/>
  <c r="AD52" i="16" s="1"/>
  <c r="AB51" i="16"/>
  <c r="AD51" i="16" s="1"/>
  <c r="AB50" i="16"/>
  <c r="AD50" i="16" s="1"/>
  <c r="AB49" i="16"/>
  <c r="AD49" i="16" s="1"/>
  <c r="AB48" i="16"/>
  <c r="AD48" i="16" s="1"/>
  <c r="AH48" i="16" s="1"/>
  <c r="AB47" i="16"/>
  <c r="AD47" i="16" s="1"/>
  <c r="AB46" i="16"/>
  <c r="AD46" i="16" s="1"/>
  <c r="AB45" i="16"/>
  <c r="AD45" i="16" s="1"/>
  <c r="AB44" i="16"/>
  <c r="AD44" i="16" s="1"/>
  <c r="AB43" i="16"/>
  <c r="AD43" i="16" s="1"/>
  <c r="AB42" i="16"/>
  <c r="AD42" i="16" s="1"/>
  <c r="AB41" i="16"/>
  <c r="AD41" i="16" s="1"/>
  <c r="AB40" i="16"/>
  <c r="AD40" i="16" s="1"/>
  <c r="AH40" i="16" s="1"/>
  <c r="AB39" i="16"/>
  <c r="AD39" i="16" s="1"/>
  <c r="AG39" i="16" s="1"/>
  <c r="AB38" i="16"/>
  <c r="AD38" i="16" s="1"/>
  <c r="AI38" i="16" s="1"/>
  <c r="AB37" i="16"/>
  <c r="AD37" i="16" s="1"/>
  <c r="AB36" i="16"/>
  <c r="AD36" i="16" s="1"/>
  <c r="AB35" i="16"/>
  <c r="AD35" i="16" s="1"/>
  <c r="AF35" i="16" s="1"/>
  <c r="AB34" i="16"/>
  <c r="AD34" i="16" s="1"/>
  <c r="AB33" i="16"/>
  <c r="AD33" i="16" s="1"/>
  <c r="AH33" i="16" s="1"/>
  <c r="AB32" i="16"/>
  <c r="AD32" i="16" s="1"/>
  <c r="AB31" i="16"/>
  <c r="AD31" i="16" s="1"/>
  <c r="AB30" i="16"/>
  <c r="AD30" i="16" s="1"/>
  <c r="AB29" i="16"/>
  <c r="AD29" i="16" s="1"/>
  <c r="AB28" i="16"/>
  <c r="AD28" i="16" s="1"/>
  <c r="AH28" i="16" s="1"/>
  <c r="AB27" i="16"/>
  <c r="AD27" i="16" s="1"/>
  <c r="AI27" i="16" s="1"/>
  <c r="AB26" i="16"/>
  <c r="AD26" i="16" s="1"/>
  <c r="AB25" i="16"/>
  <c r="AD25" i="16" s="1"/>
  <c r="AB24" i="16"/>
  <c r="AD24" i="16" s="1"/>
  <c r="AB23" i="16"/>
  <c r="AD23" i="16" s="1"/>
  <c r="AB22" i="16"/>
  <c r="AD22" i="16" s="1"/>
  <c r="AG22" i="16" s="1"/>
  <c r="AB21" i="16"/>
  <c r="AD21" i="16" s="1"/>
  <c r="AI21" i="16" s="1"/>
  <c r="AB20" i="16"/>
  <c r="AD20" i="16" s="1"/>
  <c r="AB19" i="16"/>
  <c r="AD19" i="16" s="1"/>
  <c r="AF19" i="16" s="1"/>
  <c r="AB18" i="16"/>
  <c r="AD18" i="16" s="1"/>
  <c r="AE18" i="16" s="1"/>
  <c r="AB17" i="16"/>
  <c r="AD17" i="16" s="1"/>
  <c r="AB16" i="16"/>
  <c r="AD16" i="16" s="1"/>
  <c r="AB15" i="16"/>
  <c r="AD15" i="16" s="1"/>
  <c r="AE15" i="16" s="1"/>
  <c r="AB14" i="16"/>
  <c r="AD14" i="16" s="1"/>
  <c r="AB13" i="16"/>
  <c r="AD13" i="16" s="1"/>
  <c r="AI13" i="16" s="1"/>
  <c r="AB12" i="16"/>
  <c r="AD12" i="16" s="1"/>
  <c r="AB11" i="16"/>
  <c r="AD11" i="16" s="1"/>
  <c r="AB110" i="17"/>
  <c r="AD110" i="17" s="1"/>
  <c r="AE110" i="17" s="1"/>
  <c r="AB109" i="17"/>
  <c r="AD109" i="17" s="1"/>
  <c r="AB108" i="17"/>
  <c r="AD108" i="17" s="1"/>
  <c r="AB107" i="17"/>
  <c r="AD107" i="17" s="1"/>
  <c r="AG107" i="17" s="1"/>
  <c r="AB106" i="17"/>
  <c r="AD106" i="17" s="1"/>
  <c r="AF106" i="17" s="1"/>
  <c r="AB105" i="17"/>
  <c r="AD105" i="17" s="1"/>
  <c r="AB104" i="17"/>
  <c r="AD104" i="17" s="1"/>
  <c r="AB103" i="17"/>
  <c r="AD103" i="17" s="1"/>
  <c r="AB102" i="17"/>
  <c r="AD102" i="17" s="1"/>
  <c r="AG102" i="17" s="1"/>
  <c r="AB101" i="17"/>
  <c r="AD101" i="17" s="1"/>
  <c r="AB100" i="17"/>
  <c r="AD100" i="17" s="1"/>
  <c r="AB99" i="17"/>
  <c r="AD99" i="17" s="1"/>
  <c r="AB98" i="17"/>
  <c r="AD98" i="17" s="1"/>
  <c r="AI98" i="17" s="1"/>
  <c r="AB97" i="17"/>
  <c r="AD97" i="17" s="1"/>
  <c r="AH97" i="17" s="1"/>
  <c r="AB96" i="17"/>
  <c r="AD96" i="17" s="1"/>
  <c r="AB95" i="17"/>
  <c r="AD95" i="17" s="1"/>
  <c r="AE95" i="17" s="1"/>
  <c r="AB94" i="17"/>
  <c r="AD94" i="17" s="1"/>
  <c r="AB93" i="17"/>
  <c r="AD93" i="17" s="1"/>
  <c r="AB92" i="17"/>
  <c r="AD92" i="17" s="1"/>
  <c r="AB91" i="17"/>
  <c r="AD91" i="17" s="1"/>
  <c r="AB90" i="17"/>
  <c r="AD90" i="17" s="1"/>
  <c r="AB89" i="17"/>
  <c r="AD89" i="17" s="1"/>
  <c r="AB88" i="17"/>
  <c r="AD88" i="17" s="1"/>
  <c r="AI88" i="17" s="1"/>
  <c r="AB87" i="17"/>
  <c r="AD87" i="17" s="1"/>
  <c r="AH87" i="17" s="1"/>
  <c r="AB86" i="17"/>
  <c r="AD86" i="17" s="1"/>
  <c r="AB85" i="17"/>
  <c r="AD85" i="17" s="1"/>
  <c r="AE85" i="17" s="1"/>
  <c r="AB84" i="17"/>
  <c r="AD84" i="17" s="1"/>
  <c r="AB83" i="17"/>
  <c r="AD83" i="17" s="1"/>
  <c r="AB82" i="17"/>
  <c r="AD82" i="17" s="1"/>
  <c r="AB81" i="17"/>
  <c r="AD81" i="17" s="1"/>
  <c r="AH81" i="17" s="1"/>
  <c r="AB80" i="17"/>
  <c r="AD80" i="17" s="1"/>
  <c r="AE80" i="17" s="1"/>
  <c r="AB79" i="17"/>
  <c r="AD79" i="17" s="1"/>
  <c r="AB78" i="17"/>
  <c r="AD78" i="17" s="1"/>
  <c r="AB77" i="17"/>
  <c r="AD77" i="17" s="1"/>
  <c r="AB76" i="17"/>
  <c r="AD76" i="17" s="1"/>
  <c r="AB75" i="17"/>
  <c r="AD75" i="17" s="1"/>
  <c r="AE75" i="17" s="1"/>
  <c r="AB74" i="17"/>
  <c r="AD74" i="17" s="1"/>
  <c r="AB73" i="17"/>
  <c r="AD73" i="17" s="1"/>
  <c r="AI73" i="17" s="1"/>
  <c r="AB72" i="17"/>
  <c r="AD72" i="17" s="1"/>
  <c r="AH72" i="17" s="1"/>
  <c r="AB71" i="17"/>
  <c r="AD71" i="17" s="1"/>
  <c r="AF71" i="17" s="1"/>
  <c r="AB70" i="17"/>
  <c r="AD70" i="17" s="1"/>
  <c r="AB69" i="17"/>
  <c r="AD69" i="17" s="1"/>
  <c r="AI69" i="17" s="1"/>
  <c r="AB68" i="17"/>
  <c r="AD68" i="17" s="1"/>
  <c r="AB67" i="17"/>
  <c r="AD67" i="17" s="1"/>
  <c r="AI67" i="17" s="1"/>
  <c r="AB66" i="17"/>
  <c r="AD66" i="17" s="1"/>
  <c r="AI66" i="17" s="1"/>
  <c r="AB65" i="17"/>
  <c r="AD65" i="17" s="1"/>
  <c r="AB64" i="17"/>
  <c r="AD64" i="17" s="1"/>
  <c r="AI64" i="17" s="1"/>
  <c r="AB63" i="17"/>
  <c r="AD63" i="17" s="1"/>
  <c r="AB62" i="17"/>
  <c r="AD62" i="17" s="1"/>
  <c r="AH62" i="17" s="1"/>
  <c r="AB61" i="17"/>
  <c r="AD61" i="17" s="1"/>
  <c r="AB60" i="17"/>
  <c r="AD60" i="17" s="1"/>
  <c r="AB59" i="17"/>
  <c r="AD59" i="17" s="1"/>
  <c r="AB58" i="17"/>
  <c r="AD58" i="17" s="1"/>
  <c r="AB57" i="17"/>
  <c r="AD57" i="17" s="1"/>
  <c r="AB56" i="17"/>
  <c r="AD56" i="17" s="1"/>
  <c r="AH56" i="17" s="1"/>
  <c r="AB55" i="17"/>
  <c r="AD55" i="17" s="1"/>
  <c r="AB54" i="17"/>
  <c r="AD54" i="17" s="1"/>
  <c r="AF54" i="17" s="1"/>
  <c r="AB53" i="17"/>
  <c r="AD53" i="17" s="1"/>
  <c r="AB52" i="17"/>
  <c r="AD52" i="17" s="1"/>
  <c r="AB51" i="17"/>
  <c r="AD51" i="17" s="1"/>
  <c r="AB50" i="17"/>
  <c r="AD50" i="17" s="1"/>
  <c r="AG50" i="17" s="1"/>
  <c r="AB49" i="17"/>
  <c r="AD49" i="17" s="1"/>
  <c r="AB48" i="17"/>
  <c r="AD48" i="17" s="1"/>
  <c r="AB47" i="17"/>
  <c r="AD47" i="17" s="1"/>
  <c r="AB46" i="17"/>
  <c r="AD46" i="17" s="1"/>
  <c r="AB45" i="17"/>
  <c r="AD45" i="17" s="1"/>
  <c r="AB44" i="17"/>
  <c r="AD44" i="17" s="1"/>
  <c r="AI44" i="17" s="1"/>
  <c r="AB43" i="17"/>
  <c r="AD43" i="17" s="1"/>
  <c r="AB42" i="17"/>
  <c r="AD42" i="17" s="1"/>
  <c r="AB41" i="17"/>
  <c r="AD41" i="17" s="1"/>
  <c r="AB40" i="17"/>
  <c r="AD40" i="17" s="1"/>
  <c r="AG40" i="17" s="1"/>
  <c r="AB39" i="17"/>
  <c r="AD39" i="17" s="1"/>
  <c r="AI39" i="17" s="1"/>
  <c r="AB38" i="17"/>
  <c r="AD38" i="17" s="1"/>
  <c r="AE38" i="17" s="1"/>
  <c r="AB37" i="17"/>
  <c r="AD37" i="17" s="1"/>
  <c r="AG37" i="17" s="1"/>
  <c r="AB36" i="17"/>
  <c r="AD36" i="17" s="1"/>
  <c r="AH36" i="17" s="1"/>
  <c r="AB35" i="17"/>
  <c r="AD35" i="17" s="1"/>
  <c r="AB34" i="17"/>
  <c r="AD34" i="17" s="1"/>
  <c r="AB33" i="17"/>
  <c r="AD33" i="17" s="1"/>
  <c r="AE33" i="17" s="1"/>
  <c r="AB32" i="17"/>
  <c r="AD32" i="17" s="1"/>
  <c r="AB31" i="17"/>
  <c r="AD31" i="17" s="1"/>
  <c r="AH31" i="17" s="1"/>
  <c r="AB30" i="17"/>
  <c r="AD30" i="17" s="1"/>
  <c r="AB29" i="17"/>
  <c r="AD29" i="17" s="1"/>
  <c r="AB28" i="17"/>
  <c r="AD28" i="17" s="1"/>
  <c r="AB27" i="17"/>
  <c r="AD27" i="17" s="1"/>
  <c r="AG27" i="17" s="1"/>
  <c r="AB26" i="17"/>
  <c r="AD26" i="17" s="1"/>
  <c r="AI26" i="17" s="1"/>
  <c r="AB25" i="17"/>
  <c r="AD25" i="17" s="1"/>
  <c r="AG25" i="17" s="1"/>
  <c r="AB24" i="17"/>
  <c r="AD24" i="17" s="1"/>
  <c r="AB23" i="17"/>
  <c r="AD23" i="17" s="1"/>
  <c r="AB22" i="17"/>
  <c r="AD22" i="17" s="1"/>
  <c r="AB21" i="17"/>
  <c r="AD21" i="17" s="1"/>
  <c r="AB20" i="17"/>
  <c r="AD20" i="17" s="1"/>
  <c r="AB19" i="17"/>
  <c r="AD19" i="17" s="1"/>
  <c r="AG19" i="17" s="1"/>
  <c r="AB18" i="17"/>
  <c r="AD18" i="17" s="1"/>
  <c r="AI18" i="17" s="1"/>
  <c r="AB17" i="17"/>
  <c r="AD17" i="17" s="1"/>
  <c r="AB16" i="17"/>
  <c r="AD16" i="17" s="1"/>
  <c r="AB15" i="17"/>
  <c r="AD15" i="17" s="1"/>
  <c r="AB14" i="17"/>
  <c r="AD14" i="17" s="1"/>
  <c r="AB13" i="17"/>
  <c r="AD13" i="17" s="1"/>
  <c r="AB12" i="17"/>
  <c r="AD12" i="17" s="1"/>
  <c r="AB11" i="17"/>
  <c r="AD11" i="17" s="1"/>
  <c r="AB110" i="18"/>
  <c r="AD110" i="18" s="1"/>
  <c r="AG110" i="18" s="1"/>
  <c r="AB109" i="18"/>
  <c r="AD109" i="18" s="1"/>
  <c r="AB108" i="18"/>
  <c r="AD108" i="18" s="1"/>
  <c r="AB107" i="18"/>
  <c r="AD107" i="18" s="1"/>
  <c r="AB106" i="18"/>
  <c r="AD106" i="18" s="1"/>
  <c r="AB105" i="18"/>
  <c r="AD105" i="18" s="1"/>
  <c r="AF105" i="18" s="1"/>
  <c r="AB104" i="18"/>
  <c r="AD104" i="18" s="1"/>
  <c r="AB103" i="18"/>
  <c r="AD103" i="18" s="1"/>
  <c r="AH103" i="18" s="1"/>
  <c r="AB102" i="18"/>
  <c r="AD102" i="18" s="1"/>
  <c r="AG102" i="18" s="1"/>
  <c r="AB101" i="18"/>
  <c r="AD101" i="18" s="1"/>
  <c r="AB100" i="18"/>
  <c r="AD100" i="18" s="1"/>
  <c r="AB99" i="18"/>
  <c r="AD99" i="18" s="1"/>
  <c r="AB98" i="18"/>
  <c r="AD98" i="18" s="1"/>
  <c r="AB97" i="18"/>
  <c r="AD97" i="18" s="1"/>
  <c r="AB96" i="18"/>
  <c r="AD96" i="18" s="1"/>
  <c r="AB95" i="18"/>
  <c r="AD95" i="18" s="1"/>
  <c r="AF95" i="18" s="1"/>
  <c r="AB94" i="18"/>
  <c r="AD94" i="18" s="1"/>
  <c r="AB93" i="18"/>
  <c r="AD93" i="18" s="1"/>
  <c r="AI93" i="18" s="1"/>
  <c r="AB92" i="18"/>
  <c r="AD92" i="18" s="1"/>
  <c r="AB91" i="18"/>
  <c r="AD91" i="18" s="1"/>
  <c r="AB90" i="18"/>
  <c r="AD90" i="18" s="1"/>
  <c r="AB89" i="18"/>
  <c r="AD89" i="18" s="1"/>
  <c r="AB88" i="18"/>
  <c r="AD88" i="18" s="1"/>
  <c r="AE88" i="18" s="1"/>
  <c r="AB87" i="18"/>
  <c r="AD87" i="18" s="1"/>
  <c r="AB86" i="18"/>
  <c r="AD86" i="18" s="1"/>
  <c r="AB85" i="18"/>
  <c r="AD85" i="18" s="1"/>
  <c r="AB84" i="18"/>
  <c r="AD84" i="18" s="1"/>
  <c r="AB83" i="18"/>
  <c r="AD83" i="18" s="1"/>
  <c r="AI83" i="18" s="1"/>
  <c r="AB82" i="18"/>
  <c r="AD82" i="18" s="1"/>
  <c r="AB81" i="18"/>
  <c r="AD81" i="18" s="1"/>
  <c r="AH81" i="18" s="1"/>
  <c r="AB80" i="18"/>
  <c r="AD80" i="18" s="1"/>
  <c r="AE80" i="18" s="1"/>
  <c r="AB79" i="18"/>
  <c r="AD79" i="18" s="1"/>
  <c r="AB78" i="18"/>
  <c r="AD78" i="18" s="1"/>
  <c r="AB77" i="18"/>
  <c r="AD77" i="18" s="1"/>
  <c r="AG77" i="18" s="1"/>
  <c r="AB76" i="18"/>
  <c r="AD76" i="18" s="1"/>
  <c r="AB75" i="18"/>
  <c r="AD75" i="18" s="1"/>
  <c r="AB74" i="18"/>
  <c r="AD74" i="18" s="1"/>
  <c r="AI74" i="18" s="1"/>
  <c r="AB73" i="18"/>
  <c r="AD73" i="18" s="1"/>
  <c r="AF73" i="18" s="1"/>
  <c r="AB72" i="18"/>
  <c r="AD72" i="18" s="1"/>
  <c r="AI72" i="18" s="1"/>
  <c r="AB71" i="18"/>
  <c r="AD71" i="18" s="1"/>
  <c r="AB70" i="18"/>
  <c r="AD70" i="18" s="1"/>
  <c r="AB69" i="18"/>
  <c r="AD69" i="18" s="1"/>
  <c r="AF69" i="18" s="1"/>
  <c r="AB68" i="18"/>
  <c r="AD68" i="18" s="1"/>
  <c r="AE68" i="18" s="1"/>
  <c r="AB67" i="18"/>
  <c r="AD67" i="18" s="1"/>
  <c r="AB66" i="18"/>
  <c r="AD66" i="18" s="1"/>
  <c r="AI66" i="18" s="1"/>
  <c r="AB65" i="18"/>
  <c r="AD65" i="18" s="1"/>
  <c r="AF65" i="18" s="1"/>
  <c r="AB64" i="18"/>
  <c r="AD64" i="18" s="1"/>
  <c r="AB63" i="18"/>
  <c r="AD63" i="18" s="1"/>
  <c r="AI63" i="18" s="1"/>
  <c r="AB62" i="18"/>
  <c r="AD62" i="18" s="1"/>
  <c r="AB61" i="18"/>
  <c r="AD61" i="18" s="1"/>
  <c r="AB60" i="18"/>
  <c r="AD60" i="18" s="1"/>
  <c r="AB59" i="18"/>
  <c r="AD59" i="18" s="1"/>
  <c r="AG59" i="18" s="1"/>
  <c r="AB58" i="18"/>
  <c r="AD58" i="18" s="1"/>
  <c r="AI58" i="18" s="1"/>
  <c r="AB57" i="18"/>
  <c r="AD57" i="18" s="1"/>
  <c r="AH57" i="18" s="1"/>
  <c r="AB56" i="18"/>
  <c r="AD56" i="18" s="1"/>
  <c r="AB55" i="18"/>
  <c r="AD55" i="18" s="1"/>
  <c r="AH55" i="18" s="1"/>
  <c r="AB54" i="18"/>
  <c r="AD54" i="18" s="1"/>
  <c r="AB53" i="18"/>
  <c r="AD53" i="18" s="1"/>
  <c r="AB52" i="18"/>
  <c r="AD52" i="18" s="1"/>
  <c r="AB51" i="18"/>
  <c r="AD51" i="18" s="1"/>
  <c r="AB50" i="18"/>
  <c r="AD50" i="18" s="1"/>
  <c r="AE50" i="18" s="1"/>
  <c r="AB49" i="18"/>
  <c r="AD49" i="18" s="1"/>
  <c r="AI49" i="18" s="1"/>
  <c r="AB48" i="18"/>
  <c r="AD48" i="18" s="1"/>
  <c r="AB47" i="18"/>
  <c r="AD47" i="18" s="1"/>
  <c r="AB46" i="18"/>
  <c r="AD46" i="18" s="1"/>
  <c r="AB45" i="18"/>
  <c r="AD45" i="18" s="1"/>
  <c r="AG45" i="18" s="1"/>
  <c r="AB44" i="18"/>
  <c r="AD44" i="18" s="1"/>
  <c r="AB43" i="18"/>
  <c r="AD43" i="18" s="1"/>
  <c r="AB42" i="18"/>
  <c r="AD42" i="18" s="1"/>
  <c r="AG42" i="18" s="1"/>
  <c r="AB41" i="18"/>
  <c r="AD41" i="18" s="1"/>
  <c r="AH41" i="18" s="1"/>
  <c r="AB40" i="18"/>
  <c r="AD40" i="18" s="1"/>
  <c r="AB39" i="18"/>
  <c r="AD39" i="18" s="1"/>
  <c r="AB38" i="18"/>
  <c r="AD38" i="18" s="1"/>
  <c r="AI38" i="18" s="1"/>
  <c r="AB37" i="18"/>
  <c r="AD37" i="18" s="1"/>
  <c r="AG37" i="18" s="1"/>
  <c r="AB36" i="18"/>
  <c r="AD36" i="18" s="1"/>
  <c r="AB35" i="18"/>
  <c r="AD35" i="18" s="1"/>
  <c r="AB34" i="18"/>
  <c r="AD34" i="18" s="1"/>
  <c r="AB33" i="18"/>
  <c r="AD33" i="18" s="1"/>
  <c r="AB32" i="18"/>
  <c r="AD32" i="18" s="1"/>
  <c r="AB31" i="18"/>
  <c r="AD31" i="18" s="1"/>
  <c r="AB30" i="18"/>
  <c r="AD30" i="18" s="1"/>
  <c r="AB29" i="18"/>
  <c r="AD29" i="18" s="1"/>
  <c r="AB28" i="18"/>
  <c r="AD28" i="18" s="1"/>
  <c r="AF28" i="18" s="1"/>
  <c r="AB27" i="18"/>
  <c r="AD27" i="18" s="1"/>
  <c r="AI27" i="18" s="1"/>
  <c r="AB26" i="18"/>
  <c r="AD26" i="18" s="1"/>
  <c r="AB25" i="18"/>
  <c r="AD25" i="18" s="1"/>
  <c r="AB24" i="18"/>
  <c r="AD24" i="18" s="1"/>
  <c r="AB23" i="18"/>
  <c r="AD23" i="18" s="1"/>
  <c r="AB22" i="18"/>
  <c r="AD22" i="18" s="1"/>
  <c r="AB21" i="18"/>
  <c r="AD21" i="18" s="1"/>
  <c r="AB20" i="18"/>
  <c r="AD20" i="18" s="1"/>
  <c r="AB19" i="18"/>
  <c r="AD19" i="18" s="1"/>
  <c r="AF19" i="18" s="1"/>
  <c r="AB18" i="18"/>
  <c r="AD18" i="18" s="1"/>
  <c r="AE18" i="18" s="1"/>
  <c r="AB17" i="18"/>
  <c r="AD17" i="18" s="1"/>
  <c r="AI17" i="18" s="1"/>
  <c r="AB16" i="18"/>
  <c r="AD16" i="18" s="1"/>
  <c r="AB15" i="18"/>
  <c r="AD15" i="18" s="1"/>
  <c r="AE15" i="18" s="1"/>
  <c r="AB14" i="18"/>
  <c r="AD14" i="18" s="1"/>
  <c r="AB13" i="18"/>
  <c r="AD13" i="18" s="1"/>
  <c r="AI13" i="18" s="1"/>
  <c r="AB12" i="18"/>
  <c r="AD12" i="18" s="1"/>
  <c r="AB11" i="18"/>
  <c r="AD11" i="18" s="1"/>
  <c r="AI11" i="18" s="1"/>
  <c r="AB110" i="19"/>
  <c r="AD110" i="19" s="1"/>
  <c r="AB109" i="19"/>
  <c r="AD109" i="19" s="1"/>
  <c r="AG109" i="19" s="1"/>
  <c r="AB108" i="19"/>
  <c r="AD108" i="19" s="1"/>
  <c r="AF108" i="19" s="1"/>
  <c r="AB107" i="19"/>
  <c r="AD107" i="19" s="1"/>
  <c r="AB106" i="19"/>
  <c r="AD106" i="19" s="1"/>
  <c r="AB105" i="19"/>
  <c r="AD105" i="19" s="1"/>
  <c r="AE105" i="19" s="1"/>
  <c r="AB104" i="19"/>
  <c r="AD104" i="19" s="1"/>
  <c r="AB103" i="19"/>
  <c r="AD103" i="19" s="1"/>
  <c r="AF103" i="19" s="1"/>
  <c r="AB102" i="19"/>
  <c r="AD102" i="19" s="1"/>
  <c r="AH102" i="19" s="1"/>
  <c r="AB101" i="19"/>
  <c r="AD101" i="19" s="1"/>
  <c r="AF101" i="19" s="1"/>
  <c r="AB100" i="19"/>
  <c r="AD100" i="19" s="1"/>
  <c r="AB99" i="19"/>
  <c r="AD99" i="19" s="1"/>
  <c r="AB98" i="19"/>
  <c r="AD98" i="19" s="1"/>
  <c r="AB97" i="19"/>
  <c r="AD97" i="19" s="1"/>
  <c r="AB96" i="19"/>
  <c r="AD96" i="19" s="1"/>
  <c r="AH96" i="19" s="1"/>
  <c r="AB95" i="19"/>
  <c r="AD95" i="19" s="1"/>
  <c r="AG95" i="19" s="1"/>
  <c r="AB94" i="19"/>
  <c r="AD94" i="19" s="1"/>
  <c r="AB93" i="19"/>
  <c r="AD93" i="19" s="1"/>
  <c r="AH93" i="19" s="1"/>
  <c r="AB92" i="19"/>
  <c r="AD92" i="19" s="1"/>
  <c r="AB91" i="19"/>
  <c r="AD91" i="19" s="1"/>
  <c r="AB90" i="19"/>
  <c r="AD90" i="19" s="1"/>
  <c r="AB89" i="19"/>
  <c r="AD89" i="19" s="1"/>
  <c r="AI89" i="19" s="1"/>
  <c r="AB88" i="19"/>
  <c r="AD88" i="19" s="1"/>
  <c r="AE88" i="19" s="1"/>
  <c r="AB87" i="19"/>
  <c r="AD87" i="19" s="1"/>
  <c r="AB86" i="19"/>
  <c r="AD86" i="19" s="1"/>
  <c r="AB85" i="19"/>
  <c r="AD85" i="19" s="1"/>
  <c r="AB84" i="19"/>
  <c r="AD84" i="19" s="1"/>
  <c r="AB83" i="19"/>
  <c r="AD83" i="19" s="1"/>
  <c r="AI83" i="19" s="1"/>
  <c r="AB82" i="19"/>
  <c r="AD82" i="19" s="1"/>
  <c r="AB81" i="19"/>
  <c r="AD81" i="19" s="1"/>
  <c r="AB80" i="19"/>
  <c r="AD80" i="19" s="1"/>
  <c r="AE80" i="19" s="1"/>
  <c r="AB79" i="19"/>
  <c r="AD79" i="19" s="1"/>
  <c r="AI79" i="19" s="1"/>
  <c r="AB78" i="19"/>
  <c r="AD78" i="19" s="1"/>
  <c r="AB77" i="19"/>
  <c r="AD77" i="19" s="1"/>
  <c r="AI77" i="19" s="1"/>
  <c r="AB76" i="19"/>
  <c r="AD76" i="19" s="1"/>
  <c r="AB75" i="19"/>
  <c r="AD75" i="19" s="1"/>
  <c r="AG75" i="19" s="1"/>
  <c r="AB74" i="19"/>
  <c r="AD74" i="19" s="1"/>
  <c r="AB73" i="19"/>
  <c r="AD73" i="19" s="1"/>
  <c r="AB72" i="19"/>
  <c r="AD72" i="19" s="1"/>
  <c r="AB71" i="19"/>
  <c r="AD71" i="19" s="1"/>
  <c r="AB70" i="19"/>
  <c r="AD70" i="19" s="1"/>
  <c r="AB69" i="19"/>
  <c r="AD69" i="19" s="1"/>
  <c r="AB68" i="19"/>
  <c r="AD68" i="19" s="1"/>
  <c r="AE68" i="19" s="1"/>
  <c r="AB67" i="19"/>
  <c r="AD67" i="19" s="1"/>
  <c r="AI67" i="19" s="1"/>
  <c r="AB66" i="19"/>
  <c r="AD66" i="19" s="1"/>
  <c r="AB65" i="19"/>
  <c r="AD65" i="19" s="1"/>
  <c r="AB64" i="19"/>
  <c r="AD64" i="19" s="1"/>
  <c r="AB63" i="19"/>
  <c r="AD63" i="19" s="1"/>
  <c r="AE63" i="19" s="1"/>
  <c r="AB62" i="19"/>
  <c r="AD62" i="19" s="1"/>
  <c r="AB61" i="19"/>
  <c r="AD61" i="19" s="1"/>
  <c r="AB60" i="19"/>
  <c r="AD60" i="19" s="1"/>
  <c r="AB59" i="19"/>
  <c r="AD59" i="19" s="1"/>
  <c r="AB58" i="19"/>
  <c r="AD58" i="19" s="1"/>
  <c r="AB57" i="19"/>
  <c r="AD57" i="19" s="1"/>
  <c r="AB56" i="19"/>
  <c r="AD56" i="19" s="1"/>
  <c r="AB55" i="19"/>
  <c r="AD55" i="19" s="1"/>
  <c r="AB54" i="19"/>
  <c r="AD54" i="19" s="1"/>
  <c r="AB53" i="19"/>
  <c r="AD53" i="19" s="1"/>
  <c r="AF53" i="19" s="1"/>
  <c r="AB52" i="19"/>
  <c r="AD52" i="19" s="1"/>
  <c r="AB51" i="19"/>
  <c r="AD51" i="19" s="1"/>
  <c r="AB50" i="19"/>
  <c r="AD50" i="19" s="1"/>
  <c r="AH50" i="19" s="1"/>
  <c r="AB49" i="19"/>
  <c r="AD49" i="19" s="1"/>
  <c r="AB48" i="19"/>
  <c r="AD48" i="19" s="1"/>
  <c r="AB47" i="19"/>
  <c r="AD47" i="19" s="1"/>
  <c r="AI47" i="19" s="1"/>
  <c r="AB46" i="19"/>
  <c r="AD46" i="19" s="1"/>
  <c r="AB45" i="19"/>
  <c r="AD45" i="19" s="1"/>
  <c r="AB44" i="19"/>
  <c r="AD44" i="19" s="1"/>
  <c r="AB43" i="19"/>
  <c r="AD43" i="19" s="1"/>
  <c r="AB42" i="19"/>
  <c r="AD42" i="19" s="1"/>
  <c r="AB41" i="19"/>
  <c r="AD41" i="19" s="1"/>
  <c r="AH41" i="19" s="1"/>
  <c r="AB40" i="19"/>
  <c r="AD40" i="19" s="1"/>
  <c r="AB39" i="19"/>
  <c r="AD39" i="19" s="1"/>
  <c r="AB38" i="19"/>
  <c r="AD38" i="19" s="1"/>
  <c r="AH38" i="19" s="1"/>
  <c r="AB37" i="19"/>
  <c r="AD37" i="19" s="1"/>
  <c r="AB36" i="19"/>
  <c r="AD36" i="19" s="1"/>
  <c r="AH36" i="19" s="1"/>
  <c r="AB35" i="19"/>
  <c r="AD35" i="19" s="1"/>
  <c r="AE35" i="19" s="1"/>
  <c r="AB34" i="19"/>
  <c r="AD34" i="19" s="1"/>
  <c r="AB33" i="19"/>
  <c r="AD33" i="19" s="1"/>
  <c r="AB32" i="19"/>
  <c r="AD32" i="19" s="1"/>
  <c r="AB31" i="19"/>
  <c r="AD31" i="19" s="1"/>
  <c r="AI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G26" i="19" s="1"/>
  <c r="AB25" i="19"/>
  <c r="AD25" i="19" s="1"/>
  <c r="AE25" i="19" s="1"/>
  <c r="AB24" i="19"/>
  <c r="AD24" i="19" s="1"/>
  <c r="AI24" i="19" s="1"/>
  <c r="AB23" i="19"/>
  <c r="AD23" i="19" s="1"/>
  <c r="AB22" i="19"/>
  <c r="AD22" i="19" s="1"/>
  <c r="AB21" i="19"/>
  <c r="AD21" i="19" s="1"/>
  <c r="AB20" i="19"/>
  <c r="AD20" i="19" s="1"/>
  <c r="AE20" i="19" s="1"/>
  <c r="AB19" i="19"/>
  <c r="AD19" i="19" s="1"/>
  <c r="AB18" i="19"/>
  <c r="AD18" i="19" s="1"/>
  <c r="AH18" i="19" s="1"/>
  <c r="AB17" i="19"/>
  <c r="AD17" i="19" s="1"/>
  <c r="AB16" i="19"/>
  <c r="AD16" i="19" s="1"/>
  <c r="AB15" i="19"/>
  <c r="AD15" i="19" s="1"/>
  <c r="AH15" i="19" s="1"/>
  <c r="AB14" i="19"/>
  <c r="AD14" i="19" s="1"/>
  <c r="AI14" i="19" s="1"/>
  <c r="AB13" i="19"/>
  <c r="AD13" i="19" s="1"/>
  <c r="AB12" i="19"/>
  <c r="AD12" i="19" s="1"/>
  <c r="AB11" i="19"/>
  <c r="AD11" i="19" s="1"/>
  <c r="AB110" i="20"/>
  <c r="AD110" i="20" s="1"/>
  <c r="AB109" i="20"/>
  <c r="AD109" i="20" s="1"/>
  <c r="AB108" i="20"/>
  <c r="AD108" i="20" s="1"/>
  <c r="AB107" i="20"/>
  <c r="AD107" i="20" s="1"/>
  <c r="AE107" i="20" s="1"/>
  <c r="AB106" i="20"/>
  <c r="AD106" i="20" s="1"/>
  <c r="AH106" i="20" s="1"/>
  <c r="AB105" i="20"/>
  <c r="AD105" i="20" s="1"/>
  <c r="AG105" i="20" s="1"/>
  <c r="AB104" i="20"/>
  <c r="AD104" i="20" s="1"/>
  <c r="AB103" i="20"/>
  <c r="AD103" i="20" s="1"/>
  <c r="AB102" i="20"/>
  <c r="AD102" i="20" s="1"/>
  <c r="AB101" i="20"/>
  <c r="AD101" i="20" s="1"/>
  <c r="AB100" i="20"/>
  <c r="AD100" i="20" s="1"/>
  <c r="AB99" i="20"/>
  <c r="AD99" i="20" s="1"/>
  <c r="AB98" i="20"/>
  <c r="AD98" i="20" s="1"/>
  <c r="AE98" i="20" s="1"/>
  <c r="AB97" i="20"/>
  <c r="AD97" i="20" s="1"/>
  <c r="AB96" i="20"/>
  <c r="AD96" i="20" s="1"/>
  <c r="AB95" i="20"/>
  <c r="AD95" i="20" s="1"/>
  <c r="AB94" i="20"/>
  <c r="AD94" i="20" s="1"/>
  <c r="AB93" i="20"/>
  <c r="AD93" i="20" s="1"/>
  <c r="AI93" i="20" s="1"/>
  <c r="AB92" i="20"/>
  <c r="AD92" i="20" s="1"/>
  <c r="AB91" i="20"/>
  <c r="AD91" i="20" s="1"/>
  <c r="AB90" i="20"/>
  <c r="AD90" i="20" s="1"/>
  <c r="AB89" i="20"/>
  <c r="AD89" i="20" s="1"/>
  <c r="AB88" i="20"/>
  <c r="AD88" i="20" s="1"/>
  <c r="AI88" i="20" s="1"/>
  <c r="AB87" i="20"/>
  <c r="AD87" i="20" s="1"/>
  <c r="AE87" i="20" s="1"/>
  <c r="AB86" i="20"/>
  <c r="AD86" i="20" s="1"/>
  <c r="AH86" i="20" s="1"/>
  <c r="AB85" i="20"/>
  <c r="AD85" i="20" s="1"/>
  <c r="AB84" i="20"/>
  <c r="AD84" i="20" s="1"/>
  <c r="AB83" i="20"/>
  <c r="AD83" i="20" s="1"/>
  <c r="AB82" i="20"/>
  <c r="AD82" i="20" s="1"/>
  <c r="AB81" i="20"/>
  <c r="AD81" i="20" s="1"/>
  <c r="AH81" i="20" s="1"/>
  <c r="AB80" i="20"/>
  <c r="AD80" i="20" s="1"/>
  <c r="AG80" i="20" s="1"/>
  <c r="AB79" i="20"/>
  <c r="AD79" i="20" s="1"/>
  <c r="AB78" i="20"/>
  <c r="AD78" i="20" s="1"/>
  <c r="AB77" i="20"/>
  <c r="AD77" i="20" s="1"/>
  <c r="AG77" i="20" s="1"/>
  <c r="AB76" i="20"/>
  <c r="AD76" i="20" s="1"/>
  <c r="AB75" i="20"/>
  <c r="AD75" i="20" s="1"/>
  <c r="AB74" i="20"/>
  <c r="AD74" i="20" s="1"/>
  <c r="AB73" i="20"/>
  <c r="AD73" i="20" s="1"/>
  <c r="AB72" i="20"/>
  <c r="AD72" i="20" s="1"/>
  <c r="AB71" i="20"/>
  <c r="AD71" i="20" s="1"/>
  <c r="AI71" i="20" s="1"/>
  <c r="AB70" i="20"/>
  <c r="AD70" i="20" s="1"/>
  <c r="AB69" i="20"/>
  <c r="AD69" i="20" s="1"/>
  <c r="AB68" i="20"/>
  <c r="AD68" i="20" s="1"/>
  <c r="AB67" i="20"/>
  <c r="AD67" i="20" s="1"/>
  <c r="AE67" i="20" s="1"/>
  <c r="AB66" i="20"/>
  <c r="AD66" i="20" s="1"/>
  <c r="AB65" i="20"/>
  <c r="AD65" i="20" s="1"/>
  <c r="AB64" i="20"/>
  <c r="AD64" i="20" s="1"/>
  <c r="AB63" i="20"/>
  <c r="AD63" i="20" s="1"/>
  <c r="AI63" i="20" s="1"/>
  <c r="AB62" i="20"/>
  <c r="AD62" i="20" s="1"/>
  <c r="AB61" i="20"/>
  <c r="AD61" i="20" s="1"/>
  <c r="AI61" i="20" s="1"/>
  <c r="AB60" i="20"/>
  <c r="AD60" i="20" s="1"/>
  <c r="AB59" i="20"/>
  <c r="AD59" i="20" s="1"/>
  <c r="AG59" i="20" s="1"/>
  <c r="AB58" i="20"/>
  <c r="AD58" i="20" s="1"/>
  <c r="AB57" i="20"/>
  <c r="AD57" i="20" s="1"/>
  <c r="AB56" i="20"/>
  <c r="AD56" i="20" s="1"/>
  <c r="AF56" i="20" s="1"/>
  <c r="AB55" i="20"/>
  <c r="AD55" i="20" s="1"/>
  <c r="AB54" i="20"/>
  <c r="AD54" i="20" s="1"/>
  <c r="AI54" i="20" s="1"/>
  <c r="AB53" i="20"/>
  <c r="AD53" i="20" s="1"/>
  <c r="AB52" i="20"/>
  <c r="AD52" i="20" s="1"/>
  <c r="AB51" i="20"/>
  <c r="AD51" i="20" s="1"/>
  <c r="AI51" i="20" s="1"/>
  <c r="AB50" i="20"/>
  <c r="AD50" i="20" s="1"/>
  <c r="AB49" i="20"/>
  <c r="AD49" i="20" s="1"/>
  <c r="AB48" i="20"/>
  <c r="AD48" i="20" s="1"/>
  <c r="AB47" i="20"/>
  <c r="AD47" i="20" s="1"/>
  <c r="AB46" i="20"/>
  <c r="AD46" i="20" s="1"/>
  <c r="AB45" i="20"/>
  <c r="AD45" i="20" s="1"/>
  <c r="AB44" i="20"/>
  <c r="AD44" i="20" s="1"/>
  <c r="AB43" i="20"/>
  <c r="AD43" i="20" s="1"/>
  <c r="AB42" i="20"/>
  <c r="AD42" i="20" s="1"/>
  <c r="AH42" i="20" s="1"/>
  <c r="AB41" i="20"/>
  <c r="AD41" i="20" s="1"/>
  <c r="AB40" i="20"/>
  <c r="AD40" i="20" s="1"/>
  <c r="AB39" i="20"/>
  <c r="AD39" i="20" s="1"/>
  <c r="AI39" i="20" s="1"/>
  <c r="AB38" i="20"/>
  <c r="AD38" i="20" s="1"/>
  <c r="AB37" i="20"/>
  <c r="AD37" i="20" s="1"/>
  <c r="AE37" i="20" s="1"/>
  <c r="AB36" i="20"/>
  <c r="AD36" i="20" s="1"/>
  <c r="AB35" i="20"/>
  <c r="AD35" i="20" s="1"/>
  <c r="AB34" i="20"/>
  <c r="AD34" i="20" s="1"/>
  <c r="AB33" i="20"/>
  <c r="AD33" i="20" s="1"/>
  <c r="AE33" i="20" s="1"/>
  <c r="AB32" i="20"/>
  <c r="AD32" i="20" s="1"/>
  <c r="AB31" i="20"/>
  <c r="AD31" i="20" s="1"/>
  <c r="AB30" i="20"/>
  <c r="AD30" i="20" s="1"/>
  <c r="AE30" i="20" s="1"/>
  <c r="AB29" i="20"/>
  <c r="AD29" i="20" s="1"/>
  <c r="AB28" i="20"/>
  <c r="AD28" i="20" s="1"/>
  <c r="AB27" i="20"/>
  <c r="AD27" i="20" s="1"/>
  <c r="AE27" i="20" s="1"/>
  <c r="AB26" i="20"/>
  <c r="AD26" i="20" s="1"/>
  <c r="AB25" i="20"/>
  <c r="AD25" i="20" s="1"/>
  <c r="AB24" i="20"/>
  <c r="AD24" i="20" s="1"/>
  <c r="AB23" i="20"/>
  <c r="AD23" i="20" s="1"/>
  <c r="AB22" i="20"/>
  <c r="AD22" i="20" s="1"/>
  <c r="AB21" i="20"/>
  <c r="AD21" i="20" s="1"/>
  <c r="AB20" i="20"/>
  <c r="AD20" i="20" s="1"/>
  <c r="AF20" i="20" s="1"/>
  <c r="AB19" i="20"/>
  <c r="AD19" i="20" s="1"/>
  <c r="AB18" i="20"/>
  <c r="AD18" i="20" s="1"/>
  <c r="AB17" i="20"/>
  <c r="AD17" i="20" s="1"/>
  <c r="AH17" i="20" s="1"/>
  <c r="AB16" i="20"/>
  <c r="AD16" i="20" s="1"/>
  <c r="AB15" i="20"/>
  <c r="AD15" i="20" s="1"/>
  <c r="AB14" i="20"/>
  <c r="AD14" i="20" s="1"/>
  <c r="AI14" i="20" s="1"/>
  <c r="AB13" i="20"/>
  <c r="AD13" i="20" s="1"/>
  <c r="AI13" i="20" s="1"/>
  <c r="AB12" i="20"/>
  <c r="AD12" i="20" s="1"/>
  <c r="AB11" i="20"/>
  <c r="AD11" i="20" s="1"/>
  <c r="AI11" i="20" s="1"/>
  <c r="AB110" i="21"/>
  <c r="AD110" i="21" s="1"/>
  <c r="AH110" i="21" s="1"/>
  <c r="AB109" i="21"/>
  <c r="AD109" i="21" s="1"/>
  <c r="AE109" i="21" s="1"/>
  <c r="AB108" i="21"/>
  <c r="AD108" i="21" s="1"/>
  <c r="AH108" i="21" s="1"/>
  <c r="AB107" i="21"/>
  <c r="AD107" i="21" s="1"/>
  <c r="AE107" i="21" s="1"/>
  <c r="AK107" i="21" s="1"/>
  <c r="AB106" i="21"/>
  <c r="AD106" i="21" s="1"/>
  <c r="AB105" i="21"/>
  <c r="AD105" i="21" s="1"/>
  <c r="AH105" i="21" s="1"/>
  <c r="AB104" i="21"/>
  <c r="AD104" i="21" s="1"/>
  <c r="AI104" i="21" s="1"/>
  <c r="AB103" i="21"/>
  <c r="AD103" i="21" s="1"/>
  <c r="AB102" i="21"/>
  <c r="AD102" i="21" s="1"/>
  <c r="AG102" i="21" s="1"/>
  <c r="AB101" i="21"/>
  <c r="AD101" i="21" s="1"/>
  <c r="AB100" i="21"/>
  <c r="AD100" i="21" s="1"/>
  <c r="AB99" i="21"/>
  <c r="AD99" i="21" s="1"/>
  <c r="AB98" i="21"/>
  <c r="AD98" i="21" s="1"/>
  <c r="AB97" i="21"/>
  <c r="AD97" i="21" s="1"/>
  <c r="AB96" i="21"/>
  <c r="AD96" i="21" s="1"/>
  <c r="AB95" i="21"/>
  <c r="AD95" i="21" s="1"/>
  <c r="AE95" i="21" s="1"/>
  <c r="AB94" i="21"/>
  <c r="AD94" i="21" s="1"/>
  <c r="AB93" i="21"/>
  <c r="AD93" i="21" s="1"/>
  <c r="AI93" i="21" s="1"/>
  <c r="AB92" i="21"/>
  <c r="AD92" i="21" s="1"/>
  <c r="AB91" i="21"/>
  <c r="AD91" i="21" s="1"/>
  <c r="AB90" i="21"/>
  <c r="AD90" i="21" s="1"/>
  <c r="AB89" i="21"/>
  <c r="AD89" i="21" s="1"/>
  <c r="AB88" i="21"/>
  <c r="AD88" i="21" s="1"/>
  <c r="AF88" i="21" s="1"/>
  <c r="AB87" i="21"/>
  <c r="AD87" i="21" s="1"/>
  <c r="AI87" i="21" s="1"/>
  <c r="AB86" i="21"/>
  <c r="AD86" i="21" s="1"/>
  <c r="AB85" i="21"/>
  <c r="AD85" i="21" s="1"/>
  <c r="AB84" i="21"/>
  <c r="AD84" i="21" s="1"/>
  <c r="AB83" i="21"/>
  <c r="AD83" i="21" s="1"/>
  <c r="AB82" i="21"/>
  <c r="AD82" i="21" s="1"/>
  <c r="AB81" i="21"/>
  <c r="AD81" i="21" s="1"/>
  <c r="AF81" i="21" s="1"/>
  <c r="AB80" i="21"/>
  <c r="AD80" i="21" s="1"/>
  <c r="AB79" i="21"/>
  <c r="AD79" i="21" s="1"/>
  <c r="AF79" i="21" s="1"/>
  <c r="AB78" i="21"/>
  <c r="AD78" i="21" s="1"/>
  <c r="AB77" i="21"/>
  <c r="AD77" i="21" s="1"/>
  <c r="AB76" i="21"/>
  <c r="AD76" i="21" s="1"/>
  <c r="AF76" i="21" s="1"/>
  <c r="AB75" i="21"/>
  <c r="AD75" i="21" s="1"/>
  <c r="AH75" i="21" s="1"/>
  <c r="AB74" i="21"/>
  <c r="AD74" i="21" s="1"/>
  <c r="AB73" i="21"/>
  <c r="AD73" i="21" s="1"/>
  <c r="AB72" i="21"/>
  <c r="AD72" i="21" s="1"/>
  <c r="AB71" i="21"/>
  <c r="AD71" i="21" s="1"/>
  <c r="AI71" i="21" s="1"/>
  <c r="AB70" i="21"/>
  <c r="AD70" i="21" s="1"/>
  <c r="AB69" i="21"/>
  <c r="AD69" i="21" s="1"/>
  <c r="AG69" i="21" s="1"/>
  <c r="AB68" i="21"/>
  <c r="AD68" i="21" s="1"/>
  <c r="AB67" i="21"/>
  <c r="AD67" i="21" s="1"/>
  <c r="AB66" i="21"/>
  <c r="AD66" i="21" s="1"/>
  <c r="AH66" i="21" s="1"/>
  <c r="AB65" i="21"/>
  <c r="AD65" i="21" s="1"/>
  <c r="AB64" i="21"/>
  <c r="AD64" i="21" s="1"/>
  <c r="AB63" i="21"/>
  <c r="AD63" i="21" s="1"/>
  <c r="AB62" i="21"/>
  <c r="AD62" i="21" s="1"/>
  <c r="AB61" i="21"/>
  <c r="AD61" i="21" s="1"/>
  <c r="AF61" i="21" s="1"/>
  <c r="AB60" i="21"/>
  <c r="AD60" i="21" s="1"/>
  <c r="AE60" i="21" s="1"/>
  <c r="AB59" i="21"/>
  <c r="AD59" i="21" s="1"/>
  <c r="AG59" i="21" s="1"/>
  <c r="AB58" i="21"/>
  <c r="AD58" i="21" s="1"/>
  <c r="AI58" i="21" s="1"/>
  <c r="AB57" i="21"/>
  <c r="AD57" i="21" s="1"/>
  <c r="AB56" i="21"/>
  <c r="AD56" i="21" s="1"/>
  <c r="AF56" i="21" s="1"/>
  <c r="AB55" i="21"/>
  <c r="AD55" i="21" s="1"/>
  <c r="AH55" i="21" s="1"/>
  <c r="AB54" i="21"/>
  <c r="AD54" i="21" s="1"/>
  <c r="AB53" i="21"/>
  <c r="AD53" i="21" s="1"/>
  <c r="AB52" i="21"/>
  <c r="AD52" i="21" s="1"/>
  <c r="AB51" i="21"/>
  <c r="AD51" i="21" s="1"/>
  <c r="AI51" i="21" s="1"/>
  <c r="AB50" i="21"/>
  <c r="AD50" i="21" s="1"/>
  <c r="AB49" i="21"/>
  <c r="AD49" i="21" s="1"/>
  <c r="AB48" i="21"/>
  <c r="AD48" i="21" s="1"/>
  <c r="AB47" i="21"/>
  <c r="AD47" i="21" s="1"/>
  <c r="AB46" i="21"/>
  <c r="AD46" i="21" s="1"/>
  <c r="AB45" i="21"/>
  <c r="AD45" i="21" s="1"/>
  <c r="AB44" i="21"/>
  <c r="AD44" i="21" s="1"/>
  <c r="AE44" i="21" s="1"/>
  <c r="AB43" i="21"/>
  <c r="AD43" i="21" s="1"/>
  <c r="AH43" i="21" s="1"/>
  <c r="AB42" i="21"/>
  <c r="AD42" i="21" s="1"/>
  <c r="AB41" i="21"/>
  <c r="AD41" i="21" s="1"/>
  <c r="AI41" i="21" s="1"/>
  <c r="AB40" i="21"/>
  <c r="AD40" i="21" s="1"/>
  <c r="AE40" i="21" s="1"/>
  <c r="AB39" i="21"/>
  <c r="AD39" i="21" s="1"/>
  <c r="AG39" i="21" s="1"/>
  <c r="AB38" i="21"/>
  <c r="AD38" i="21" s="1"/>
  <c r="AI38" i="21" s="1"/>
  <c r="AB37" i="21"/>
  <c r="AD37" i="21" s="1"/>
  <c r="AB36" i="21"/>
  <c r="AD36" i="21" s="1"/>
  <c r="AB35" i="21"/>
  <c r="AD35" i="21" s="1"/>
  <c r="AE35" i="21" s="1"/>
  <c r="AB34" i="21"/>
  <c r="AD34" i="21" s="1"/>
  <c r="AB33" i="21"/>
  <c r="AD33" i="21" s="1"/>
  <c r="AB32" i="21"/>
  <c r="AD32" i="21" s="1"/>
  <c r="AB31" i="21"/>
  <c r="AD31" i="21" s="1"/>
  <c r="AI31" i="21" s="1"/>
  <c r="AB30" i="21"/>
  <c r="AD30" i="21" s="1"/>
  <c r="AH30" i="21" s="1"/>
  <c r="AB29" i="21"/>
  <c r="AD29" i="21" s="1"/>
  <c r="AG29" i="21" s="1"/>
  <c r="AB28" i="21"/>
  <c r="AD28" i="21" s="1"/>
  <c r="AB27" i="21"/>
  <c r="AD27" i="21" s="1"/>
  <c r="AB26" i="21"/>
  <c r="AD26" i="21" s="1"/>
  <c r="AB25" i="21"/>
  <c r="AD25" i="21" s="1"/>
  <c r="AB24" i="21"/>
  <c r="AD24" i="21" s="1"/>
  <c r="AG24" i="21" s="1"/>
  <c r="AB23" i="21"/>
  <c r="AD23" i="21" s="1"/>
  <c r="AB22" i="21"/>
  <c r="AD22" i="21" s="1"/>
  <c r="AB21" i="21"/>
  <c r="AD21" i="21" s="1"/>
  <c r="AB20" i="21"/>
  <c r="AD20" i="21" s="1"/>
  <c r="AE20" i="21" s="1"/>
  <c r="AB19" i="21"/>
  <c r="AD19" i="21" s="1"/>
  <c r="AB18" i="21"/>
  <c r="AD18" i="21" s="1"/>
  <c r="AI18" i="21" s="1"/>
  <c r="AB17" i="21"/>
  <c r="AD17" i="21" s="1"/>
  <c r="AB16" i="21"/>
  <c r="AD16" i="21" s="1"/>
  <c r="AF16" i="21" s="1"/>
  <c r="AB15" i="21"/>
  <c r="AD15" i="21" s="1"/>
  <c r="AE15" i="21" s="1"/>
  <c r="AB14" i="21"/>
  <c r="AD14" i="21" s="1"/>
  <c r="AB13" i="21"/>
  <c r="AD13" i="21" s="1"/>
  <c r="AB12" i="21"/>
  <c r="AD12" i="21" s="1"/>
  <c r="AB11" i="21"/>
  <c r="AD11" i="21" s="1"/>
  <c r="AB110" i="22"/>
  <c r="AD110" i="22" s="1"/>
  <c r="AH110" i="22" s="1"/>
  <c r="AB109" i="22"/>
  <c r="AD109" i="22" s="1"/>
  <c r="AG109" i="22" s="1"/>
  <c r="AB108" i="22"/>
  <c r="AD108" i="22" s="1"/>
  <c r="AB107" i="22"/>
  <c r="AD107" i="22" s="1"/>
  <c r="AI107" i="22" s="1"/>
  <c r="AB106" i="22"/>
  <c r="AD106" i="22" s="1"/>
  <c r="AB105" i="22"/>
  <c r="AD105" i="22" s="1"/>
  <c r="AF105" i="22" s="1"/>
  <c r="AB104" i="22"/>
  <c r="AD104" i="22" s="1"/>
  <c r="AB103" i="22"/>
  <c r="AD103" i="22" s="1"/>
  <c r="AB102" i="22"/>
  <c r="AD102" i="22" s="1"/>
  <c r="AG102" i="22" s="1"/>
  <c r="AB101" i="22"/>
  <c r="AD101" i="22" s="1"/>
  <c r="AG101" i="22" s="1"/>
  <c r="AB100" i="22"/>
  <c r="AD100" i="22" s="1"/>
  <c r="AE100" i="22" s="1"/>
  <c r="AB99" i="22"/>
  <c r="AD99" i="22" s="1"/>
  <c r="AB98" i="22"/>
  <c r="AD98" i="22" s="1"/>
  <c r="AE98" i="22" s="1"/>
  <c r="AB97" i="22"/>
  <c r="AD97" i="22" s="1"/>
  <c r="AB96" i="22"/>
  <c r="AD96" i="22" s="1"/>
  <c r="AB95" i="22"/>
  <c r="AD95" i="22" s="1"/>
  <c r="AH95" i="22" s="1"/>
  <c r="AB94" i="22"/>
  <c r="AD94" i="22" s="1"/>
  <c r="AG94" i="22" s="1"/>
  <c r="AB93" i="22"/>
  <c r="AD93" i="22" s="1"/>
  <c r="AB92" i="22"/>
  <c r="AD92" i="22" s="1"/>
  <c r="AB91" i="22"/>
  <c r="AD91" i="22" s="1"/>
  <c r="AB90" i="22"/>
  <c r="AD90" i="22" s="1"/>
  <c r="AB89" i="22"/>
  <c r="AD89" i="22" s="1"/>
  <c r="AB88" i="22"/>
  <c r="AD88" i="22" s="1"/>
  <c r="AB87" i="22"/>
  <c r="AD87" i="22" s="1"/>
  <c r="AB86" i="22"/>
  <c r="AD86" i="22" s="1"/>
  <c r="AB85" i="22"/>
  <c r="AD85" i="22" s="1"/>
  <c r="AF85" i="22" s="1"/>
  <c r="AB84" i="22"/>
  <c r="AD84" i="22" s="1"/>
  <c r="AF84" i="22" s="1"/>
  <c r="AB83" i="22"/>
  <c r="AD83" i="22" s="1"/>
  <c r="AI83" i="22" s="1"/>
  <c r="AB82" i="22"/>
  <c r="AD82" i="22" s="1"/>
  <c r="AB81" i="22"/>
  <c r="AD81" i="22" s="1"/>
  <c r="AB80" i="22"/>
  <c r="AD80" i="22" s="1"/>
  <c r="AE80" i="22" s="1"/>
  <c r="AB79" i="22"/>
  <c r="AD79" i="22" s="1"/>
  <c r="AB78" i="22"/>
  <c r="AD78" i="22" s="1"/>
  <c r="AI78" i="22" s="1"/>
  <c r="AB77" i="22"/>
  <c r="AD77" i="22" s="1"/>
  <c r="AB76" i="22"/>
  <c r="AD76" i="22" s="1"/>
  <c r="AB75" i="22"/>
  <c r="AD75" i="22" s="1"/>
  <c r="AB74" i="22"/>
  <c r="AD74" i="22" s="1"/>
  <c r="AG74" i="22" s="1"/>
  <c r="AB73" i="22"/>
  <c r="AD73" i="22" s="1"/>
  <c r="AB72" i="22"/>
  <c r="AD72" i="22" s="1"/>
  <c r="AG72" i="22" s="1"/>
  <c r="AB71" i="22"/>
  <c r="AD71" i="22" s="1"/>
  <c r="AB70" i="22"/>
  <c r="AD70" i="22" s="1"/>
  <c r="AE70" i="22" s="1"/>
  <c r="AB69" i="22"/>
  <c r="AD69" i="22" s="1"/>
  <c r="AG69" i="22" s="1"/>
  <c r="AB68" i="22"/>
  <c r="AD68" i="22" s="1"/>
  <c r="AB67" i="22"/>
  <c r="AD67" i="22" s="1"/>
  <c r="AB66" i="22"/>
  <c r="AD66" i="22" s="1"/>
  <c r="AB65" i="22"/>
  <c r="AD65" i="22" s="1"/>
  <c r="AB64" i="22"/>
  <c r="AD64" i="22" s="1"/>
  <c r="AE64" i="22" s="1"/>
  <c r="AB63" i="22"/>
  <c r="AD63" i="22" s="1"/>
  <c r="AB62" i="22"/>
  <c r="AD62" i="22" s="1"/>
  <c r="AB61" i="22"/>
  <c r="AD61" i="22" s="1"/>
  <c r="AI61" i="22" s="1"/>
  <c r="AB60" i="22"/>
  <c r="AD60" i="22" s="1"/>
  <c r="AE60" i="22" s="1"/>
  <c r="AB59" i="22"/>
  <c r="AD59" i="22" s="1"/>
  <c r="AE59" i="22" s="1"/>
  <c r="AB58" i="22"/>
  <c r="AD58" i="22" s="1"/>
  <c r="AE58" i="22" s="1"/>
  <c r="AB57" i="22"/>
  <c r="AD57" i="22" s="1"/>
  <c r="AB56" i="22"/>
  <c r="AD56" i="22" s="1"/>
  <c r="AI56" i="22" s="1"/>
  <c r="AB55" i="22"/>
  <c r="AD55" i="22" s="1"/>
  <c r="AB54" i="22"/>
  <c r="AD54" i="22" s="1"/>
  <c r="AB53" i="22"/>
  <c r="AD53" i="22" s="1"/>
  <c r="AH53" i="22" s="1"/>
  <c r="AB52" i="22"/>
  <c r="AD52" i="22" s="1"/>
  <c r="AB51" i="22"/>
  <c r="AD51" i="22" s="1"/>
  <c r="AH51" i="22" s="1"/>
  <c r="AB50" i="22"/>
  <c r="AD50" i="22" s="1"/>
  <c r="AB49" i="22"/>
  <c r="AD49" i="22" s="1"/>
  <c r="AB48" i="22"/>
  <c r="AD48" i="22" s="1"/>
  <c r="AB47" i="22"/>
  <c r="AD47" i="22" s="1"/>
  <c r="AB46" i="22"/>
  <c r="AD46" i="22" s="1"/>
  <c r="AI46" i="22" s="1"/>
  <c r="AB45" i="22"/>
  <c r="AD45" i="22" s="1"/>
  <c r="AF45" i="22" s="1"/>
  <c r="AB44" i="22"/>
  <c r="AD44" i="22" s="1"/>
  <c r="AB43" i="22"/>
  <c r="AD43" i="22" s="1"/>
  <c r="AI43" i="22" s="1"/>
  <c r="AB42" i="22"/>
  <c r="AD42" i="22" s="1"/>
  <c r="AG42" i="22" s="1"/>
  <c r="AO42" i="22" s="1"/>
  <c r="AB41" i="22"/>
  <c r="AD41" i="22" s="1"/>
  <c r="AB40" i="22"/>
  <c r="AD40" i="22" s="1"/>
  <c r="AE40" i="22" s="1"/>
  <c r="AB39" i="22"/>
  <c r="AD39" i="22" s="1"/>
  <c r="AB38" i="22"/>
  <c r="AD38" i="22" s="1"/>
  <c r="AB37" i="22"/>
  <c r="AD37" i="22" s="1"/>
  <c r="AB36" i="22"/>
  <c r="AD36" i="22" s="1"/>
  <c r="AB35" i="22"/>
  <c r="AD35" i="22" s="1"/>
  <c r="AB34" i="22"/>
  <c r="AD34" i="22" s="1"/>
  <c r="AG34" i="22" s="1"/>
  <c r="AN34" i="22" s="1"/>
  <c r="AB33" i="22"/>
  <c r="AD33" i="22" s="1"/>
  <c r="AB32" i="22"/>
  <c r="AD32" i="22" s="1"/>
  <c r="AB31" i="22"/>
  <c r="AD31" i="22" s="1"/>
  <c r="AB30" i="22"/>
  <c r="AD30" i="22" s="1"/>
  <c r="AB29" i="22"/>
  <c r="AD29" i="22" s="1"/>
  <c r="AG29" i="22" s="1"/>
  <c r="AB28" i="22"/>
  <c r="AD28" i="22" s="1"/>
  <c r="AE28" i="22" s="1"/>
  <c r="AB27" i="22"/>
  <c r="AD27" i="22" s="1"/>
  <c r="AB26" i="22"/>
  <c r="AD26" i="22" s="1"/>
  <c r="AH26" i="22" s="1"/>
  <c r="AB25" i="22"/>
  <c r="AD25" i="22" s="1"/>
  <c r="AB24" i="22"/>
  <c r="AD24" i="22" s="1"/>
  <c r="AB23" i="22"/>
  <c r="AD23" i="22" s="1"/>
  <c r="AI23" i="22" s="1"/>
  <c r="AB22" i="22"/>
  <c r="AD22" i="22" s="1"/>
  <c r="AB21" i="22"/>
  <c r="AD21" i="22" s="1"/>
  <c r="AB20" i="22"/>
  <c r="AD20" i="22" s="1"/>
  <c r="AB19" i="22"/>
  <c r="AD19" i="22" s="1"/>
  <c r="AE19" i="22" s="1"/>
  <c r="AB18" i="22"/>
  <c r="AD18" i="22" s="1"/>
  <c r="AH18" i="22" s="1"/>
  <c r="AB17" i="22"/>
  <c r="AD17" i="22" s="1"/>
  <c r="AB16" i="22"/>
  <c r="AD16" i="22" s="1"/>
  <c r="AB15" i="22"/>
  <c r="AD15" i="22" s="1"/>
  <c r="AB14" i="22"/>
  <c r="AD14" i="22" s="1"/>
  <c r="AG14" i="22" s="1"/>
  <c r="AB13" i="22"/>
  <c r="AD13" i="22" s="1"/>
  <c r="AB12" i="22"/>
  <c r="AD12" i="22" s="1"/>
  <c r="AI12" i="22" s="1"/>
  <c r="AB11" i="22"/>
  <c r="AD11" i="22" s="1"/>
  <c r="AB110" i="23"/>
  <c r="AD110" i="23" s="1"/>
  <c r="AB109" i="23"/>
  <c r="AD109" i="23" s="1"/>
  <c r="AB108" i="23"/>
  <c r="AD108" i="23" s="1"/>
  <c r="AE108" i="23" s="1"/>
  <c r="AB107" i="23"/>
  <c r="AD107" i="23" s="1"/>
  <c r="AB106" i="23"/>
  <c r="AD106" i="23" s="1"/>
  <c r="AB105" i="23"/>
  <c r="AD105" i="23" s="1"/>
  <c r="AB104" i="23"/>
  <c r="AD104" i="23" s="1"/>
  <c r="AE104" i="23" s="1"/>
  <c r="AB103" i="23"/>
  <c r="AD103" i="23" s="1"/>
  <c r="AB102" i="23"/>
  <c r="AD102" i="23" s="1"/>
  <c r="AB101" i="23"/>
  <c r="AD101" i="23" s="1"/>
  <c r="AB100" i="23"/>
  <c r="AD100" i="23" s="1"/>
  <c r="AF100" i="23" s="1"/>
  <c r="AB99" i="23"/>
  <c r="AD99" i="23" s="1"/>
  <c r="AG99" i="23" s="1"/>
  <c r="AB98" i="23"/>
  <c r="AD98" i="23" s="1"/>
  <c r="AB97" i="23"/>
  <c r="AD97" i="23" s="1"/>
  <c r="AB96" i="23"/>
  <c r="AD96" i="23" s="1"/>
  <c r="AF96" i="23" s="1"/>
  <c r="AB95" i="23"/>
  <c r="AD95" i="23" s="1"/>
  <c r="AG95" i="23" s="1"/>
  <c r="AB94" i="23"/>
  <c r="AD94" i="23" s="1"/>
  <c r="AB93" i="23"/>
  <c r="AD93" i="23" s="1"/>
  <c r="AB92" i="23"/>
  <c r="AD92" i="23" s="1"/>
  <c r="AE92" i="23" s="1"/>
  <c r="AB91" i="23"/>
  <c r="AD91" i="23" s="1"/>
  <c r="AI91" i="23" s="1"/>
  <c r="AB90" i="23"/>
  <c r="AD90" i="23" s="1"/>
  <c r="AB89" i="23"/>
  <c r="AD89" i="23" s="1"/>
  <c r="AB88" i="23"/>
  <c r="AD88" i="23" s="1"/>
  <c r="AI88" i="23" s="1"/>
  <c r="AB87" i="23"/>
  <c r="AD87" i="23" s="1"/>
  <c r="AB86" i="23"/>
  <c r="AD86" i="23" s="1"/>
  <c r="AB85" i="23"/>
  <c r="AD85" i="23" s="1"/>
  <c r="AB84" i="23"/>
  <c r="AD84" i="23" s="1"/>
  <c r="AG84" i="23" s="1"/>
  <c r="AB83" i="23"/>
  <c r="AD83" i="23" s="1"/>
  <c r="AH83" i="23" s="1"/>
  <c r="AB82" i="23"/>
  <c r="AD82" i="23" s="1"/>
  <c r="AE82" i="23" s="1"/>
  <c r="AB81" i="23"/>
  <c r="AD81" i="23" s="1"/>
  <c r="AB80" i="23"/>
  <c r="AD80" i="23" s="1"/>
  <c r="AB79" i="23"/>
  <c r="AD79" i="23" s="1"/>
  <c r="AB78" i="23"/>
  <c r="AD78" i="23" s="1"/>
  <c r="AB77" i="23"/>
  <c r="AD77" i="23" s="1"/>
  <c r="AB76" i="23"/>
  <c r="AD76" i="23" s="1"/>
  <c r="AB75" i="23"/>
  <c r="AD75" i="23" s="1"/>
  <c r="AH75" i="23" s="1"/>
  <c r="AB74" i="23"/>
  <c r="AD74" i="23" s="1"/>
  <c r="AI74" i="23" s="1"/>
  <c r="AB73" i="23"/>
  <c r="AD73" i="23" s="1"/>
  <c r="AB72" i="23"/>
  <c r="AD72" i="23" s="1"/>
  <c r="AI72" i="23" s="1"/>
  <c r="AB71" i="23"/>
  <c r="AD71" i="23" s="1"/>
  <c r="AB70" i="23"/>
  <c r="AD70" i="23" s="1"/>
  <c r="AB69" i="23"/>
  <c r="AD69" i="23" s="1"/>
  <c r="AB68" i="23"/>
  <c r="AD68" i="23" s="1"/>
  <c r="AI68" i="23" s="1"/>
  <c r="AB67" i="23"/>
  <c r="AD67" i="23" s="1"/>
  <c r="AE67" i="23" s="1"/>
  <c r="AB66" i="23"/>
  <c r="AD66" i="23" s="1"/>
  <c r="AB65" i="23"/>
  <c r="AD65" i="23" s="1"/>
  <c r="AB64" i="23"/>
  <c r="AD64" i="23" s="1"/>
  <c r="AB63" i="23"/>
  <c r="AD63" i="23" s="1"/>
  <c r="AI63" i="23" s="1"/>
  <c r="AB62" i="23"/>
  <c r="AD62" i="23" s="1"/>
  <c r="AB61" i="23"/>
  <c r="AD61" i="23" s="1"/>
  <c r="AB60" i="23"/>
  <c r="AD60" i="23" s="1"/>
  <c r="AB59" i="23"/>
  <c r="AD59" i="23" s="1"/>
  <c r="AB58" i="23"/>
  <c r="AD58" i="23" s="1"/>
  <c r="AB57" i="23"/>
  <c r="AD57" i="23" s="1"/>
  <c r="AB56" i="23"/>
  <c r="AD56" i="23" s="1"/>
  <c r="AF56" i="23" s="1"/>
  <c r="AB55" i="23"/>
  <c r="AD55" i="23" s="1"/>
  <c r="AB54" i="23"/>
  <c r="AD54" i="23" s="1"/>
  <c r="AI54" i="23" s="1"/>
  <c r="AB53" i="23"/>
  <c r="AD53" i="23" s="1"/>
  <c r="AB52" i="23"/>
  <c r="AD52" i="23" s="1"/>
  <c r="AG52" i="23" s="1"/>
  <c r="AB51" i="23"/>
  <c r="AD51" i="23" s="1"/>
  <c r="AG51" i="23" s="1"/>
  <c r="AB50" i="23"/>
  <c r="AD50" i="23" s="1"/>
  <c r="AE50" i="23" s="1"/>
  <c r="AB49" i="23"/>
  <c r="AD49" i="23" s="1"/>
  <c r="AB48" i="23"/>
  <c r="AD48" i="23" s="1"/>
  <c r="AI48" i="23" s="1"/>
  <c r="AB47" i="23"/>
  <c r="AD47" i="23" s="1"/>
  <c r="AB46" i="23"/>
  <c r="AD46" i="23" s="1"/>
  <c r="AB45" i="23"/>
  <c r="AD45" i="23" s="1"/>
  <c r="AB44" i="23"/>
  <c r="AD44" i="23" s="1"/>
  <c r="AB43" i="23"/>
  <c r="AD43" i="23" s="1"/>
  <c r="AI43" i="23" s="1"/>
  <c r="AB42" i="23"/>
  <c r="AD42" i="23" s="1"/>
  <c r="AE42" i="23" s="1"/>
  <c r="AB41" i="23"/>
  <c r="AD41" i="23" s="1"/>
  <c r="AB40" i="23"/>
  <c r="AD40" i="23" s="1"/>
  <c r="AH40" i="23" s="1"/>
  <c r="AB39" i="23"/>
  <c r="AD39" i="23" s="1"/>
  <c r="AE39" i="23" s="1"/>
  <c r="AB38" i="23"/>
  <c r="AD38" i="23" s="1"/>
  <c r="AB37" i="23"/>
  <c r="AD37" i="23" s="1"/>
  <c r="AB36" i="23"/>
  <c r="AD36" i="23" s="1"/>
  <c r="AG36" i="23" s="1"/>
  <c r="AB35" i="23"/>
  <c r="AD35" i="23" s="1"/>
  <c r="AH35" i="23" s="1"/>
  <c r="AB34" i="23"/>
  <c r="AD34" i="23" s="1"/>
  <c r="AB33" i="23"/>
  <c r="AD33" i="23" s="1"/>
  <c r="AB32" i="23"/>
  <c r="AD32" i="23" s="1"/>
  <c r="AH32" i="23" s="1"/>
  <c r="AB31" i="23"/>
  <c r="AD31" i="23" s="1"/>
  <c r="AB30" i="23"/>
  <c r="AD30" i="23" s="1"/>
  <c r="AE30" i="23" s="1"/>
  <c r="AB29" i="23"/>
  <c r="AD29" i="23" s="1"/>
  <c r="AB28" i="23"/>
  <c r="AD28" i="23" s="1"/>
  <c r="AB27" i="23"/>
  <c r="AD27" i="23" s="1"/>
  <c r="AE27" i="23" s="1"/>
  <c r="AB26" i="23"/>
  <c r="AD26" i="23" s="1"/>
  <c r="AI26" i="23" s="1"/>
  <c r="AB25" i="23"/>
  <c r="AD25" i="23" s="1"/>
  <c r="AB24" i="23"/>
  <c r="AD24" i="23" s="1"/>
  <c r="AF24" i="23" s="1"/>
  <c r="AB23" i="23"/>
  <c r="AD23" i="23" s="1"/>
  <c r="AB22" i="23"/>
  <c r="AD22" i="23" s="1"/>
  <c r="AB21" i="23"/>
  <c r="AD21" i="23" s="1"/>
  <c r="AB20" i="23"/>
  <c r="AD20" i="23" s="1"/>
  <c r="AB19" i="23"/>
  <c r="AD19" i="23" s="1"/>
  <c r="AB18" i="23"/>
  <c r="AD18" i="23" s="1"/>
  <c r="AF18" i="23" s="1"/>
  <c r="AB17" i="23"/>
  <c r="AD17" i="23" s="1"/>
  <c r="AB16" i="23"/>
  <c r="AD16" i="23" s="1"/>
  <c r="AB15" i="23"/>
  <c r="AD15" i="23" s="1"/>
  <c r="AE15" i="23" s="1"/>
  <c r="AB14" i="23"/>
  <c r="AD14" i="23" s="1"/>
  <c r="AB13" i="23"/>
  <c r="AD13" i="23" s="1"/>
  <c r="AB12" i="23"/>
  <c r="AD12" i="23" s="1"/>
  <c r="AB11" i="23"/>
  <c r="AD11" i="23" s="1"/>
  <c r="AB110" i="24"/>
  <c r="AD110" i="24" s="1"/>
  <c r="AB109" i="24"/>
  <c r="AD109" i="24" s="1"/>
  <c r="AI109" i="24" s="1"/>
  <c r="AB108" i="24"/>
  <c r="AD108" i="24" s="1"/>
  <c r="AB107" i="24"/>
  <c r="AD107" i="24" s="1"/>
  <c r="AB106" i="24"/>
  <c r="AD106" i="24" s="1"/>
  <c r="AI106" i="24" s="1"/>
  <c r="AB105" i="24"/>
  <c r="AD105" i="24" s="1"/>
  <c r="AB104" i="24"/>
  <c r="AD104" i="24" s="1"/>
  <c r="AB103" i="24"/>
  <c r="AD103" i="24" s="1"/>
  <c r="AB102" i="24"/>
  <c r="AD102" i="24" s="1"/>
  <c r="AE102" i="24" s="1"/>
  <c r="AB101" i="24"/>
  <c r="AD101" i="24" s="1"/>
  <c r="AB100" i="24"/>
  <c r="AD100" i="24" s="1"/>
  <c r="AB99" i="24"/>
  <c r="AD99" i="24" s="1"/>
  <c r="AB98" i="24"/>
  <c r="AD98" i="24" s="1"/>
  <c r="AE98" i="24" s="1"/>
  <c r="AB97" i="24"/>
  <c r="AD97" i="24" s="1"/>
  <c r="AB96" i="24"/>
  <c r="AD96" i="24" s="1"/>
  <c r="AH96" i="24" s="1"/>
  <c r="AB95" i="24"/>
  <c r="AD95" i="24" s="1"/>
  <c r="AH95" i="24" s="1"/>
  <c r="AB94" i="24"/>
  <c r="AD94" i="24" s="1"/>
  <c r="AE94" i="24" s="1"/>
  <c r="AB93" i="24"/>
  <c r="AD93" i="24" s="1"/>
  <c r="AB92" i="24"/>
  <c r="AD92" i="24" s="1"/>
  <c r="AB91" i="24"/>
  <c r="AD91" i="24" s="1"/>
  <c r="AG91" i="24" s="1"/>
  <c r="AB90" i="24"/>
  <c r="AD90" i="24" s="1"/>
  <c r="AE90" i="24" s="1"/>
  <c r="AB89" i="24"/>
  <c r="AD89" i="24" s="1"/>
  <c r="AE89" i="24" s="1"/>
  <c r="AB88" i="24"/>
  <c r="AD88" i="24" s="1"/>
  <c r="AB87" i="24"/>
  <c r="AD87" i="24" s="1"/>
  <c r="AE87" i="24" s="1"/>
  <c r="AB86" i="24"/>
  <c r="AD86" i="24" s="1"/>
  <c r="AI86" i="24" s="1"/>
  <c r="AB85" i="24"/>
  <c r="AD85" i="24" s="1"/>
  <c r="AB84" i="24"/>
  <c r="AD84" i="24" s="1"/>
  <c r="AG84" i="24" s="1"/>
  <c r="AB83" i="24"/>
  <c r="AD83" i="24" s="1"/>
  <c r="AB82" i="24"/>
  <c r="AD82" i="24" s="1"/>
  <c r="AB81" i="24"/>
  <c r="AD81" i="24" s="1"/>
  <c r="AB80" i="24"/>
  <c r="AD80" i="24" s="1"/>
  <c r="AG80" i="24" s="1"/>
  <c r="AB79" i="24"/>
  <c r="AD79" i="24" s="1"/>
  <c r="AF79" i="24" s="1"/>
  <c r="AB78" i="24"/>
  <c r="AD78" i="24" s="1"/>
  <c r="AB77" i="24"/>
  <c r="AD77" i="24" s="1"/>
  <c r="AB76" i="24"/>
  <c r="AD76" i="24" s="1"/>
  <c r="AB75" i="24"/>
  <c r="AD75" i="24" s="1"/>
  <c r="AB74" i="24"/>
  <c r="AD74" i="24" s="1"/>
  <c r="AB73" i="24"/>
  <c r="AD73" i="24" s="1"/>
  <c r="AB72" i="24"/>
  <c r="AD72" i="24" s="1"/>
  <c r="AB71" i="24"/>
  <c r="AD71" i="24" s="1"/>
  <c r="AB70" i="24"/>
  <c r="AD70" i="24" s="1"/>
  <c r="AB69" i="24"/>
  <c r="AD69" i="24" s="1"/>
  <c r="AI69" i="24" s="1"/>
  <c r="AB68" i="24"/>
  <c r="AD68" i="24" s="1"/>
  <c r="AI68" i="24" s="1"/>
  <c r="AR68" i="24" s="1"/>
  <c r="AB67" i="24"/>
  <c r="AD67" i="24" s="1"/>
  <c r="AB66" i="24"/>
  <c r="AD66" i="24" s="1"/>
  <c r="AF66" i="24" s="1"/>
  <c r="AB65" i="24"/>
  <c r="AD65" i="24" s="1"/>
  <c r="AB64" i="24"/>
  <c r="AD64" i="24" s="1"/>
  <c r="AB63" i="24"/>
  <c r="AD63" i="24" s="1"/>
  <c r="AI63" i="24" s="1"/>
  <c r="AB62" i="24"/>
  <c r="AD62" i="24" s="1"/>
  <c r="AE62" i="24" s="1"/>
  <c r="AB61" i="24"/>
  <c r="AD61" i="24" s="1"/>
  <c r="AB60" i="24"/>
  <c r="AD60" i="24" s="1"/>
  <c r="AF60" i="24" s="1"/>
  <c r="AM60" i="24" s="1"/>
  <c r="AB59" i="24"/>
  <c r="AD59" i="24" s="1"/>
  <c r="AB58" i="24"/>
  <c r="AD58" i="24" s="1"/>
  <c r="AE58" i="24" s="1"/>
  <c r="AB57" i="24"/>
  <c r="AD57" i="24" s="1"/>
  <c r="AB56" i="24"/>
  <c r="AD56" i="24" s="1"/>
  <c r="AH56" i="24" s="1"/>
  <c r="AB55" i="24"/>
  <c r="AD55" i="24" s="1"/>
  <c r="AB54" i="24"/>
  <c r="AD54" i="24" s="1"/>
  <c r="AB53" i="24"/>
  <c r="AD53" i="24" s="1"/>
  <c r="AI53" i="24" s="1"/>
  <c r="AB52" i="24"/>
  <c r="AD52" i="24" s="1"/>
  <c r="AB51" i="24"/>
  <c r="AD51" i="24" s="1"/>
  <c r="AB50" i="24"/>
  <c r="AD50" i="24" s="1"/>
  <c r="AB49" i="24"/>
  <c r="AD49" i="24" s="1"/>
  <c r="AI49" i="24" s="1"/>
  <c r="AB48" i="24"/>
  <c r="AD48" i="24" s="1"/>
  <c r="AB47" i="24"/>
  <c r="AD47" i="24" s="1"/>
  <c r="AB46" i="24"/>
  <c r="AD46" i="24" s="1"/>
  <c r="AB45" i="24"/>
  <c r="AD45" i="24" s="1"/>
  <c r="AB44" i="24"/>
  <c r="AD44" i="24" s="1"/>
  <c r="AI44" i="24" s="1"/>
  <c r="AB43" i="24"/>
  <c r="AD43" i="24" s="1"/>
  <c r="AI43" i="24" s="1"/>
  <c r="AB42" i="24"/>
  <c r="AD42" i="24" s="1"/>
  <c r="AB41" i="24"/>
  <c r="AD41" i="24" s="1"/>
  <c r="AB40" i="24"/>
  <c r="AD40" i="24" s="1"/>
  <c r="AB39" i="24"/>
  <c r="AD39" i="24" s="1"/>
  <c r="AE39" i="24" s="1"/>
  <c r="AB38" i="24"/>
  <c r="AD38" i="24" s="1"/>
  <c r="AB37" i="24"/>
  <c r="AD37" i="24" s="1"/>
  <c r="AI37" i="24" s="1"/>
  <c r="AB36" i="24"/>
  <c r="AD36" i="24" s="1"/>
  <c r="AB35" i="24"/>
  <c r="AD35" i="24" s="1"/>
  <c r="AB34" i="24"/>
  <c r="AD34" i="24" s="1"/>
  <c r="AE34" i="24" s="1"/>
  <c r="AB33" i="24"/>
  <c r="AD33" i="24" s="1"/>
  <c r="AE33" i="24" s="1"/>
  <c r="AB32" i="24"/>
  <c r="AD32" i="24" s="1"/>
  <c r="AG32" i="24" s="1"/>
  <c r="AB31" i="24"/>
  <c r="AD31" i="24" s="1"/>
  <c r="AI31" i="24" s="1"/>
  <c r="AB30" i="24"/>
  <c r="AD30" i="24" s="1"/>
  <c r="AH30" i="24" s="1"/>
  <c r="AB29" i="24"/>
  <c r="AD29" i="24" s="1"/>
  <c r="AB28" i="24"/>
  <c r="AD28" i="24" s="1"/>
  <c r="AB27" i="24"/>
  <c r="AD27" i="24" s="1"/>
  <c r="AB26" i="24"/>
  <c r="AD26" i="24" s="1"/>
  <c r="AH26" i="24" s="1"/>
  <c r="AB25" i="24"/>
  <c r="AD25" i="24" s="1"/>
  <c r="AB24" i="24"/>
  <c r="AD24" i="24" s="1"/>
  <c r="AB23" i="24"/>
  <c r="AD23" i="24" s="1"/>
  <c r="AI23" i="24" s="1"/>
  <c r="AB22" i="24"/>
  <c r="AD22" i="24" s="1"/>
  <c r="AB21" i="24"/>
  <c r="AD21" i="24" s="1"/>
  <c r="AB20" i="24"/>
  <c r="AD20" i="24" s="1"/>
  <c r="AB19" i="24"/>
  <c r="AD19" i="24" s="1"/>
  <c r="AB18" i="24"/>
  <c r="AD18" i="24" s="1"/>
  <c r="AB17" i="24"/>
  <c r="AD17" i="24" s="1"/>
  <c r="AG17" i="24" s="1"/>
  <c r="AB16" i="24"/>
  <c r="AD16" i="24" s="1"/>
  <c r="AB15" i="24"/>
  <c r="AD15" i="24" s="1"/>
  <c r="AG15" i="24" s="1"/>
  <c r="AB14" i="24"/>
  <c r="AD14" i="24" s="1"/>
  <c r="AF14" i="24" s="1"/>
  <c r="AB13" i="24"/>
  <c r="AD13" i="24" s="1"/>
  <c r="AB12" i="24"/>
  <c r="AD12" i="24" s="1"/>
  <c r="AB11" i="24"/>
  <c r="AD11" i="24" s="1"/>
  <c r="AI11" i="24" s="1"/>
  <c r="AB110" i="25"/>
  <c r="AD110" i="25" s="1"/>
  <c r="AB109" i="25"/>
  <c r="AD109" i="25" s="1"/>
  <c r="AB108" i="25"/>
  <c r="AD108" i="25" s="1"/>
  <c r="AI108" i="25" s="1"/>
  <c r="AB107" i="25"/>
  <c r="AD107" i="25" s="1"/>
  <c r="AH107" i="25" s="1"/>
  <c r="AB106" i="25"/>
  <c r="AD106" i="25" s="1"/>
  <c r="AB105" i="25"/>
  <c r="AD105" i="25" s="1"/>
  <c r="AB104" i="25"/>
  <c r="AD104" i="25" s="1"/>
  <c r="AB103" i="25"/>
  <c r="AD103" i="25" s="1"/>
  <c r="AI103" i="25" s="1"/>
  <c r="AS103" i="25" s="1"/>
  <c r="AB102" i="25"/>
  <c r="AD102" i="25" s="1"/>
  <c r="AB101" i="25"/>
  <c r="AD101" i="25" s="1"/>
  <c r="AB100" i="25"/>
  <c r="AD100" i="25" s="1"/>
  <c r="AB99" i="25"/>
  <c r="AD99" i="25" s="1"/>
  <c r="AE99" i="25" s="1"/>
  <c r="AB98" i="25"/>
  <c r="AD98" i="25" s="1"/>
  <c r="AB97" i="25"/>
  <c r="AD97" i="25" s="1"/>
  <c r="AI97" i="25" s="1"/>
  <c r="AB96" i="25"/>
  <c r="AD96" i="25" s="1"/>
  <c r="AB95" i="25"/>
  <c r="AD95" i="25" s="1"/>
  <c r="AB94" i="25"/>
  <c r="AD94" i="25" s="1"/>
  <c r="AF94" i="25" s="1"/>
  <c r="AB93" i="25"/>
  <c r="AD93" i="25" s="1"/>
  <c r="AB92" i="25"/>
  <c r="AD92" i="25" s="1"/>
  <c r="AI92" i="25" s="1"/>
  <c r="AB91" i="25"/>
  <c r="AD91" i="25" s="1"/>
  <c r="AI91" i="25" s="1"/>
  <c r="AB90" i="25"/>
  <c r="AD90" i="25" s="1"/>
  <c r="AB89" i="25"/>
  <c r="AD89" i="25" s="1"/>
  <c r="AI89" i="25" s="1"/>
  <c r="AB88" i="25"/>
  <c r="AD88" i="25" s="1"/>
  <c r="AH88" i="25" s="1"/>
  <c r="AB87" i="25"/>
  <c r="AD87" i="25" s="1"/>
  <c r="AB86" i="25"/>
  <c r="AD86" i="25" s="1"/>
  <c r="AH86" i="25" s="1"/>
  <c r="AB85" i="25"/>
  <c r="AD85" i="25" s="1"/>
  <c r="AB84" i="25"/>
  <c r="AD84" i="25" s="1"/>
  <c r="AI84" i="25" s="1"/>
  <c r="AB83" i="25"/>
  <c r="AD83" i="25" s="1"/>
  <c r="AH83" i="25" s="1"/>
  <c r="AB82" i="25"/>
  <c r="AD82" i="25" s="1"/>
  <c r="AB81" i="25"/>
  <c r="AD81" i="25" s="1"/>
  <c r="AB80" i="25"/>
  <c r="AD80" i="25" s="1"/>
  <c r="AF80" i="25" s="1"/>
  <c r="AB79" i="25"/>
  <c r="AD79" i="25" s="1"/>
  <c r="AB78" i="25"/>
  <c r="AD78" i="25" s="1"/>
  <c r="AH78" i="25" s="1"/>
  <c r="AB77" i="25"/>
  <c r="AD77" i="25" s="1"/>
  <c r="AI77" i="25" s="1"/>
  <c r="AS77" i="25" s="1"/>
  <c r="AB76" i="25"/>
  <c r="AD76" i="25" s="1"/>
  <c r="AF76" i="25" s="1"/>
  <c r="AB75" i="25"/>
  <c r="AD75" i="25" s="1"/>
  <c r="AB74" i="25"/>
  <c r="AD74" i="25" s="1"/>
  <c r="AF74" i="25" s="1"/>
  <c r="AB73" i="25"/>
  <c r="AD73" i="25" s="1"/>
  <c r="AB72" i="25"/>
  <c r="AD72" i="25" s="1"/>
  <c r="AB71" i="25"/>
  <c r="AD71" i="25" s="1"/>
  <c r="AI71" i="25" s="1"/>
  <c r="AB70" i="25"/>
  <c r="AD70" i="25" s="1"/>
  <c r="AB69" i="25"/>
  <c r="AD69" i="25" s="1"/>
  <c r="AB68" i="25"/>
  <c r="AD68" i="25" s="1"/>
  <c r="AB67" i="25"/>
  <c r="AD67" i="25" s="1"/>
  <c r="AB66" i="25"/>
  <c r="AD66" i="25" s="1"/>
  <c r="AB65" i="25"/>
  <c r="AD65" i="25" s="1"/>
  <c r="AB64" i="25"/>
  <c r="AD64" i="25" s="1"/>
  <c r="AB63" i="25"/>
  <c r="AD63" i="25" s="1"/>
  <c r="AB62" i="25"/>
  <c r="AD62" i="25" s="1"/>
  <c r="AB61" i="25"/>
  <c r="AD61" i="25" s="1"/>
  <c r="AB60" i="25"/>
  <c r="AD60" i="25" s="1"/>
  <c r="AF60" i="25" s="1"/>
  <c r="AB59" i="25"/>
  <c r="AD59" i="25" s="1"/>
  <c r="AB58" i="25"/>
  <c r="AD58" i="25" s="1"/>
  <c r="AB57" i="25"/>
  <c r="AD57" i="25" s="1"/>
  <c r="AE57" i="25" s="1"/>
  <c r="AB56" i="25"/>
  <c r="AD56" i="25" s="1"/>
  <c r="AB55" i="25"/>
  <c r="AD55" i="25" s="1"/>
  <c r="AB54" i="25"/>
  <c r="AD54" i="25" s="1"/>
  <c r="AG54" i="25" s="1"/>
  <c r="AB53" i="25"/>
  <c r="AD53" i="25" s="1"/>
  <c r="AB52" i="25"/>
  <c r="AD52" i="25" s="1"/>
  <c r="AB51" i="25"/>
  <c r="AD51" i="25" s="1"/>
  <c r="AI51" i="25" s="1"/>
  <c r="AB50" i="25"/>
  <c r="AD50" i="25" s="1"/>
  <c r="AE50" i="25" s="1"/>
  <c r="AB49" i="25"/>
  <c r="AD49" i="25" s="1"/>
  <c r="AG49" i="25" s="1"/>
  <c r="AB48" i="25"/>
  <c r="AD48" i="25" s="1"/>
  <c r="AB47" i="25"/>
  <c r="AD47" i="25" s="1"/>
  <c r="AB46" i="25"/>
  <c r="AD46" i="25" s="1"/>
  <c r="AB45" i="25"/>
  <c r="AD45" i="25" s="1"/>
  <c r="AE45" i="25" s="1"/>
  <c r="AB44" i="25"/>
  <c r="AD44" i="25" s="1"/>
  <c r="AB43" i="25"/>
  <c r="AD43" i="25" s="1"/>
  <c r="AB42" i="25"/>
  <c r="AD42" i="25" s="1"/>
  <c r="AB41" i="25"/>
  <c r="AD41" i="25" s="1"/>
  <c r="AB40" i="25"/>
  <c r="AD40" i="25" s="1"/>
  <c r="AG40" i="25" s="1"/>
  <c r="AB39" i="25"/>
  <c r="AD39" i="25" s="1"/>
  <c r="AB38" i="25"/>
  <c r="AD38" i="25" s="1"/>
  <c r="AB37" i="25"/>
  <c r="AD37" i="25" s="1"/>
  <c r="AE37" i="25" s="1"/>
  <c r="AB36" i="25"/>
  <c r="AD36" i="25" s="1"/>
  <c r="AB35" i="25"/>
  <c r="AD35" i="25" s="1"/>
  <c r="AB34" i="25"/>
  <c r="AD34" i="25" s="1"/>
  <c r="AE34" i="25" s="1"/>
  <c r="AB33" i="25"/>
  <c r="AD33" i="25" s="1"/>
  <c r="AB32" i="25"/>
  <c r="AD32" i="25" s="1"/>
  <c r="AG32" i="25" s="1"/>
  <c r="AO32" i="25" s="1"/>
  <c r="AB31" i="25"/>
  <c r="AD31" i="25" s="1"/>
  <c r="AI31" i="25" s="1"/>
  <c r="AB30" i="25"/>
  <c r="AD30" i="25" s="1"/>
  <c r="AB29" i="25"/>
  <c r="AD29" i="25" s="1"/>
  <c r="AB28" i="25"/>
  <c r="AD28" i="25" s="1"/>
  <c r="AH28" i="25" s="1"/>
  <c r="AB27" i="25"/>
  <c r="AD27" i="25" s="1"/>
  <c r="AI27" i="25" s="1"/>
  <c r="AB26" i="25"/>
  <c r="AD26" i="25" s="1"/>
  <c r="AB25" i="25"/>
  <c r="AD25" i="25" s="1"/>
  <c r="AB24" i="25"/>
  <c r="AD24" i="25" s="1"/>
  <c r="AI24" i="25" s="1"/>
  <c r="AB23" i="25"/>
  <c r="AD23" i="25" s="1"/>
  <c r="AB22" i="25"/>
  <c r="AD22" i="25" s="1"/>
  <c r="AB21" i="25"/>
  <c r="AD21" i="25" s="1"/>
  <c r="AB20" i="25"/>
  <c r="AD20" i="25" s="1"/>
  <c r="AB19" i="25"/>
  <c r="AD19" i="25" s="1"/>
  <c r="AE19" i="25" s="1"/>
  <c r="AB18" i="25"/>
  <c r="AD18" i="25" s="1"/>
  <c r="AB17" i="25"/>
  <c r="AD17" i="25" s="1"/>
  <c r="AI17" i="25" s="1"/>
  <c r="AB16" i="25"/>
  <c r="AD16" i="25" s="1"/>
  <c r="AB15" i="25"/>
  <c r="AD15" i="25" s="1"/>
  <c r="AB14" i="25"/>
  <c r="AD14" i="25" s="1"/>
  <c r="AE14" i="25" s="1"/>
  <c r="AB13" i="25"/>
  <c r="AD13" i="25" s="1"/>
  <c r="AB12" i="25"/>
  <c r="AD12" i="25" s="1"/>
  <c r="AB11" i="25"/>
  <c r="AD11" i="25" s="1"/>
  <c r="AG11" i="25" s="1"/>
  <c r="AB110" i="26"/>
  <c r="AD110" i="26" s="1"/>
  <c r="AB109" i="26"/>
  <c r="AD109" i="26" s="1"/>
  <c r="AI109" i="26" s="1"/>
  <c r="AB108" i="26"/>
  <c r="AD108" i="26" s="1"/>
  <c r="AB107" i="26"/>
  <c r="AD107" i="26" s="1"/>
  <c r="AB106" i="26"/>
  <c r="AD106" i="26" s="1"/>
  <c r="AI106" i="26" s="1"/>
  <c r="AB105" i="26"/>
  <c r="AD105" i="26" s="1"/>
  <c r="AE105" i="26" s="1"/>
  <c r="AK105" i="26" s="1"/>
  <c r="AB104" i="26"/>
  <c r="AD104" i="26" s="1"/>
  <c r="AB103" i="26"/>
  <c r="AD103" i="26" s="1"/>
  <c r="AI103" i="26" s="1"/>
  <c r="AB102" i="26"/>
  <c r="AD102" i="26" s="1"/>
  <c r="AE102" i="26" s="1"/>
  <c r="AB101" i="26"/>
  <c r="AD101" i="26" s="1"/>
  <c r="AB100" i="26"/>
  <c r="AD100" i="26" s="1"/>
  <c r="AG100" i="26" s="1"/>
  <c r="AB99" i="26"/>
  <c r="AD99" i="26" s="1"/>
  <c r="AB98" i="26"/>
  <c r="AD98" i="26" s="1"/>
  <c r="AB97" i="26"/>
  <c r="AD97" i="26" s="1"/>
  <c r="AB96" i="26"/>
  <c r="AD96" i="26" s="1"/>
  <c r="AI96" i="26" s="1"/>
  <c r="AB95" i="26"/>
  <c r="AD95" i="26" s="1"/>
  <c r="AB94" i="26"/>
  <c r="AD94" i="26" s="1"/>
  <c r="AE94" i="26" s="1"/>
  <c r="AB93" i="26"/>
  <c r="AD93" i="26" s="1"/>
  <c r="AB92" i="26"/>
  <c r="AD92" i="26" s="1"/>
  <c r="AB91" i="26"/>
  <c r="AD91" i="26" s="1"/>
  <c r="AH91" i="26" s="1"/>
  <c r="AB90" i="26"/>
  <c r="AD90" i="26" s="1"/>
  <c r="AB89" i="26"/>
  <c r="AD89" i="26" s="1"/>
  <c r="AB88" i="26"/>
  <c r="AD88" i="26" s="1"/>
  <c r="AB87" i="26"/>
  <c r="AD87" i="26" s="1"/>
  <c r="AB86" i="26"/>
  <c r="AD86" i="26" s="1"/>
  <c r="AB85" i="26"/>
  <c r="AD85" i="26" s="1"/>
  <c r="AB84" i="26"/>
  <c r="AD84" i="26" s="1"/>
  <c r="AB83" i="26"/>
  <c r="AD83" i="26" s="1"/>
  <c r="AI83" i="26" s="1"/>
  <c r="AB82" i="26"/>
  <c r="AD82" i="26" s="1"/>
  <c r="AB81" i="26"/>
  <c r="AD81" i="26" s="1"/>
  <c r="AI81" i="26" s="1"/>
  <c r="AB80" i="26"/>
  <c r="AD80" i="26" s="1"/>
  <c r="AB79" i="26"/>
  <c r="AD79" i="26" s="1"/>
  <c r="AB78" i="26"/>
  <c r="AD78" i="26" s="1"/>
  <c r="AB77" i="26"/>
  <c r="AD77" i="26" s="1"/>
  <c r="AB76" i="26"/>
  <c r="AD76" i="26" s="1"/>
  <c r="AB75" i="26"/>
  <c r="AD75" i="26" s="1"/>
  <c r="AB74" i="26"/>
  <c r="AD74" i="26" s="1"/>
  <c r="AI74" i="26" s="1"/>
  <c r="AB73" i="26"/>
  <c r="AD73" i="26" s="1"/>
  <c r="AB72" i="26"/>
  <c r="AD72" i="26" s="1"/>
  <c r="AB71" i="26"/>
  <c r="AD71" i="26" s="1"/>
  <c r="AI71" i="26" s="1"/>
  <c r="AB70" i="26"/>
  <c r="AD70" i="26" s="1"/>
  <c r="AB69" i="26"/>
  <c r="AD69" i="26" s="1"/>
  <c r="AB68" i="26"/>
  <c r="AD68" i="26" s="1"/>
  <c r="AB67" i="26"/>
  <c r="AD67" i="26" s="1"/>
  <c r="AG67" i="26" s="1"/>
  <c r="AB66" i="26"/>
  <c r="AD66" i="26" s="1"/>
  <c r="AB65" i="26"/>
  <c r="AD65" i="26" s="1"/>
  <c r="AB64" i="26"/>
  <c r="AD64" i="26" s="1"/>
  <c r="AB63" i="26"/>
  <c r="AD63" i="26" s="1"/>
  <c r="AI63" i="26" s="1"/>
  <c r="AR63" i="26" s="1"/>
  <c r="AB62" i="26"/>
  <c r="AD62" i="26" s="1"/>
  <c r="AB61" i="26"/>
  <c r="AD61" i="26" s="1"/>
  <c r="AI61" i="26" s="1"/>
  <c r="AB60" i="26"/>
  <c r="AD60" i="26" s="1"/>
  <c r="AE60" i="26" s="1"/>
  <c r="AB59" i="26"/>
  <c r="AD59" i="26" s="1"/>
  <c r="AB58" i="26"/>
  <c r="AD58" i="26" s="1"/>
  <c r="AB57" i="26"/>
  <c r="AD57" i="26" s="1"/>
  <c r="AB56" i="26"/>
  <c r="AD56" i="26" s="1"/>
  <c r="AB55" i="26"/>
  <c r="AD55" i="26" s="1"/>
  <c r="AB54" i="26"/>
  <c r="AD54" i="26" s="1"/>
  <c r="AI54" i="26" s="1"/>
  <c r="AB53" i="26"/>
  <c r="AD53" i="26" s="1"/>
  <c r="AB52" i="26"/>
  <c r="AD52" i="26" s="1"/>
  <c r="AB51" i="26"/>
  <c r="AD51" i="26" s="1"/>
  <c r="AI51" i="26" s="1"/>
  <c r="AB50" i="26"/>
  <c r="AD50" i="26" s="1"/>
  <c r="AB49" i="26"/>
  <c r="AD49" i="26" s="1"/>
  <c r="AB48" i="26"/>
  <c r="AD48" i="26" s="1"/>
  <c r="AB47" i="26"/>
  <c r="AD47" i="26" s="1"/>
  <c r="AB46" i="26"/>
  <c r="AD46" i="26" s="1"/>
  <c r="AB45" i="26"/>
  <c r="AD45" i="26" s="1"/>
  <c r="AF45" i="26" s="1"/>
  <c r="AB44" i="26"/>
  <c r="AD44" i="26" s="1"/>
  <c r="AB43" i="26"/>
  <c r="AD43" i="26" s="1"/>
  <c r="AI43" i="26" s="1"/>
  <c r="AB42" i="26"/>
  <c r="AD42" i="26" s="1"/>
  <c r="AB41" i="26"/>
  <c r="AD41" i="26" s="1"/>
  <c r="AI41" i="26" s="1"/>
  <c r="AB40" i="26"/>
  <c r="AD40" i="26" s="1"/>
  <c r="AB39" i="26"/>
  <c r="AD39" i="26" s="1"/>
  <c r="AE39" i="26" s="1"/>
  <c r="AB38" i="26"/>
  <c r="AD38" i="26" s="1"/>
  <c r="AB37" i="26"/>
  <c r="AD37" i="26" s="1"/>
  <c r="AB36" i="26"/>
  <c r="AD36" i="26" s="1"/>
  <c r="AB35" i="26"/>
  <c r="AD35" i="26" s="1"/>
  <c r="AB34" i="26"/>
  <c r="AD34" i="26" s="1"/>
  <c r="AI34" i="26" s="1"/>
  <c r="AB33" i="26"/>
  <c r="AD33" i="26" s="1"/>
  <c r="AB32" i="26"/>
  <c r="AD32" i="26" s="1"/>
  <c r="AB31" i="26"/>
  <c r="AD31" i="26" s="1"/>
  <c r="AI31" i="26" s="1"/>
  <c r="AB30" i="26"/>
  <c r="AD30" i="26" s="1"/>
  <c r="AB29" i="26"/>
  <c r="AD29" i="26" s="1"/>
  <c r="AB28" i="26"/>
  <c r="AD28" i="26" s="1"/>
  <c r="AB27" i="26"/>
  <c r="AD27" i="26" s="1"/>
  <c r="AG27" i="26" s="1"/>
  <c r="AB26" i="26"/>
  <c r="AD26" i="26" s="1"/>
  <c r="AB25" i="26"/>
  <c r="AD25" i="26" s="1"/>
  <c r="AB24" i="26"/>
  <c r="AD24" i="26" s="1"/>
  <c r="AB23" i="26"/>
  <c r="AD23" i="26" s="1"/>
  <c r="AI23" i="26" s="1"/>
  <c r="AB22" i="26"/>
  <c r="AD22" i="26" s="1"/>
  <c r="AB21" i="26"/>
  <c r="AD21" i="26" s="1"/>
  <c r="AB20" i="26"/>
  <c r="AD20" i="26" s="1"/>
  <c r="AB19" i="26"/>
  <c r="AD19" i="26" s="1"/>
  <c r="AB18" i="26"/>
  <c r="AD18" i="26" s="1"/>
  <c r="AB17" i="26"/>
  <c r="AD17" i="26" s="1"/>
  <c r="AB16" i="26"/>
  <c r="AD16" i="26" s="1"/>
  <c r="AB15" i="26"/>
  <c r="AD15" i="26" s="1"/>
  <c r="AB14" i="26"/>
  <c r="AD14" i="26" s="1"/>
  <c r="AI14" i="26" s="1"/>
  <c r="AB13" i="26"/>
  <c r="AD13" i="26" s="1"/>
  <c r="AB12" i="26"/>
  <c r="AD12" i="26" s="1"/>
  <c r="AH12" i="26" s="1"/>
  <c r="AB11" i="26"/>
  <c r="AD11" i="26" s="1"/>
  <c r="AH11" i="26" s="1"/>
  <c r="L36" i="25" l="1"/>
  <c r="F36" i="25"/>
  <c r="G36" i="25"/>
  <c r="H36" i="25"/>
  <c r="I36" i="25"/>
  <c r="J36" i="25"/>
  <c r="K36" i="25"/>
  <c r="M36" i="25"/>
  <c r="N36" i="25"/>
  <c r="O36" i="25"/>
  <c r="M12" i="28"/>
  <c r="M33" i="28"/>
  <c r="N33" i="28"/>
  <c r="O33" i="28"/>
  <c r="F26" i="28"/>
  <c r="G26" i="28"/>
  <c r="I26" i="28"/>
  <c r="J26" i="28"/>
  <c r="K26" i="28"/>
  <c r="L26" i="28"/>
  <c r="M26" i="28"/>
  <c r="N26" i="28"/>
  <c r="H26" i="27"/>
  <c r="I19" i="27"/>
  <c r="I26" i="27"/>
  <c r="G19" i="27"/>
  <c r="G26" i="27"/>
  <c r="J19" i="27"/>
  <c r="J26" i="27"/>
  <c r="H19" i="27"/>
  <c r="K19" i="27"/>
  <c r="K26" i="27"/>
  <c r="L19" i="27"/>
  <c r="L26" i="27"/>
  <c r="F26" i="27"/>
  <c r="M19" i="27"/>
  <c r="M26" i="27"/>
  <c r="N26" i="27"/>
  <c r="F19" i="27"/>
  <c r="N19" i="27"/>
  <c r="AF66" i="14"/>
  <c r="AE99" i="23"/>
  <c r="AI83" i="23"/>
  <c r="AS83" i="23" s="1"/>
  <c r="AG71" i="15"/>
  <c r="AO71" i="15" s="1"/>
  <c r="AG47" i="12"/>
  <c r="AN47" i="12" s="1"/>
  <c r="AH92" i="25"/>
  <c r="AP92" i="25" s="1"/>
  <c r="AF55" i="16"/>
  <c r="AH25" i="17"/>
  <c r="AG20" i="13"/>
  <c r="AI48" i="16"/>
  <c r="AH30" i="11"/>
  <c r="AQ30" i="11" s="1"/>
  <c r="AI103" i="14"/>
  <c r="AG87" i="21"/>
  <c r="AF36" i="23"/>
  <c r="AL36" i="23" s="1"/>
  <c r="AG59" i="11"/>
  <c r="AN59" i="11" s="1"/>
  <c r="AH80" i="26"/>
  <c r="AP80" i="26" s="1"/>
  <c r="AG80" i="26"/>
  <c r="AO80" i="26" s="1"/>
  <c r="AE79" i="11"/>
  <c r="AJ79" i="11" s="1"/>
  <c r="AF12" i="15"/>
  <c r="AE103" i="14"/>
  <c r="AF20" i="13"/>
  <c r="AG79" i="24"/>
  <c r="AO79" i="24" s="1"/>
  <c r="AF76" i="13"/>
  <c r="AM76" i="13" s="1"/>
  <c r="AG105" i="14"/>
  <c r="AN105" i="14" s="1"/>
  <c r="AG85" i="27"/>
  <c r="AF69" i="11"/>
  <c r="AH92" i="11"/>
  <c r="AP92" i="11" s="1"/>
  <c r="AF45" i="7"/>
  <c r="AG45" i="7"/>
  <c r="AI68" i="25"/>
  <c r="AR68" i="25" s="1"/>
  <c r="AH68" i="25"/>
  <c r="AE58" i="15"/>
  <c r="AH58" i="15"/>
  <c r="AI48" i="8"/>
  <c r="AR48" i="8" s="1"/>
  <c r="AF48" i="8"/>
  <c r="AL48" i="8" s="1"/>
  <c r="AE48" i="8"/>
  <c r="AG17" i="18"/>
  <c r="AO17" i="18" s="1"/>
  <c r="AI69" i="18"/>
  <c r="AR69" i="18" s="1"/>
  <c r="AH27" i="26"/>
  <c r="AH71" i="25"/>
  <c r="AF59" i="21"/>
  <c r="AG42" i="14"/>
  <c r="AI59" i="21"/>
  <c r="AR59" i="21" s="1"/>
  <c r="AH68" i="23"/>
  <c r="AP68" i="23" s="1"/>
  <c r="AH77" i="25"/>
  <c r="AP77" i="25" s="1"/>
  <c r="AH88" i="23"/>
  <c r="AQ88" i="23" s="1"/>
  <c r="AI72" i="17"/>
  <c r="AR72" i="17" s="1"/>
  <c r="AE20" i="13"/>
  <c r="AK20" i="13" s="1"/>
  <c r="AG75" i="28"/>
  <c r="AO75" i="28" s="1"/>
  <c r="AF65" i="8"/>
  <c r="AE95" i="22"/>
  <c r="AF45" i="18"/>
  <c r="AH57" i="13"/>
  <c r="AF95" i="22"/>
  <c r="AL95" i="22" s="1"/>
  <c r="AG15" i="21"/>
  <c r="AN15" i="21" s="1"/>
  <c r="AF36" i="19"/>
  <c r="AM36" i="19" s="1"/>
  <c r="AG77" i="13"/>
  <c r="AO77" i="13" s="1"/>
  <c r="AH65" i="10"/>
  <c r="AP65" i="10" s="1"/>
  <c r="AI43" i="28"/>
  <c r="AR43" i="28" s="1"/>
  <c r="AI103" i="18"/>
  <c r="AH40" i="17"/>
  <c r="AI96" i="19"/>
  <c r="AF91" i="16"/>
  <c r="AM91" i="16" s="1"/>
  <c r="AI69" i="25"/>
  <c r="AS69" i="25" s="1"/>
  <c r="AG69" i="25"/>
  <c r="AN69" i="25" s="1"/>
  <c r="AF69" i="25"/>
  <c r="AI77" i="24"/>
  <c r="AS77" i="24" s="1"/>
  <c r="AE77" i="24"/>
  <c r="AE40" i="24"/>
  <c r="AF40" i="24"/>
  <c r="AF105" i="17"/>
  <c r="AE105" i="17"/>
  <c r="AK105" i="17" s="1"/>
  <c r="AI61" i="16"/>
  <c r="AG61" i="16"/>
  <c r="AO61" i="16" s="1"/>
  <c r="AF61" i="16"/>
  <c r="AM61" i="16" s="1"/>
  <c r="AI31" i="16"/>
  <c r="AR31" i="16" s="1"/>
  <c r="AH31" i="16"/>
  <c r="AP31" i="16" s="1"/>
  <c r="AE97" i="20"/>
  <c r="AJ97" i="20" s="1"/>
  <c r="AH97" i="20"/>
  <c r="AE59" i="26"/>
  <c r="AI59" i="26"/>
  <c r="AE72" i="21"/>
  <c r="AJ72" i="21" s="1"/>
  <c r="AI72" i="21"/>
  <c r="AE100" i="13"/>
  <c r="AK100" i="13" s="1"/>
  <c r="AG100" i="13"/>
  <c r="AN100" i="13" s="1"/>
  <c r="AI57" i="25"/>
  <c r="AH27" i="18"/>
  <c r="AP27" i="18" s="1"/>
  <c r="AH102" i="15"/>
  <c r="AQ102" i="15" s="1"/>
  <c r="AF80" i="26"/>
  <c r="AG95" i="22"/>
  <c r="AG106" i="20"/>
  <c r="AO106" i="20" s="1"/>
  <c r="AE45" i="18"/>
  <c r="AH87" i="16"/>
  <c r="AI87" i="12"/>
  <c r="AR87" i="12" s="1"/>
  <c r="AG55" i="11"/>
  <c r="AN55" i="11" s="1"/>
  <c r="AI14" i="25"/>
  <c r="AR14" i="25" s="1"/>
  <c r="AH52" i="23"/>
  <c r="AP52" i="23" s="1"/>
  <c r="AF19" i="22"/>
  <c r="AL19" i="22" s="1"/>
  <c r="AF93" i="21"/>
  <c r="AM93" i="21" s="1"/>
  <c r="AG27" i="20"/>
  <c r="AN27" i="20" s="1"/>
  <c r="AH82" i="10"/>
  <c r="AH93" i="21"/>
  <c r="AP93" i="21" s="1"/>
  <c r="AH27" i="20"/>
  <c r="AP27" i="20" s="1"/>
  <c r="AI27" i="20"/>
  <c r="AS27" i="20" s="1"/>
  <c r="AG60" i="16"/>
  <c r="AN60" i="16" s="1"/>
  <c r="AH107" i="16"/>
  <c r="AG34" i="25"/>
  <c r="AO34" i="25" s="1"/>
  <c r="AG24" i="23"/>
  <c r="AI58" i="15"/>
  <c r="AR58" i="15" s="1"/>
  <c r="AI34" i="25"/>
  <c r="AR34" i="25" s="1"/>
  <c r="AG92" i="15"/>
  <c r="AE44" i="13"/>
  <c r="AJ44" i="13" s="1"/>
  <c r="AG51" i="25"/>
  <c r="AO51" i="25" s="1"/>
  <c r="AE40" i="23"/>
  <c r="AJ40" i="23" s="1"/>
  <c r="AH63" i="20"/>
  <c r="AQ63" i="20" s="1"/>
  <c r="AH12" i="27"/>
  <c r="AP12" i="27" s="1"/>
  <c r="AH43" i="24"/>
  <c r="AP43" i="24" s="1"/>
  <c r="AH26" i="23"/>
  <c r="AP26" i="23" s="1"/>
  <c r="AH103" i="19"/>
  <c r="AE103" i="18"/>
  <c r="AJ103" i="18" s="1"/>
  <c r="AF48" i="16"/>
  <c r="AF65" i="28"/>
  <c r="AH71" i="21"/>
  <c r="AQ71" i="21" s="1"/>
  <c r="AE87" i="21"/>
  <c r="AF98" i="20"/>
  <c r="AG31" i="14"/>
  <c r="AI28" i="22"/>
  <c r="AR28" i="22" s="1"/>
  <c r="AF59" i="22"/>
  <c r="AH87" i="21"/>
  <c r="AI33" i="20"/>
  <c r="AF88" i="18"/>
  <c r="AM88" i="18" s="1"/>
  <c r="AE33" i="12"/>
  <c r="AJ33" i="12" s="1"/>
  <c r="AI42" i="10"/>
  <c r="AI42" i="7"/>
  <c r="AS42" i="7" s="1"/>
  <c r="AF66" i="16"/>
  <c r="AM66" i="16" s="1"/>
  <c r="AH102" i="14"/>
  <c r="AQ102" i="14" s="1"/>
  <c r="AE85" i="28"/>
  <c r="AK85" i="28" s="1"/>
  <c r="AG91" i="10"/>
  <c r="AN91" i="10" s="1"/>
  <c r="AG102" i="7"/>
  <c r="AF85" i="28"/>
  <c r="AM85" i="28" s="1"/>
  <c r="AG85" i="28"/>
  <c r="AO85" i="28" s="1"/>
  <c r="AI73" i="8"/>
  <c r="AR73" i="8" s="1"/>
  <c r="AK15" i="23"/>
  <c r="AJ15" i="23"/>
  <c r="AI83" i="24"/>
  <c r="AH83" i="24"/>
  <c r="AQ83" i="24" s="1"/>
  <c r="AF83" i="24"/>
  <c r="AL83" i="24" s="1"/>
  <c r="AI21" i="19"/>
  <c r="AR21" i="19" s="1"/>
  <c r="AH21" i="19"/>
  <c r="AQ21" i="19" s="1"/>
  <c r="AI52" i="13"/>
  <c r="AH52" i="13"/>
  <c r="AQ52" i="13" s="1"/>
  <c r="AG52" i="13"/>
  <c r="AN52" i="13" s="1"/>
  <c r="AE79" i="26"/>
  <c r="AI79" i="26"/>
  <c r="AS79" i="26" s="1"/>
  <c r="AI17" i="23"/>
  <c r="AR17" i="23" s="1"/>
  <c r="AH17" i="23"/>
  <c r="AP17" i="23" s="1"/>
  <c r="AG17" i="23"/>
  <c r="AN17" i="23" s="1"/>
  <c r="AE17" i="23"/>
  <c r="AJ17" i="23" s="1"/>
  <c r="AI34" i="23"/>
  <c r="AR34" i="23" s="1"/>
  <c r="AF34" i="23"/>
  <c r="AE34" i="23"/>
  <c r="AI73" i="20"/>
  <c r="AR73" i="20" s="1"/>
  <c r="AH73" i="20"/>
  <c r="AP73" i="20" s="1"/>
  <c r="AE12" i="21"/>
  <c r="AJ12" i="21" s="1"/>
  <c r="AG12" i="21"/>
  <c r="AH28" i="26"/>
  <c r="AF28" i="26"/>
  <c r="AE28" i="26"/>
  <c r="AI28" i="26"/>
  <c r="AI47" i="21"/>
  <c r="AE47" i="21"/>
  <c r="AK47" i="21" s="1"/>
  <c r="AG47" i="26"/>
  <c r="AN47" i="26" s="1"/>
  <c r="AH47" i="26"/>
  <c r="AH63" i="21"/>
  <c r="AQ63" i="21" s="1"/>
  <c r="AI63" i="21"/>
  <c r="AS63" i="21" s="1"/>
  <c r="AE40" i="19"/>
  <c r="AJ40" i="19" s="1"/>
  <c r="AG40" i="19"/>
  <c r="AN40" i="19" s="1"/>
  <c r="AF40" i="19"/>
  <c r="AL40" i="19" s="1"/>
  <c r="AE23" i="14"/>
  <c r="AK23" i="14" s="1"/>
  <c r="AI23" i="14"/>
  <c r="AR23" i="14" s="1"/>
  <c r="AI48" i="25"/>
  <c r="AR48" i="25" s="1"/>
  <c r="AH48" i="25"/>
  <c r="AP48" i="25" s="1"/>
  <c r="AE32" i="21"/>
  <c r="AJ32" i="21" s="1"/>
  <c r="AG32" i="21"/>
  <c r="AN32" i="21" s="1"/>
  <c r="AO100" i="26"/>
  <c r="AN100" i="26"/>
  <c r="AE15" i="25"/>
  <c r="AJ15" i="25" s="1"/>
  <c r="AH15" i="25"/>
  <c r="AG15" i="25"/>
  <c r="AF15" i="25"/>
  <c r="AI32" i="26"/>
  <c r="AH32" i="26"/>
  <c r="AP32" i="26" s="1"/>
  <c r="AG32" i="26"/>
  <c r="AN32" i="26" s="1"/>
  <c r="AE57" i="24"/>
  <c r="AJ57" i="24" s="1"/>
  <c r="AG57" i="24"/>
  <c r="AO57" i="24" s="1"/>
  <c r="AI57" i="24"/>
  <c r="AS57" i="24" s="1"/>
  <c r="AH57" i="24"/>
  <c r="AP57" i="24" s="1"/>
  <c r="AE90" i="15"/>
  <c r="AJ90" i="15" s="1"/>
  <c r="AH90" i="15"/>
  <c r="AI77" i="14"/>
  <c r="AG77" i="14"/>
  <c r="AE77" i="14"/>
  <c r="AE84" i="21"/>
  <c r="AF84" i="21"/>
  <c r="AM84" i="21" s="1"/>
  <c r="AI57" i="23"/>
  <c r="AS57" i="23" s="1"/>
  <c r="AH57" i="23"/>
  <c r="AG57" i="23"/>
  <c r="AN57" i="23" s="1"/>
  <c r="AE57" i="23"/>
  <c r="AF48" i="19"/>
  <c r="AE48" i="19"/>
  <c r="AG20" i="17"/>
  <c r="AN20" i="17" s="1"/>
  <c r="AF20" i="17"/>
  <c r="AM20" i="17" s="1"/>
  <c r="AF65" i="20"/>
  <c r="AE65" i="20"/>
  <c r="AJ65" i="20" s="1"/>
  <c r="AI83" i="20"/>
  <c r="AR83" i="20" s="1"/>
  <c r="AH83" i="20"/>
  <c r="AP83" i="20" s="1"/>
  <c r="AG19" i="20"/>
  <c r="AN19" i="20" s="1"/>
  <c r="AF19" i="20"/>
  <c r="AL19" i="20" s="1"/>
  <c r="AE19" i="20"/>
  <c r="AF100" i="20"/>
  <c r="AL100" i="20" s="1"/>
  <c r="AH100" i="20"/>
  <c r="AP100" i="20" s="1"/>
  <c r="AG100" i="20"/>
  <c r="AN100" i="20" s="1"/>
  <c r="AE100" i="20"/>
  <c r="AJ100" i="20" s="1"/>
  <c r="AH95" i="11"/>
  <c r="AG95" i="11"/>
  <c r="AE100" i="25"/>
  <c r="AH100" i="25"/>
  <c r="AP100" i="25" s="1"/>
  <c r="AG100" i="25"/>
  <c r="AF100" i="25"/>
  <c r="AI97" i="24"/>
  <c r="AG97" i="24"/>
  <c r="AE97" i="24"/>
  <c r="AK97" i="24" s="1"/>
  <c r="AI14" i="23"/>
  <c r="AR14" i="23" s="1"/>
  <c r="AG14" i="23"/>
  <c r="AN14" i="23" s="1"/>
  <c r="AH70" i="20"/>
  <c r="AP70" i="20" s="1"/>
  <c r="AF70" i="20"/>
  <c r="AM70" i="20" s="1"/>
  <c r="AE70" i="20"/>
  <c r="AK70" i="20" s="1"/>
  <c r="AH96" i="11"/>
  <c r="AP96" i="11" s="1"/>
  <c r="AF96" i="11"/>
  <c r="AG41" i="17"/>
  <c r="AO41" i="17" s="1"/>
  <c r="AF41" i="17"/>
  <c r="AM41" i="17" s="1"/>
  <c r="AE59" i="17"/>
  <c r="AJ59" i="17" s="1"/>
  <c r="AI59" i="17"/>
  <c r="AS59" i="17" s="1"/>
  <c r="AI41" i="11"/>
  <c r="AS41" i="11" s="1"/>
  <c r="AG41" i="11"/>
  <c r="AE85" i="10"/>
  <c r="AH85" i="10"/>
  <c r="AI68" i="27"/>
  <c r="AF68" i="27"/>
  <c r="AE68" i="27"/>
  <c r="AE55" i="8"/>
  <c r="AG55" i="8"/>
  <c r="AO55" i="8" s="1"/>
  <c r="AF55" i="8"/>
  <c r="AF41" i="26"/>
  <c r="AL41" i="26" s="1"/>
  <c r="AE80" i="26"/>
  <c r="AK80" i="26" s="1"/>
  <c r="AI94" i="26"/>
  <c r="AR94" i="26" s="1"/>
  <c r="AE74" i="23"/>
  <c r="AJ74" i="23" s="1"/>
  <c r="AE18" i="22"/>
  <c r="AJ18" i="22" s="1"/>
  <c r="AG72" i="21"/>
  <c r="AF33" i="20"/>
  <c r="AE18" i="17"/>
  <c r="AF98" i="17"/>
  <c r="AL98" i="17" s="1"/>
  <c r="AH22" i="16"/>
  <c r="AP22" i="16" s="1"/>
  <c r="AE73" i="16"/>
  <c r="AJ73" i="16" s="1"/>
  <c r="AI44" i="15"/>
  <c r="AS44" i="15" s="1"/>
  <c r="AE58" i="14"/>
  <c r="AI94" i="14"/>
  <c r="AR94" i="14" s="1"/>
  <c r="AH46" i="13"/>
  <c r="AQ46" i="13" s="1"/>
  <c r="AE13" i="12"/>
  <c r="AJ13" i="12" s="1"/>
  <c r="AF86" i="12"/>
  <c r="AF41" i="11"/>
  <c r="AE55" i="11"/>
  <c r="AK55" i="11" s="1"/>
  <c r="AF16" i="10"/>
  <c r="AL16" i="10" s="1"/>
  <c r="AF85" i="10"/>
  <c r="AM85" i="10" s="1"/>
  <c r="AG56" i="8"/>
  <c r="AO56" i="8" s="1"/>
  <c r="AI56" i="8"/>
  <c r="AR56" i="8" s="1"/>
  <c r="AH56" i="8"/>
  <c r="AQ56" i="8" s="1"/>
  <c r="AF56" i="8"/>
  <c r="AL56" i="8" s="1"/>
  <c r="AF74" i="23"/>
  <c r="AI18" i="22"/>
  <c r="AH72" i="21"/>
  <c r="AQ72" i="21" s="1"/>
  <c r="AH33" i="20"/>
  <c r="AP33" i="20" s="1"/>
  <c r="AF18" i="17"/>
  <c r="AH98" i="17"/>
  <c r="AP98" i="17" s="1"/>
  <c r="AI22" i="16"/>
  <c r="AR22" i="16" s="1"/>
  <c r="AF55" i="11"/>
  <c r="AH16" i="10"/>
  <c r="AP16" i="10" s="1"/>
  <c r="AG36" i="28"/>
  <c r="AH36" i="28"/>
  <c r="AQ36" i="28" s="1"/>
  <c r="AE55" i="28"/>
  <c r="AK55" i="28" s="1"/>
  <c r="AF55" i="28"/>
  <c r="AM55" i="28" s="1"/>
  <c r="AF19" i="27"/>
  <c r="AM19" i="27" s="1"/>
  <c r="AE19" i="27"/>
  <c r="AF44" i="24"/>
  <c r="AM44" i="24" s="1"/>
  <c r="AF84" i="24"/>
  <c r="AM84" i="24" s="1"/>
  <c r="AH31" i="26"/>
  <c r="AP31" i="26" s="1"/>
  <c r="AG71" i="25"/>
  <c r="AN71" i="25" s="1"/>
  <c r="AG44" i="24"/>
  <c r="AN44" i="24" s="1"/>
  <c r="AG96" i="24"/>
  <c r="AF40" i="23"/>
  <c r="AI86" i="20"/>
  <c r="AI106" i="20"/>
  <c r="AS106" i="20" s="1"/>
  <c r="AG20" i="19"/>
  <c r="AN20" i="19" s="1"/>
  <c r="AG44" i="17"/>
  <c r="AO44" i="17" s="1"/>
  <c r="AF31" i="14"/>
  <c r="AE109" i="14"/>
  <c r="AF100" i="13"/>
  <c r="AL100" i="13" s="1"/>
  <c r="AE65" i="10"/>
  <c r="AF65" i="10"/>
  <c r="AI93" i="8"/>
  <c r="AH93" i="8"/>
  <c r="AF93" i="8"/>
  <c r="AL93" i="8" s="1"/>
  <c r="AE93" i="8"/>
  <c r="AS97" i="25"/>
  <c r="AR97" i="25"/>
  <c r="AJ34" i="24"/>
  <c r="AK34" i="24"/>
  <c r="AG34" i="10"/>
  <c r="AO34" i="10" s="1"/>
  <c r="AI34" i="10"/>
  <c r="AE97" i="25"/>
  <c r="AJ97" i="25" s="1"/>
  <c r="AH108" i="25"/>
  <c r="AI34" i="24"/>
  <c r="AS34" i="24" s="1"/>
  <c r="AI87" i="20"/>
  <c r="AR87" i="20" s="1"/>
  <c r="AH107" i="20"/>
  <c r="AP107" i="20" s="1"/>
  <c r="AF35" i="19"/>
  <c r="AH17" i="18"/>
  <c r="AH33" i="17"/>
  <c r="AQ33" i="17" s="1"/>
  <c r="AH31" i="14"/>
  <c r="AF49" i="13"/>
  <c r="AH100" i="13"/>
  <c r="AH32" i="11"/>
  <c r="AP32" i="11" s="1"/>
  <c r="AH105" i="10"/>
  <c r="AQ105" i="10" s="1"/>
  <c r="AH62" i="7"/>
  <c r="AI62" i="7"/>
  <c r="AR62" i="7" s="1"/>
  <c r="AH97" i="25"/>
  <c r="AI107" i="20"/>
  <c r="AS107" i="20" s="1"/>
  <c r="AG35" i="19"/>
  <c r="AO35" i="19" s="1"/>
  <c r="AI33" i="17"/>
  <c r="AR33" i="17" s="1"/>
  <c r="AH38" i="16"/>
  <c r="AG92" i="16"/>
  <c r="AH62" i="14"/>
  <c r="AP62" i="14" s="1"/>
  <c r="AH46" i="12"/>
  <c r="AP46" i="12" s="1"/>
  <c r="AG59" i="12"/>
  <c r="AI32" i="11"/>
  <c r="AR32" i="11" s="1"/>
  <c r="AG45" i="26"/>
  <c r="AN45" i="26" s="1"/>
  <c r="AG59" i="26"/>
  <c r="AO59" i="26" s="1"/>
  <c r="AH71" i="26"/>
  <c r="AQ71" i="26" s="1"/>
  <c r="AG86" i="25"/>
  <c r="AN86" i="25" s="1"/>
  <c r="AH35" i="19"/>
  <c r="AH77" i="19"/>
  <c r="AF105" i="19"/>
  <c r="AM105" i="19" s="1"/>
  <c r="AH77" i="18"/>
  <c r="AP77" i="18" s="1"/>
  <c r="AG34" i="15"/>
  <c r="AO34" i="15" s="1"/>
  <c r="AG64" i="15"/>
  <c r="AO64" i="15" s="1"/>
  <c r="AF79" i="15"/>
  <c r="AM79" i="15" s="1"/>
  <c r="AG22" i="14"/>
  <c r="AO22" i="14" s="1"/>
  <c r="AI46" i="12"/>
  <c r="AS46" i="12" s="1"/>
  <c r="AH60" i="12"/>
  <c r="AP60" i="12" s="1"/>
  <c r="AF60" i="12"/>
  <c r="AE54" i="20"/>
  <c r="AE77" i="20"/>
  <c r="AE88" i="20"/>
  <c r="AJ88" i="20" s="1"/>
  <c r="AG105" i="19"/>
  <c r="AN105" i="19" s="1"/>
  <c r="AH22" i="14"/>
  <c r="AP22" i="14" s="1"/>
  <c r="AE60" i="12"/>
  <c r="AH51" i="25"/>
  <c r="AP51" i="25" s="1"/>
  <c r="AF98" i="24"/>
  <c r="AM98" i="24" s="1"/>
  <c r="AF54" i="20"/>
  <c r="AI108" i="10"/>
  <c r="AH108" i="10"/>
  <c r="AH98" i="24"/>
  <c r="AP98" i="24" s="1"/>
  <c r="AG56" i="23"/>
  <c r="AO56" i="23" s="1"/>
  <c r="AG19" i="18"/>
  <c r="AN19" i="18" s="1"/>
  <c r="AF66" i="18"/>
  <c r="AM66" i="18" s="1"/>
  <c r="AI22" i="15"/>
  <c r="AR22" i="15" s="1"/>
  <c r="AH81" i="10"/>
  <c r="AP81" i="10" s="1"/>
  <c r="AF108" i="10"/>
  <c r="AL108" i="10" s="1"/>
  <c r="AI98" i="24"/>
  <c r="AR98" i="24" s="1"/>
  <c r="AI81" i="10"/>
  <c r="AR81" i="10" s="1"/>
  <c r="AI26" i="24"/>
  <c r="AS26" i="24" s="1"/>
  <c r="AE23" i="22"/>
  <c r="AJ23" i="22" s="1"/>
  <c r="AE78" i="22"/>
  <c r="AJ78" i="22" s="1"/>
  <c r="AI17" i="20"/>
  <c r="AH80" i="19"/>
  <c r="AQ80" i="19" s="1"/>
  <c r="AG81" i="18"/>
  <c r="AN81" i="18" s="1"/>
  <c r="AG55" i="16"/>
  <c r="AF11" i="11"/>
  <c r="AG14" i="10"/>
  <c r="AE14" i="10"/>
  <c r="AE95" i="28"/>
  <c r="AG95" i="28"/>
  <c r="AO95" i="28" s="1"/>
  <c r="AE29" i="27"/>
  <c r="AJ29" i="27" s="1"/>
  <c r="AG29" i="27"/>
  <c r="AF78" i="22"/>
  <c r="AM78" i="22" s="1"/>
  <c r="AE93" i="21"/>
  <c r="AK93" i="21" s="1"/>
  <c r="AH80" i="20"/>
  <c r="AP80" i="20" s="1"/>
  <c r="AI38" i="19"/>
  <c r="AS38" i="19" s="1"/>
  <c r="AF50" i="19"/>
  <c r="AM50" i="19" s="1"/>
  <c r="AI14" i="10"/>
  <c r="AI29" i="27"/>
  <c r="AF12" i="26"/>
  <c r="AL12" i="26" s="1"/>
  <c r="AF12" i="11"/>
  <c r="AI63" i="11"/>
  <c r="AR63" i="11" s="1"/>
  <c r="AH63" i="11"/>
  <c r="AQ63" i="11" s="1"/>
  <c r="AI12" i="26"/>
  <c r="AE100" i="23"/>
  <c r="AF71" i="20"/>
  <c r="AL71" i="20" s="1"/>
  <c r="AE93" i="20"/>
  <c r="AK93" i="20" s="1"/>
  <c r="AH83" i="19"/>
  <c r="AI81" i="17"/>
  <c r="AI106" i="17"/>
  <c r="AR106" i="17" s="1"/>
  <c r="AE80" i="14"/>
  <c r="AJ80" i="14" s="1"/>
  <c r="AI44" i="13"/>
  <c r="AR44" i="13" s="1"/>
  <c r="AF69" i="13"/>
  <c r="AL69" i="13" s="1"/>
  <c r="AG97" i="13"/>
  <c r="AO97" i="13" s="1"/>
  <c r="AF103" i="11"/>
  <c r="AL103" i="11" s="1"/>
  <c r="AG15" i="10"/>
  <c r="AN15" i="10" s="1"/>
  <c r="AG71" i="10"/>
  <c r="AN71" i="10" s="1"/>
  <c r="AF26" i="23"/>
  <c r="AG39" i="14"/>
  <c r="AF80" i="14"/>
  <c r="AM80" i="14" s="1"/>
  <c r="AG69" i="13"/>
  <c r="AO69" i="13" s="1"/>
  <c r="AH97" i="13"/>
  <c r="AP97" i="13" s="1"/>
  <c r="AG40" i="12"/>
  <c r="AO40" i="12" s="1"/>
  <c r="AG39" i="11"/>
  <c r="AN39" i="11" s="1"/>
  <c r="AH103" i="11"/>
  <c r="AH15" i="10"/>
  <c r="AP15" i="10" s="1"/>
  <c r="AH71" i="10"/>
  <c r="AQ71" i="10" s="1"/>
  <c r="AF15" i="27"/>
  <c r="AM15" i="27" s="1"/>
  <c r="AH32" i="25"/>
  <c r="AE69" i="25"/>
  <c r="AG26" i="23"/>
  <c r="AN26" i="23" s="1"/>
  <c r="AE59" i="21"/>
  <c r="AK59" i="21" s="1"/>
  <c r="AG80" i="14"/>
  <c r="AO80" i="14" s="1"/>
  <c r="AI69" i="13"/>
  <c r="AR69" i="13" s="1"/>
  <c r="AI103" i="11"/>
  <c r="AS103" i="11" s="1"/>
  <c r="AI71" i="10"/>
  <c r="AR71" i="10" s="1"/>
  <c r="AF33" i="28"/>
  <c r="AM33" i="28" s="1"/>
  <c r="AI33" i="28"/>
  <c r="AS33" i="28" s="1"/>
  <c r="AI38" i="8"/>
  <c r="AF38" i="8"/>
  <c r="AE38" i="8"/>
  <c r="AK38" i="8" s="1"/>
  <c r="AI88" i="8"/>
  <c r="AF88" i="8"/>
  <c r="AL88" i="8" s="1"/>
  <c r="AE39" i="28"/>
  <c r="AJ39" i="28" s="1"/>
  <c r="AE59" i="8"/>
  <c r="AE73" i="8"/>
  <c r="AK73" i="8" s="1"/>
  <c r="AG62" i="8"/>
  <c r="AE58" i="27"/>
  <c r="AE75" i="28"/>
  <c r="AJ75" i="28" s="1"/>
  <c r="AE98" i="27"/>
  <c r="AI22" i="28"/>
  <c r="AR22" i="28" s="1"/>
  <c r="AF98" i="27"/>
  <c r="AG76" i="27"/>
  <c r="AN76" i="27" s="1"/>
  <c r="AH76" i="27"/>
  <c r="AP76" i="27" s="1"/>
  <c r="AH70" i="8"/>
  <c r="AQ70" i="8" s="1"/>
  <c r="AG70" i="8"/>
  <c r="AN70" i="8" s="1"/>
  <c r="AI76" i="27"/>
  <c r="AR76" i="27" s="1"/>
  <c r="AI77" i="23"/>
  <c r="AH77" i="23"/>
  <c r="AG77" i="23"/>
  <c r="AE77" i="23"/>
  <c r="AK33" i="24"/>
  <c r="AJ33" i="24"/>
  <c r="AJ104" i="23"/>
  <c r="AK104" i="23"/>
  <c r="AH23" i="21"/>
  <c r="AI23" i="21"/>
  <c r="AH90" i="16"/>
  <c r="AG90" i="16"/>
  <c r="AF90" i="16"/>
  <c r="AE90" i="16"/>
  <c r="AO16" i="15"/>
  <c r="AN16" i="15"/>
  <c r="AR109" i="14"/>
  <c r="AS109" i="14"/>
  <c r="AN17" i="28"/>
  <c r="AO17" i="28"/>
  <c r="AJ88" i="19"/>
  <c r="AK88" i="19"/>
  <c r="AP72" i="17"/>
  <c r="AQ72" i="17"/>
  <c r="AH47" i="10"/>
  <c r="AG47" i="10"/>
  <c r="AI97" i="26"/>
  <c r="AH97" i="26"/>
  <c r="AG97" i="26"/>
  <c r="AE97" i="26"/>
  <c r="AL18" i="23"/>
  <c r="AM18" i="23"/>
  <c r="AR89" i="19"/>
  <c r="AS89" i="19"/>
  <c r="AM63" i="16"/>
  <c r="AL63" i="16"/>
  <c r="AN97" i="11"/>
  <c r="AO97" i="11"/>
  <c r="AK73" i="10"/>
  <c r="AJ73" i="10"/>
  <c r="AS51" i="21"/>
  <c r="AR51" i="21"/>
  <c r="AJ105" i="19"/>
  <c r="AK105" i="19"/>
  <c r="AP105" i="15"/>
  <c r="AQ105" i="15"/>
  <c r="AI109" i="25"/>
  <c r="AF109" i="25"/>
  <c r="AR77" i="24"/>
  <c r="AG99" i="22"/>
  <c r="AI99" i="22"/>
  <c r="AE99" i="22"/>
  <c r="AF99" i="22"/>
  <c r="AO102" i="21"/>
  <c r="AN102" i="21"/>
  <c r="AS88" i="20"/>
  <c r="AR88" i="20"/>
  <c r="AP65" i="16"/>
  <c r="AQ65" i="16"/>
  <c r="AQ27" i="7"/>
  <c r="AP27" i="7"/>
  <c r="AI12" i="25"/>
  <c r="AF12" i="25"/>
  <c r="AH12" i="25"/>
  <c r="AG12" i="25"/>
  <c r="AS49" i="24"/>
  <c r="AR49" i="24"/>
  <c r="AJ40" i="21"/>
  <c r="AK40" i="21"/>
  <c r="AF35" i="15"/>
  <c r="AE35" i="15"/>
  <c r="AS53" i="11"/>
  <c r="AR53" i="11"/>
  <c r="AO77" i="7"/>
  <c r="AN77" i="7"/>
  <c r="AR44" i="14"/>
  <c r="AS44" i="14"/>
  <c r="AI109" i="18"/>
  <c r="AG109" i="18"/>
  <c r="AS88" i="12"/>
  <c r="AR88" i="12"/>
  <c r="AR74" i="26"/>
  <c r="AS74" i="26"/>
  <c r="AL96" i="23"/>
  <c r="AM96" i="23"/>
  <c r="AM79" i="21"/>
  <c r="AL79" i="21"/>
  <c r="AN37" i="17"/>
  <c r="AO37" i="17"/>
  <c r="AS64" i="17"/>
  <c r="AR64" i="17"/>
  <c r="AR66" i="15"/>
  <c r="AS66" i="15"/>
  <c r="AJ87" i="14"/>
  <c r="AK87" i="14"/>
  <c r="AR99" i="27"/>
  <c r="AS99" i="27"/>
  <c r="AS27" i="13"/>
  <c r="AR27" i="13"/>
  <c r="AL89" i="11"/>
  <c r="AM89" i="11"/>
  <c r="AG25" i="26"/>
  <c r="AF25" i="26"/>
  <c r="AE25" i="26"/>
  <c r="AE20" i="18"/>
  <c r="AH20" i="18"/>
  <c r="AG20" i="18"/>
  <c r="AF20" i="18"/>
  <c r="AL66" i="24"/>
  <c r="AM66" i="24"/>
  <c r="AN80" i="20"/>
  <c r="AO80" i="20"/>
  <c r="AI20" i="19"/>
  <c r="AS94" i="13"/>
  <c r="AR94" i="13"/>
  <c r="AI69" i="23"/>
  <c r="AF69" i="23"/>
  <c r="AE69" i="23"/>
  <c r="AS12" i="22"/>
  <c r="AR12" i="22"/>
  <c r="AI66" i="19"/>
  <c r="AH66" i="19"/>
  <c r="AG66" i="19"/>
  <c r="AF66" i="19"/>
  <c r="AE40" i="18"/>
  <c r="AH40" i="18"/>
  <c r="AG40" i="18"/>
  <c r="AF40" i="18"/>
  <c r="AS66" i="17"/>
  <c r="AR66" i="17"/>
  <c r="AM95" i="13"/>
  <c r="AL95" i="13"/>
  <c r="AI43" i="25"/>
  <c r="AF43" i="25"/>
  <c r="AE43" i="25"/>
  <c r="AI28" i="24"/>
  <c r="AH28" i="24"/>
  <c r="AI58" i="20"/>
  <c r="AF58" i="20"/>
  <c r="AE58" i="20"/>
  <c r="AS14" i="19"/>
  <c r="AR14" i="19"/>
  <c r="AR67" i="19"/>
  <c r="AS67" i="19"/>
  <c r="AN84" i="23"/>
  <c r="AO84" i="23"/>
  <c r="AP81" i="20"/>
  <c r="AQ81" i="20"/>
  <c r="AR93" i="20"/>
  <c r="AS93" i="20"/>
  <c r="AQ15" i="19"/>
  <c r="AP15" i="19"/>
  <c r="AE100" i="18"/>
  <c r="AH100" i="18"/>
  <c r="AG100" i="18"/>
  <c r="AF100" i="18"/>
  <c r="AL106" i="17"/>
  <c r="AM106" i="17"/>
  <c r="AG54" i="14"/>
  <c r="AI54" i="14"/>
  <c r="AF45" i="20"/>
  <c r="AE45" i="20"/>
  <c r="AN27" i="17"/>
  <c r="AO27" i="17"/>
  <c r="AR39" i="14"/>
  <c r="AS39" i="14"/>
  <c r="AR46" i="22"/>
  <c r="AS46" i="22"/>
  <c r="AR13" i="18"/>
  <c r="AS13" i="18"/>
  <c r="AJ30" i="23"/>
  <c r="AK30" i="23"/>
  <c r="AL80" i="25"/>
  <c r="AM80" i="25"/>
  <c r="AJ28" i="22"/>
  <c r="AK28" i="22"/>
  <c r="AR107" i="22"/>
  <c r="AS107" i="22"/>
  <c r="AI23" i="11"/>
  <c r="AH23" i="11"/>
  <c r="AF23" i="11"/>
  <c r="AE23" i="11"/>
  <c r="AP105" i="11"/>
  <c r="AQ105" i="11"/>
  <c r="AR14" i="26"/>
  <c r="AS14" i="26"/>
  <c r="AH100" i="15"/>
  <c r="AF100" i="15"/>
  <c r="AE100" i="15"/>
  <c r="AJ19" i="25"/>
  <c r="AK19" i="25"/>
  <c r="AR58" i="18"/>
  <c r="AS58" i="18"/>
  <c r="AL73" i="18"/>
  <c r="AM73" i="18"/>
  <c r="AF28" i="12"/>
  <c r="AI28" i="12"/>
  <c r="AI97" i="12"/>
  <c r="AH97" i="12"/>
  <c r="AG97" i="12"/>
  <c r="AH20" i="25"/>
  <c r="AG20" i="25"/>
  <c r="AF20" i="25"/>
  <c r="AE20" i="25"/>
  <c r="AJ58" i="24"/>
  <c r="AK58" i="24"/>
  <c r="AO84" i="24"/>
  <c r="AN84" i="24"/>
  <c r="AQ110" i="21"/>
  <c r="AP110" i="21"/>
  <c r="AH50" i="20"/>
  <c r="AG50" i="20"/>
  <c r="AF50" i="20"/>
  <c r="AE50" i="20"/>
  <c r="AR63" i="20"/>
  <c r="AS63" i="20"/>
  <c r="AH42" i="19"/>
  <c r="AG42" i="19"/>
  <c r="AM28" i="18"/>
  <c r="AL28" i="18"/>
  <c r="AE58" i="17"/>
  <c r="AI58" i="17"/>
  <c r="AH58" i="17"/>
  <c r="AF58" i="17"/>
  <c r="AP18" i="14"/>
  <c r="AQ18" i="14"/>
  <c r="AH51" i="26"/>
  <c r="AO69" i="25"/>
  <c r="AR92" i="25"/>
  <c r="AS92" i="25"/>
  <c r="AR69" i="24"/>
  <c r="AS69" i="24"/>
  <c r="AE54" i="23"/>
  <c r="AR83" i="23"/>
  <c r="AJ108" i="23"/>
  <c r="AK108" i="23"/>
  <c r="AN29" i="22"/>
  <c r="AO29" i="22"/>
  <c r="AL81" i="21"/>
  <c r="AM81" i="21"/>
  <c r="AR104" i="21"/>
  <c r="AS104" i="21"/>
  <c r="AI36" i="20"/>
  <c r="AH36" i="20"/>
  <c r="AG36" i="20"/>
  <c r="AN59" i="20"/>
  <c r="AO59" i="20"/>
  <c r="AF20" i="19"/>
  <c r="AS31" i="19"/>
  <c r="AR31" i="19"/>
  <c r="AR79" i="19"/>
  <c r="AS79" i="19"/>
  <c r="AI26" i="18"/>
  <c r="AH26" i="18"/>
  <c r="AG49" i="18"/>
  <c r="AR63" i="18"/>
  <c r="AS63" i="18"/>
  <c r="AJ88" i="18"/>
  <c r="AK88" i="18"/>
  <c r="AN102" i="18"/>
  <c r="AO102" i="18"/>
  <c r="AF50" i="17"/>
  <c r="AE50" i="17"/>
  <c r="AH82" i="17"/>
  <c r="AI82" i="17"/>
  <c r="AE82" i="17"/>
  <c r="AP105" i="14"/>
  <c r="AQ105" i="14"/>
  <c r="AP42" i="13"/>
  <c r="AQ42" i="13"/>
  <c r="AQ40" i="12"/>
  <c r="AP40" i="12"/>
  <c r="AL69" i="11"/>
  <c r="AM69" i="11"/>
  <c r="AN26" i="10"/>
  <c r="AO26" i="10"/>
  <c r="AP66" i="10"/>
  <c r="AQ66" i="10"/>
  <c r="AE51" i="7"/>
  <c r="AF51" i="7"/>
  <c r="AH51" i="7"/>
  <c r="AG51" i="7"/>
  <c r="AN30" i="28"/>
  <c r="AO30" i="28"/>
  <c r="AM58" i="28"/>
  <c r="AL58" i="28"/>
  <c r="AS68" i="24"/>
  <c r="AI52" i="26"/>
  <c r="AH52" i="26"/>
  <c r="AG52" i="26"/>
  <c r="AK102" i="26"/>
  <c r="AJ102" i="26"/>
  <c r="AI23" i="25"/>
  <c r="AH23" i="25"/>
  <c r="AI81" i="25"/>
  <c r="AH81" i="25"/>
  <c r="AG81" i="25"/>
  <c r="AR43" i="23"/>
  <c r="AS43" i="23"/>
  <c r="AF54" i="23"/>
  <c r="AR74" i="23"/>
  <c r="AS74" i="23"/>
  <c r="AJ19" i="22"/>
  <c r="AK19" i="22"/>
  <c r="AR43" i="22"/>
  <c r="AS43" i="22"/>
  <c r="AS56" i="22"/>
  <c r="AR56" i="22"/>
  <c r="AJ100" i="22"/>
  <c r="AK100" i="22"/>
  <c r="AO24" i="21"/>
  <c r="AN24" i="21"/>
  <c r="AJ35" i="21"/>
  <c r="AK35" i="21"/>
  <c r="AH70" i="21"/>
  <c r="AE70" i="21"/>
  <c r="AH90" i="20"/>
  <c r="AG90" i="20"/>
  <c r="AF90" i="20"/>
  <c r="AE90" i="20"/>
  <c r="AI52" i="19"/>
  <c r="AH52" i="19"/>
  <c r="AG52" i="19"/>
  <c r="AE52" i="19"/>
  <c r="AJ80" i="19"/>
  <c r="AK80" i="19"/>
  <c r="AH90" i="19"/>
  <c r="AF90" i="19"/>
  <c r="AE90" i="19"/>
  <c r="AJ15" i="18"/>
  <c r="AK15" i="18"/>
  <c r="AR27" i="18"/>
  <c r="AS27" i="18"/>
  <c r="AJ50" i="18"/>
  <c r="AK50" i="18"/>
  <c r="AP103" i="18"/>
  <c r="AQ103" i="18"/>
  <c r="AR26" i="17"/>
  <c r="AS26" i="17"/>
  <c r="AJ38" i="17"/>
  <c r="AK38" i="17"/>
  <c r="AN50" i="17"/>
  <c r="AO50" i="17"/>
  <c r="AM71" i="17"/>
  <c r="AL71" i="17"/>
  <c r="AE83" i="17"/>
  <c r="AF83" i="17"/>
  <c r="AP97" i="17"/>
  <c r="AQ97" i="17"/>
  <c r="AM58" i="16"/>
  <c r="AL58" i="16"/>
  <c r="AH68" i="16"/>
  <c r="AF68" i="16"/>
  <c r="AF81" i="16"/>
  <c r="AG81" i="16"/>
  <c r="AJ45" i="15"/>
  <c r="AK45" i="15"/>
  <c r="AO72" i="15"/>
  <c r="AN72" i="15"/>
  <c r="AL109" i="15"/>
  <c r="AM109" i="15"/>
  <c r="AP45" i="14"/>
  <c r="AQ45" i="14"/>
  <c r="AM60" i="14"/>
  <c r="AL60" i="14"/>
  <c r="AP81" i="14"/>
  <c r="AQ81" i="14"/>
  <c r="AF29" i="13"/>
  <c r="AI29" i="13"/>
  <c r="AG29" i="13"/>
  <c r="AS43" i="13"/>
  <c r="AR43" i="13"/>
  <c r="AP52" i="13"/>
  <c r="AQ76" i="13"/>
  <c r="AP76" i="13"/>
  <c r="AJ78" i="12"/>
  <c r="AK78" i="12"/>
  <c r="AJ93" i="12"/>
  <c r="AK93" i="12"/>
  <c r="AL106" i="12"/>
  <c r="AM106" i="12"/>
  <c r="AL58" i="11"/>
  <c r="AM58" i="11"/>
  <c r="AI83" i="11"/>
  <c r="AH83" i="11"/>
  <c r="AF83" i="11"/>
  <c r="AE83" i="11"/>
  <c r="AR103" i="10"/>
  <c r="AS103" i="10"/>
  <c r="AM29" i="7"/>
  <c r="AL29" i="7"/>
  <c r="AR51" i="7"/>
  <c r="AS51" i="7"/>
  <c r="AN64" i="7"/>
  <c r="AO64" i="7"/>
  <c r="AE105" i="7"/>
  <c r="AF105" i="7"/>
  <c r="AH105" i="7"/>
  <c r="AM93" i="27"/>
  <c r="AL93" i="27"/>
  <c r="AR41" i="26"/>
  <c r="AS41" i="26"/>
  <c r="AF81" i="25"/>
  <c r="AE14" i="24"/>
  <c r="AI14" i="24"/>
  <c r="AG14" i="24"/>
  <c r="AO91" i="24"/>
  <c r="AN91" i="24"/>
  <c r="AG54" i="23"/>
  <c r="AI98" i="23"/>
  <c r="AF98" i="23"/>
  <c r="AE98" i="23"/>
  <c r="AF56" i="22"/>
  <c r="AI67" i="22"/>
  <c r="AE67" i="22"/>
  <c r="AR78" i="22"/>
  <c r="AS78" i="22"/>
  <c r="AN101" i="22"/>
  <c r="AO101" i="22"/>
  <c r="AF24" i="21"/>
  <c r="AS71" i="21"/>
  <c r="AR71" i="21"/>
  <c r="AL93" i="21"/>
  <c r="AQ105" i="21"/>
  <c r="AP105" i="21"/>
  <c r="AJ37" i="20"/>
  <c r="AK37" i="20"/>
  <c r="AR71" i="20"/>
  <c r="AS71" i="20"/>
  <c r="AI91" i="20"/>
  <c r="AF91" i="20"/>
  <c r="AH91" i="20"/>
  <c r="AH20" i="19"/>
  <c r="AI33" i="19"/>
  <c r="AF33" i="19"/>
  <c r="AL53" i="19"/>
  <c r="AM53" i="19"/>
  <c r="AF80" i="19"/>
  <c r="AE27" i="18"/>
  <c r="AL65" i="18"/>
  <c r="AM65" i="18"/>
  <c r="AN77" i="18"/>
  <c r="AO77" i="18"/>
  <c r="AR98" i="17"/>
  <c r="AS98" i="17"/>
  <c r="AE58" i="16"/>
  <c r="AH81" i="16"/>
  <c r="AG105" i="16"/>
  <c r="AF105" i="16"/>
  <c r="AE105" i="16"/>
  <c r="AO110" i="15"/>
  <c r="AN110" i="15"/>
  <c r="AF43" i="13"/>
  <c r="AR53" i="12"/>
  <c r="AS53" i="12"/>
  <c r="AG106" i="12"/>
  <c r="AR49" i="11"/>
  <c r="AS49" i="11"/>
  <c r="AJ59" i="11"/>
  <c r="AK59" i="11"/>
  <c r="AR16" i="10"/>
  <c r="AS16" i="10"/>
  <c r="AP67" i="10"/>
  <c r="AQ67" i="10"/>
  <c r="AN89" i="10"/>
  <c r="AO89" i="10"/>
  <c r="AE65" i="7"/>
  <c r="AH65" i="7"/>
  <c r="AG65" i="7"/>
  <c r="AG105" i="7"/>
  <c r="AL45" i="28"/>
  <c r="AM45" i="28"/>
  <c r="AN15" i="27"/>
  <c r="AO15" i="27"/>
  <c r="AE69" i="27"/>
  <c r="AI69" i="27"/>
  <c r="AG69" i="27"/>
  <c r="AF69" i="27"/>
  <c r="AE93" i="27"/>
  <c r="AE65" i="26"/>
  <c r="AG65" i="26"/>
  <c r="AF65" i="26"/>
  <c r="AR103" i="26"/>
  <c r="AS103" i="26"/>
  <c r="AH36" i="25"/>
  <c r="AF36" i="25"/>
  <c r="AL14" i="24"/>
  <c r="AM14" i="24"/>
  <c r="AP26" i="24"/>
  <c r="AQ26" i="24"/>
  <c r="AQ35" i="23"/>
  <c r="AP35" i="23"/>
  <c r="AE32" i="22"/>
  <c r="AI32" i="22"/>
  <c r="AH32" i="22"/>
  <c r="AG32" i="22"/>
  <c r="AG56" i="22"/>
  <c r="AO59" i="21"/>
  <c r="AN59" i="21"/>
  <c r="AJ27" i="20"/>
  <c r="AK27" i="20"/>
  <c r="AR61" i="20"/>
  <c r="AS61" i="20"/>
  <c r="AH34" i="19"/>
  <c r="AG80" i="19"/>
  <c r="AG27" i="18"/>
  <c r="AE98" i="17"/>
  <c r="AP33" i="16"/>
  <c r="AQ33" i="16"/>
  <c r="AH58" i="16"/>
  <c r="AI81" i="16"/>
  <c r="AE93" i="16"/>
  <c r="AH93" i="16"/>
  <c r="AF93" i="16"/>
  <c r="AJ47" i="15"/>
  <c r="AK47" i="15"/>
  <c r="AI11" i="14"/>
  <c r="AH11" i="14"/>
  <c r="AE11" i="14"/>
  <c r="AG35" i="14"/>
  <c r="AE35" i="14"/>
  <c r="AR82" i="14"/>
  <c r="AS82" i="14"/>
  <c r="AP20" i="13"/>
  <c r="AQ20" i="13"/>
  <c r="AP30" i="13"/>
  <c r="AQ30" i="13"/>
  <c r="AO44" i="13"/>
  <c r="AN44" i="13"/>
  <c r="AP91" i="13"/>
  <c r="AQ91" i="13"/>
  <c r="AO65" i="12"/>
  <c r="AN65" i="12"/>
  <c r="AI106" i="12"/>
  <c r="AP70" i="11"/>
  <c r="AQ70" i="11"/>
  <c r="AI68" i="10"/>
  <c r="AH68" i="10"/>
  <c r="AE68" i="10"/>
  <c r="AF68" i="10"/>
  <c r="AL80" i="10"/>
  <c r="AM80" i="10"/>
  <c r="AF65" i="7"/>
  <c r="AI32" i="28"/>
  <c r="AH32" i="28"/>
  <c r="AG32" i="28"/>
  <c r="AE32" i="28"/>
  <c r="AE15" i="27"/>
  <c r="AH93" i="27"/>
  <c r="AG96" i="8"/>
  <c r="AI96" i="8"/>
  <c r="AH96" i="8"/>
  <c r="AF96" i="8"/>
  <c r="AJ105" i="26"/>
  <c r="AL60" i="24"/>
  <c r="AE19" i="26"/>
  <c r="AI19" i="26"/>
  <c r="AG19" i="26"/>
  <c r="AF19" i="26"/>
  <c r="AP91" i="26"/>
  <c r="AQ91" i="26"/>
  <c r="AR24" i="25"/>
  <c r="AS24" i="25"/>
  <c r="AI37" i="25"/>
  <c r="AH37" i="25"/>
  <c r="AG37" i="25"/>
  <c r="AL60" i="25"/>
  <c r="AM60" i="25"/>
  <c r="AP71" i="25"/>
  <c r="AQ71" i="25"/>
  <c r="AR26" i="24"/>
  <c r="AL56" i="23"/>
  <c r="AM56" i="23"/>
  <c r="AQ75" i="23"/>
  <c r="AP75" i="23"/>
  <c r="AJ99" i="23"/>
  <c r="AK99" i="23"/>
  <c r="AH11" i="22"/>
  <c r="AG11" i="22"/>
  <c r="AI11" i="22"/>
  <c r="AN69" i="22"/>
  <c r="AO69" i="22"/>
  <c r="AS93" i="21"/>
  <c r="AR93" i="21"/>
  <c r="AH110" i="20"/>
  <c r="AE110" i="20"/>
  <c r="AJ68" i="19"/>
  <c r="AK68" i="19"/>
  <c r="AR66" i="18"/>
  <c r="AS66" i="18"/>
  <c r="AI78" i="18"/>
  <c r="AH78" i="18"/>
  <c r="AF78" i="18"/>
  <c r="AE78" i="18"/>
  <c r="AN40" i="17"/>
  <c r="AO40" i="17"/>
  <c r="AP62" i="17"/>
  <c r="AQ62" i="17"/>
  <c r="AK85" i="17"/>
  <c r="AJ85" i="17"/>
  <c r="AO22" i="16"/>
  <c r="AN22" i="16"/>
  <c r="AI58" i="16"/>
  <c r="AR93" i="16"/>
  <c r="AS93" i="16"/>
  <c r="AN107" i="16"/>
  <c r="AO107" i="16"/>
  <c r="AI19" i="15"/>
  <c r="AG19" i="15"/>
  <c r="AF19" i="15"/>
  <c r="AE19" i="15"/>
  <c r="AR34" i="15"/>
  <c r="AS34" i="15"/>
  <c r="AI74" i="15"/>
  <c r="AE74" i="15"/>
  <c r="AL35" i="14"/>
  <c r="AM35" i="14"/>
  <c r="AI48" i="14"/>
  <c r="AH48" i="14"/>
  <c r="AE48" i="14"/>
  <c r="AS73" i="14"/>
  <c r="AR73" i="14"/>
  <c r="AF108" i="14"/>
  <c r="AI108" i="14"/>
  <c r="AH108" i="14"/>
  <c r="AS77" i="13"/>
  <c r="AR77" i="13"/>
  <c r="AE95" i="12"/>
  <c r="AG95" i="12"/>
  <c r="AF95" i="12"/>
  <c r="AM18" i="11"/>
  <c r="AL18" i="11"/>
  <c r="AJ30" i="11"/>
  <c r="AK30" i="11"/>
  <c r="AR51" i="11"/>
  <c r="AS51" i="11"/>
  <c r="AP42" i="10"/>
  <c r="AQ42" i="10"/>
  <c r="AL81" i="10"/>
  <c r="AM81" i="10"/>
  <c r="AJ90" i="10"/>
  <c r="AK90" i="10"/>
  <c r="AR47" i="28"/>
  <c r="AS47" i="28"/>
  <c r="AM75" i="28"/>
  <c r="AL75" i="28"/>
  <c r="AM88" i="28"/>
  <c r="AL88" i="28"/>
  <c r="AI93" i="27"/>
  <c r="AR31" i="26"/>
  <c r="AS31" i="26"/>
  <c r="AJ37" i="25"/>
  <c r="AK37" i="25"/>
  <c r="AR71" i="25"/>
  <c r="AS71" i="25"/>
  <c r="AP83" i="25"/>
  <c r="AQ83" i="25"/>
  <c r="AE94" i="25"/>
  <c r="AI94" i="25"/>
  <c r="AG94" i="25"/>
  <c r="AN15" i="24"/>
  <c r="AO15" i="24"/>
  <c r="AH60" i="24"/>
  <c r="AG60" i="24"/>
  <c r="AE60" i="24"/>
  <c r="AL45" i="22"/>
  <c r="AM45" i="22"/>
  <c r="AI58" i="22"/>
  <c r="AH58" i="22"/>
  <c r="AF58" i="22"/>
  <c r="AE92" i="22"/>
  <c r="AI92" i="22"/>
  <c r="AH92" i="22"/>
  <c r="AG92" i="22"/>
  <c r="AJ15" i="21"/>
  <c r="AK15" i="21"/>
  <c r="AL59" i="21"/>
  <c r="AM59" i="21"/>
  <c r="AR39" i="20"/>
  <c r="AS39" i="20"/>
  <c r="AO100" i="20"/>
  <c r="AJ35" i="19"/>
  <c r="AK35" i="19"/>
  <c r="AF69" i="19"/>
  <c r="AE69" i="19"/>
  <c r="AI69" i="19"/>
  <c r="AG69" i="19"/>
  <c r="AL105" i="18"/>
  <c r="AM105" i="18"/>
  <c r="AR73" i="17"/>
  <c r="AS73" i="17"/>
  <c r="AJ59" i="16"/>
  <c r="AK59" i="16"/>
  <c r="AG94" i="16"/>
  <c r="AF94" i="16"/>
  <c r="AG20" i="15"/>
  <c r="AE20" i="15"/>
  <c r="AI48" i="15"/>
  <c r="AH48" i="15"/>
  <c r="AH62" i="15"/>
  <c r="AI62" i="15"/>
  <c r="AG62" i="15"/>
  <c r="AE62" i="15"/>
  <c r="AJ24" i="14"/>
  <c r="AK24" i="14"/>
  <c r="AI63" i="14"/>
  <c r="AE63" i="14"/>
  <c r="AL20" i="13"/>
  <c r="AM20" i="13"/>
  <c r="AG56" i="13"/>
  <c r="AI56" i="13"/>
  <c r="AH56" i="13"/>
  <c r="AF56" i="13"/>
  <c r="AN15" i="12"/>
  <c r="AO15" i="12"/>
  <c r="AI29" i="12"/>
  <c r="AE29" i="12"/>
  <c r="AN54" i="12"/>
  <c r="AO54" i="12"/>
  <c r="AP30" i="11"/>
  <c r="AM96" i="11"/>
  <c r="AL96" i="11"/>
  <c r="AR58" i="10"/>
  <c r="AS58" i="10"/>
  <c r="AI107" i="7"/>
  <c r="AH107" i="7"/>
  <c r="AQ22" i="28"/>
  <c r="AP22" i="28"/>
  <c r="AE62" i="28"/>
  <c r="AI62" i="28"/>
  <c r="AG62" i="28"/>
  <c r="AG105" i="28"/>
  <c r="AH105" i="28"/>
  <c r="AL71" i="8"/>
  <c r="AM71" i="8"/>
  <c r="AN85" i="8"/>
  <c r="AO85" i="8"/>
  <c r="AI21" i="26"/>
  <c r="AF21" i="26"/>
  <c r="AR43" i="26"/>
  <c r="AS43" i="26"/>
  <c r="AN67" i="26"/>
  <c r="AO67" i="26"/>
  <c r="AI38" i="25"/>
  <c r="AF38" i="25"/>
  <c r="AK50" i="25"/>
  <c r="AJ50" i="25"/>
  <c r="AR84" i="25"/>
  <c r="AS84" i="25"/>
  <c r="AM94" i="25"/>
  <c r="AL94" i="25"/>
  <c r="AP83" i="24"/>
  <c r="AJ94" i="24"/>
  <c r="AK94" i="24"/>
  <c r="AJ102" i="24"/>
  <c r="AK102" i="24"/>
  <c r="AN36" i="23"/>
  <c r="AO36" i="23"/>
  <c r="AK58" i="22"/>
  <c r="AJ58" i="22"/>
  <c r="AJ70" i="22"/>
  <c r="AK70" i="22"/>
  <c r="AJ80" i="22"/>
  <c r="AK80" i="22"/>
  <c r="AS59" i="21"/>
  <c r="AG94" i="21"/>
  <c r="AI94" i="21"/>
  <c r="AF94" i="21"/>
  <c r="AE94" i="21"/>
  <c r="AR27" i="20"/>
  <c r="AG12" i="19"/>
  <c r="AE12" i="19"/>
  <c r="AL35" i="19"/>
  <c r="AM35" i="19"/>
  <c r="AH43" i="19"/>
  <c r="AI43" i="19"/>
  <c r="AF43" i="19"/>
  <c r="AH106" i="19"/>
  <c r="AI106" i="19"/>
  <c r="AE106" i="19"/>
  <c r="AJ80" i="18"/>
  <c r="AK80" i="18"/>
  <c r="AI92" i="18"/>
  <c r="AH92" i="18"/>
  <c r="AG92" i="18"/>
  <c r="AE92" i="18"/>
  <c r="AH30" i="17"/>
  <c r="AG30" i="17"/>
  <c r="AE30" i="17"/>
  <c r="AS22" i="16"/>
  <c r="AL35" i="16"/>
  <c r="AM35" i="16"/>
  <c r="AL48" i="16"/>
  <c r="AM48" i="16"/>
  <c r="AP60" i="16"/>
  <c r="AQ60" i="16"/>
  <c r="AN71" i="16"/>
  <c r="AO71" i="16"/>
  <c r="AE84" i="16"/>
  <c r="AI84" i="16"/>
  <c r="AF84" i="16"/>
  <c r="AR94" i="16"/>
  <c r="AS94" i="16"/>
  <c r="AL63" i="15"/>
  <c r="AM63" i="15"/>
  <c r="AG76" i="15"/>
  <c r="AF76" i="15"/>
  <c r="AN25" i="14"/>
  <c r="AO25" i="14"/>
  <c r="AI49" i="14"/>
  <c r="AE49" i="14"/>
  <c r="AL63" i="14"/>
  <c r="AM63" i="14"/>
  <c r="AJ75" i="14"/>
  <c r="AK75" i="14"/>
  <c r="AP96" i="14"/>
  <c r="AQ96" i="14"/>
  <c r="AJ109" i="14"/>
  <c r="AK109" i="14"/>
  <c r="AO20" i="13"/>
  <c r="AN20" i="13"/>
  <c r="AP103" i="13"/>
  <c r="AQ103" i="13"/>
  <c r="AP30" i="12"/>
  <c r="AQ30" i="12"/>
  <c r="AR67" i="12"/>
  <c r="AS67" i="12"/>
  <c r="AR83" i="12"/>
  <c r="AS83" i="12"/>
  <c r="AL96" i="12"/>
  <c r="AM96" i="12"/>
  <c r="AI31" i="11"/>
  <c r="AF31" i="11"/>
  <c r="AR41" i="11"/>
  <c r="AN61" i="11"/>
  <c r="AO61" i="11"/>
  <c r="AR73" i="11"/>
  <c r="AS73" i="11"/>
  <c r="AR16" i="7"/>
  <c r="AS16" i="7"/>
  <c r="AQ43" i="7"/>
  <c r="AP43" i="7"/>
  <c r="AK54" i="7"/>
  <c r="AJ54" i="7"/>
  <c r="AJ34" i="28"/>
  <c r="AK34" i="28"/>
  <c r="AK105" i="28"/>
  <c r="AJ105" i="28"/>
  <c r="AF59" i="27"/>
  <c r="AG59" i="27"/>
  <c r="AE49" i="8"/>
  <c r="AG49" i="8"/>
  <c r="AF49" i="8"/>
  <c r="AH67" i="26"/>
  <c r="AE84" i="25"/>
  <c r="AI94" i="24"/>
  <c r="AR57" i="23"/>
  <c r="AF12" i="22"/>
  <c r="AN94" i="22"/>
  <c r="AO94" i="22"/>
  <c r="AJ60" i="21"/>
  <c r="AK60" i="21"/>
  <c r="AF93" i="20"/>
  <c r="AE43" i="19"/>
  <c r="AO95" i="19"/>
  <c r="AN95" i="19"/>
  <c r="AK18" i="18"/>
  <c r="AJ18" i="18"/>
  <c r="AN42" i="18"/>
  <c r="AO42" i="18"/>
  <c r="AF80" i="18"/>
  <c r="AS93" i="18"/>
  <c r="AR93" i="18"/>
  <c r="AF30" i="17"/>
  <c r="AE64" i="17"/>
  <c r="AJ110" i="17"/>
  <c r="AK110" i="17"/>
  <c r="AR48" i="16"/>
  <c r="AS48" i="16"/>
  <c r="AO60" i="16"/>
  <c r="AG84" i="16"/>
  <c r="AH50" i="15"/>
  <c r="AF50" i="15"/>
  <c r="AE50" i="15"/>
  <c r="AG50" i="15"/>
  <c r="AI77" i="15"/>
  <c r="AE77" i="15"/>
  <c r="AF25" i="14"/>
  <c r="AN37" i="14"/>
  <c r="AO37" i="14"/>
  <c r="AF75" i="14"/>
  <c r="AN85" i="14"/>
  <c r="AO85" i="14"/>
  <c r="AR97" i="14"/>
  <c r="AS97" i="14"/>
  <c r="AH80" i="13"/>
  <c r="AG80" i="13"/>
  <c r="AF80" i="13"/>
  <c r="AI103" i="13"/>
  <c r="AG67" i="12"/>
  <c r="AH96" i="12"/>
  <c r="AE53" i="11"/>
  <c r="AG74" i="11"/>
  <c r="AI74" i="11"/>
  <c r="AE74" i="11"/>
  <c r="AM43" i="10"/>
  <c r="AL43" i="10"/>
  <c r="AJ60" i="10"/>
  <c r="AK60" i="10"/>
  <c r="AN17" i="7"/>
  <c r="AO17" i="7"/>
  <c r="AQ81" i="7"/>
  <c r="AP81" i="7"/>
  <c r="AL109" i="7"/>
  <c r="AM109" i="7"/>
  <c r="AS64" i="28"/>
  <c r="AR64" i="28"/>
  <c r="AF105" i="28"/>
  <c r="AL71" i="27"/>
  <c r="AM71" i="27"/>
  <c r="AI49" i="8"/>
  <c r="AR27" i="25"/>
  <c r="AS27" i="25"/>
  <c r="AN51" i="25"/>
  <c r="AE74" i="25"/>
  <c r="AI74" i="25"/>
  <c r="AG74" i="25"/>
  <c r="AN17" i="24"/>
  <c r="AO17" i="24"/>
  <c r="AE29" i="24"/>
  <c r="AI29" i="24"/>
  <c r="AG29" i="24"/>
  <c r="AI37" i="23"/>
  <c r="AH37" i="23"/>
  <c r="AG37" i="23"/>
  <c r="AR48" i="23"/>
  <c r="AS48" i="23"/>
  <c r="AR88" i="23"/>
  <c r="AS88" i="23"/>
  <c r="AG12" i="22"/>
  <c r="AL105" i="22"/>
  <c r="AM105" i="22"/>
  <c r="AL16" i="21"/>
  <c r="AM16" i="21"/>
  <c r="AL61" i="21"/>
  <c r="AM61" i="21"/>
  <c r="AJ95" i="21"/>
  <c r="AK95" i="21"/>
  <c r="AG29" i="20"/>
  <c r="AI29" i="20"/>
  <c r="AP42" i="20"/>
  <c r="AQ42" i="20"/>
  <c r="AI53" i="20"/>
  <c r="AH53" i="20"/>
  <c r="AF53" i="20"/>
  <c r="AE53" i="20"/>
  <c r="AH93" i="20"/>
  <c r="AQ35" i="19"/>
  <c r="AP35" i="19"/>
  <c r="AQ96" i="19"/>
  <c r="AP96" i="19"/>
  <c r="AL108" i="19"/>
  <c r="AM108" i="19"/>
  <c r="AQ55" i="18"/>
  <c r="AP55" i="18"/>
  <c r="AK68" i="18"/>
  <c r="AJ68" i="18"/>
  <c r="AG80" i="18"/>
  <c r="AN19" i="17"/>
  <c r="AO19" i="17"/>
  <c r="AP87" i="17"/>
  <c r="AQ87" i="17"/>
  <c r="AH95" i="16"/>
  <c r="AG95" i="16"/>
  <c r="AF95" i="16"/>
  <c r="AE95" i="16"/>
  <c r="AL26" i="14"/>
  <c r="AM26" i="14"/>
  <c r="AH38" i="14"/>
  <c r="AF38" i="14"/>
  <c r="AE38" i="14"/>
  <c r="AI64" i="14"/>
  <c r="AE64" i="14"/>
  <c r="AP98" i="14"/>
  <c r="AQ98" i="14"/>
  <c r="AN34" i="13"/>
  <c r="AO34" i="13"/>
  <c r="AR46" i="13"/>
  <c r="AS46" i="13"/>
  <c r="AJ80" i="13"/>
  <c r="AK80" i="13"/>
  <c r="AS68" i="12"/>
  <c r="AR68" i="12"/>
  <c r="AP75" i="11"/>
  <c r="AQ75" i="11"/>
  <c r="AS87" i="11"/>
  <c r="AR87" i="11"/>
  <c r="AJ32" i="10"/>
  <c r="AK32" i="10"/>
  <c r="AN82" i="10"/>
  <c r="AO82" i="10"/>
  <c r="AN44" i="7"/>
  <c r="AO44" i="7"/>
  <c r="AI68" i="7"/>
  <c r="AF68" i="7"/>
  <c r="AE68" i="7"/>
  <c r="AR96" i="7"/>
  <c r="AS96" i="7"/>
  <c r="AR106" i="28"/>
  <c r="AS106" i="28"/>
  <c r="AQ32" i="27"/>
  <c r="AP32" i="27"/>
  <c r="AH72" i="27"/>
  <c r="AG72" i="27"/>
  <c r="AG50" i="8"/>
  <c r="AH50" i="8"/>
  <c r="AR23" i="26"/>
  <c r="AS23" i="26"/>
  <c r="AL45" i="26"/>
  <c r="AM45" i="26"/>
  <c r="AH68" i="26"/>
  <c r="AI68" i="26"/>
  <c r="AF68" i="26"/>
  <c r="AE68" i="26"/>
  <c r="AP28" i="25"/>
  <c r="AQ28" i="25"/>
  <c r="AO40" i="25"/>
  <c r="AN40" i="25"/>
  <c r="AQ51" i="25"/>
  <c r="AL74" i="25"/>
  <c r="AM74" i="25"/>
  <c r="AH17" i="24"/>
  <c r="AF29" i="24"/>
  <c r="AJ62" i="24"/>
  <c r="AK62" i="24"/>
  <c r="AE37" i="23"/>
  <c r="AP88" i="23"/>
  <c r="AH12" i="22"/>
  <c r="AH30" i="20"/>
  <c r="AG30" i="20"/>
  <c r="AF30" i="20"/>
  <c r="AI42" i="20"/>
  <c r="AS24" i="19"/>
  <c r="AR24" i="19"/>
  <c r="AG45" i="19"/>
  <c r="AF45" i="19"/>
  <c r="AE45" i="19"/>
  <c r="AS96" i="19"/>
  <c r="AR96" i="19"/>
  <c r="AL19" i="18"/>
  <c r="AM19" i="18"/>
  <c r="AI56" i="18"/>
  <c r="AH56" i="18"/>
  <c r="AL69" i="18"/>
  <c r="AM69" i="18"/>
  <c r="AH80" i="18"/>
  <c r="AM95" i="18"/>
  <c r="AL95" i="18"/>
  <c r="AP31" i="17"/>
  <c r="AQ31" i="17"/>
  <c r="AE55" i="17"/>
  <c r="AH55" i="17"/>
  <c r="AG55" i="17"/>
  <c r="AH101" i="17"/>
  <c r="AI101" i="17"/>
  <c r="AI12" i="16"/>
  <c r="AH12" i="16"/>
  <c r="AQ73" i="16"/>
  <c r="AP73" i="16"/>
  <c r="AF90" i="15"/>
  <c r="AI38" i="14"/>
  <c r="AF99" i="14"/>
  <c r="AI99" i="14"/>
  <c r="AG99" i="14"/>
  <c r="AP46" i="13"/>
  <c r="AO81" i="13"/>
  <c r="AN81" i="13"/>
  <c r="AE95" i="13"/>
  <c r="AP76" i="11"/>
  <c r="AQ76" i="11"/>
  <c r="AL71" i="10"/>
  <c r="AM71" i="10"/>
  <c r="AP82" i="10"/>
  <c r="AQ82" i="10"/>
  <c r="AL69" i="7"/>
  <c r="AM69" i="7"/>
  <c r="AI52" i="28"/>
  <c r="AH52" i="28"/>
  <c r="AG52" i="28"/>
  <c r="AI73" i="27"/>
  <c r="AH73" i="27"/>
  <c r="AF73" i="27"/>
  <c r="AE73" i="27"/>
  <c r="AN110" i="27"/>
  <c r="AO110" i="27"/>
  <c r="AO45" i="26"/>
  <c r="AR51" i="25"/>
  <c r="AS51" i="25"/>
  <c r="AP86" i="25"/>
  <c r="AQ86" i="25"/>
  <c r="AJ40" i="24"/>
  <c r="AK40" i="24"/>
  <c r="AR63" i="24"/>
  <c r="AS63" i="24"/>
  <c r="AP96" i="24"/>
  <c r="AQ96" i="24"/>
  <c r="AE72" i="22"/>
  <c r="AI72" i="22"/>
  <c r="AP30" i="21"/>
  <c r="AQ30" i="21"/>
  <c r="AJ30" i="20"/>
  <c r="AK30" i="20"/>
  <c r="AL65" i="20"/>
  <c r="AM65" i="20"/>
  <c r="AH76" i="20"/>
  <c r="AI76" i="20"/>
  <c r="AF59" i="19"/>
  <c r="AG59" i="19"/>
  <c r="AE59" i="19"/>
  <c r="AO109" i="19"/>
  <c r="AN109" i="19"/>
  <c r="AN45" i="18"/>
  <c r="AO45" i="18"/>
  <c r="AE20" i="17"/>
  <c r="AH20" i="17"/>
  <c r="AF38" i="16"/>
  <c r="AE38" i="16"/>
  <c r="AI96" i="16"/>
  <c r="AH96" i="16"/>
  <c r="AG96" i="16"/>
  <c r="AF96" i="16"/>
  <c r="AI11" i="15"/>
  <c r="AH11" i="15"/>
  <c r="AN52" i="15"/>
  <c r="AO52" i="15"/>
  <c r="AG90" i="15"/>
  <c r="AE17" i="14"/>
  <c r="AH17" i="14"/>
  <c r="AP27" i="14"/>
  <c r="AQ27" i="14"/>
  <c r="AI53" i="14"/>
  <c r="AF53" i="14"/>
  <c r="AR86" i="14"/>
  <c r="AS86" i="14"/>
  <c r="AM100" i="14"/>
  <c r="AL100" i="14"/>
  <c r="AI23" i="13"/>
  <c r="AH23" i="13"/>
  <c r="AF23" i="13"/>
  <c r="AE23" i="13"/>
  <c r="AR22" i="11"/>
  <c r="AS22" i="11"/>
  <c r="AG54" i="11"/>
  <c r="AE54" i="11"/>
  <c r="AS63" i="11"/>
  <c r="AO46" i="10"/>
  <c r="AN46" i="10"/>
  <c r="AE45" i="7"/>
  <c r="AH45" i="7"/>
  <c r="AJ70" i="7"/>
  <c r="AK70" i="7"/>
  <c r="AR98" i="7"/>
  <c r="AS98" i="7"/>
  <c r="AE25" i="28"/>
  <c r="AG25" i="28"/>
  <c r="AF25" i="28"/>
  <c r="AJ52" i="28"/>
  <c r="AK52" i="28"/>
  <c r="AN92" i="28"/>
  <c r="AO92" i="28"/>
  <c r="AR107" i="28"/>
  <c r="AS107" i="28"/>
  <c r="AF11" i="8"/>
  <c r="AE11" i="8"/>
  <c r="AP52" i="8"/>
  <c r="AQ52" i="8"/>
  <c r="AR62" i="8"/>
  <c r="AS62" i="8"/>
  <c r="AN42" i="22"/>
  <c r="AR32" i="26"/>
  <c r="AS32" i="26"/>
  <c r="AN59" i="26"/>
  <c r="AR96" i="26"/>
  <c r="AS96" i="26"/>
  <c r="AI108" i="26"/>
  <c r="AH108" i="26"/>
  <c r="AL76" i="25"/>
  <c r="AM76" i="25"/>
  <c r="AH18" i="24"/>
  <c r="AI18" i="24"/>
  <c r="AP30" i="24"/>
  <c r="AQ30" i="24"/>
  <c r="AL40" i="24"/>
  <c r="AM40" i="24"/>
  <c r="AR53" i="24"/>
  <c r="AS53" i="24"/>
  <c r="AJ77" i="24"/>
  <c r="AK77" i="24"/>
  <c r="AR86" i="24"/>
  <c r="AS86" i="24"/>
  <c r="AN96" i="24"/>
  <c r="AO96" i="24"/>
  <c r="AR106" i="24"/>
  <c r="AS106" i="24"/>
  <c r="AK27" i="23"/>
  <c r="AJ27" i="23"/>
  <c r="AJ39" i="23"/>
  <c r="AK39" i="23"/>
  <c r="AR68" i="23"/>
  <c r="AS68" i="23"/>
  <c r="AI38" i="22"/>
  <c r="AH38" i="22"/>
  <c r="AN72" i="22"/>
  <c r="AO72" i="22"/>
  <c r="AR83" i="22"/>
  <c r="AS83" i="22"/>
  <c r="AS41" i="21"/>
  <c r="AR41" i="21"/>
  <c r="AJ19" i="20"/>
  <c r="AK19" i="20"/>
  <c r="AI104" i="20"/>
  <c r="AG104" i="20"/>
  <c r="AQ36" i="19"/>
  <c r="AP36" i="19"/>
  <c r="AS47" i="19"/>
  <c r="AR47" i="19"/>
  <c r="AH110" i="19"/>
  <c r="AG110" i="19"/>
  <c r="AP57" i="18"/>
  <c r="AQ57" i="18"/>
  <c r="AG70" i="18"/>
  <c r="AF70" i="18"/>
  <c r="AE70" i="18"/>
  <c r="AO81" i="18"/>
  <c r="AP56" i="17"/>
  <c r="AQ56" i="17"/>
  <c r="AF78" i="17"/>
  <c r="AE78" i="17"/>
  <c r="AI78" i="17"/>
  <c r="AH78" i="17"/>
  <c r="AR13" i="16"/>
  <c r="AS13" i="16"/>
  <c r="AI26" i="16"/>
  <c r="AF26" i="16"/>
  <c r="AQ38" i="16"/>
  <c r="AP38" i="16"/>
  <c r="AG51" i="16"/>
  <c r="AI51" i="16"/>
  <c r="AH51" i="16"/>
  <c r="AF51" i="16"/>
  <c r="AN87" i="16"/>
  <c r="AO87" i="16"/>
  <c r="AN12" i="15"/>
  <c r="AO12" i="15"/>
  <c r="AP90" i="15"/>
  <c r="AQ90" i="15"/>
  <c r="AP102" i="15"/>
  <c r="AR17" i="14"/>
  <c r="AS17" i="14"/>
  <c r="AN39" i="14"/>
  <c r="AO39" i="14"/>
  <c r="AM66" i="14"/>
  <c r="AL66" i="14"/>
  <c r="AO101" i="14"/>
  <c r="AN101" i="14"/>
  <c r="AH12" i="13"/>
  <c r="AG12" i="13"/>
  <c r="AE12" i="13"/>
  <c r="AM24" i="13"/>
  <c r="AL24" i="13"/>
  <c r="AG36" i="13"/>
  <c r="AF36" i="13"/>
  <c r="AL70" i="13"/>
  <c r="AM70" i="13"/>
  <c r="AE83" i="13"/>
  <c r="AI83" i="13"/>
  <c r="AH96" i="13"/>
  <c r="AF96" i="13"/>
  <c r="AO107" i="13"/>
  <c r="AN107" i="13"/>
  <c r="AE20" i="12"/>
  <c r="AH20" i="12"/>
  <c r="AG20" i="12"/>
  <c r="AR59" i="12"/>
  <c r="AS59" i="12"/>
  <c r="AR54" i="11"/>
  <c r="AS54" i="11"/>
  <c r="AP63" i="11"/>
  <c r="AM100" i="11"/>
  <c r="AL100" i="11"/>
  <c r="AP71" i="10"/>
  <c r="AP21" i="7"/>
  <c r="AQ21" i="7"/>
  <c r="AI34" i="7"/>
  <c r="AG34" i="7"/>
  <c r="AL45" i="7"/>
  <c r="AM45" i="7"/>
  <c r="AQ83" i="7"/>
  <c r="AP83" i="7"/>
  <c r="AP25" i="28"/>
  <c r="AQ25" i="28"/>
  <c r="AS53" i="28"/>
  <c r="AR53" i="28"/>
  <c r="AF79" i="28"/>
  <c r="AI79" i="28"/>
  <c r="AE79" i="28"/>
  <c r="AG79" i="28"/>
  <c r="AP50" i="27"/>
  <c r="AQ50" i="27"/>
  <c r="AE62" i="27"/>
  <c r="AI62" i="27"/>
  <c r="AG75" i="27"/>
  <c r="AF75" i="27"/>
  <c r="AE75" i="27"/>
  <c r="AE89" i="8"/>
  <c r="AI89" i="8"/>
  <c r="AF89" i="8"/>
  <c r="AG89" i="8"/>
  <c r="AE102" i="8"/>
  <c r="AI102" i="8"/>
  <c r="AH102" i="8"/>
  <c r="AS59" i="26"/>
  <c r="AR59" i="26"/>
  <c r="AG18" i="25"/>
  <c r="AR31" i="25"/>
  <c r="AS31" i="25"/>
  <c r="AI86" i="25"/>
  <c r="AE18" i="24"/>
  <c r="AR31" i="24"/>
  <c r="AS31" i="24"/>
  <c r="AG40" i="24"/>
  <c r="AI54" i="24"/>
  <c r="AG54" i="24"/>
  <c r="AE54" i="24"/>
  <c r="AG77" i="24"/>
  <c r="AR91" i="23"/>
  <c r="AS91" i="23"/>
  <c r="AO14" i="22"/>
  <c r="AN14" i="22"/>
  <c r="AE38" i="22"/>
  <c r="AH72" i="22"/>
  <c r="AE107" i="22"/>
  <c r="AF41" i="21"/>
  <c r="AS87" i="21"/>
  <c r="AR87" i="21"/>
  <c r="AE99" i="21"/>
  <c r="AF99" i="21"/>
  <c r="AI99" i="21"/>
  <c r="AG99" i="21"/>
  <c r="AE110" i="21"/>
  <c r="AE60" i="19"/>
  <c r="AH60" i="19"/>
  <c r="AG60" i="19"/>
  <c r="AF60" i="19"/>
  <c r="AI86" i="19"/>
  <c r="AH86" i="19"/>
  <c r="AG86" i="19"/>
  <c r="AF86" i="19"/>
  <c r="AP81" i="18"/>
  <c r="AQ81" i="18"/>
  <c r="AO20" i="17"/>
  <c r="AR38" i="16"/>
  <c r="AS38" i="16"/>
  <c r="AI62" i="16"/>
  <c r="AG62" i="16"/>
  <c r="AK75" i="16"/>
  <c r="AJ75" i="16"/>
  <c r="AP98" i="16"/>
  <c r="AQ98" i="16"/>
  <c r="AL12" i="15"/>
  <c r="AM12" i="15"/>
  <c r="AH66" i="15"/>
  <c r="AI12" i="13"/>
  <c r="AH36" i="13"/>
  <c r="AH60" i="13"/>
  <c r="AG60" i="13"/>
  <c r="AF83" i="13"/>
  <c r="AF20" i="12"/>
  <c r="AN87" i="12"/>
  <c r="AO87" i="12"/>
  <c r="AP100" i="12"/>
  <c r="AQ100" i="12"/>
  <c r="AI43" i="11"/>
  <c r="AF43" i="11"/>
  <c r="AR34" i="10"/>
  <c r="AS34" i="10"/>
  <c r="AN45" i="7"/>
  <c r="AO45" i="7"/>
  <c r="AG99" i="7"/>
  <c r="AI99" i="7"/>
  <c r="AF35" i="27"/>
  <c r="AE35" i="27"/>
  <c r="AG35" i="27"/>
  <c r="AR34" i="26"/>
  <c r="AS34" i="26"/>
  <c r="AR109" i="26"/>
  <c r="AS109" i="26"/>
  <c r="AH18" i="25"/>
  <c r="AE54" i="25"/>
  <c r="AI54" i="25"/>
  <c r="AF54" i="25"/>
  <c r="AH40" i="24"/>
  <c r="AF54" i="24"/>
  <c r="AH77" i="24"/>
  <c r="AJ87" i="24"/>
  <c r="AK87" i="24"/>
  <c r="AR97" i="24"/>
  <c r="AS97" i="24"/>
  <c r="AP40" i="23"/>
  <c r="AQ40" i="23"/>
  <c r="AN51" i="23"/>
  <c r="AO51" i="23"/>
  <c r="AI15" i="22"/>
  <c r="AH15" i="22"/>
  <c r="AG15" i="22"/>
  <c r="AF15" i="22"/>
  <c r="AE15" i="22"/>
  <c r="AF38" i="22"/>
  <c r="AG19" i="21"/>
  <c r="AI19" i="21"/>
  <c r="AF19" i="21"/>
  <c r="AE19" i="21"/>
  <c r="AG41" i="21"/>
  <c r="AE52" i="21"/>
  <c r="AI52" i="21"/>
  <c r="AH52" i="21"/>
  <c r="AG52" i="21"/>
  <c r="AL76" i="21"/>
  <c r="AM76" i="21"/>
  <c r="AF110" i="21"/>
  <c r="AI19" i="20"/>
  <c r="AH96" i="20"/>
  <c r="AI96" i="20"/>
  <c r="AI16" i="19"/>
  <c r="AH16" i="19"/>
  <c r="AF16" i="19"/>
  <c r="AN26" i="19"/>
  <c r="AO26" i="19"/>
  <c r="AP38" i="19"/>
  <c r="AQ38" i="19"/>
  <c r="AO75" i="19"/>
  <c r="AN75" i="19"/>
  <c r="AE11" i="18"/>
  <c r="AI21" i="17"/>
  <c r="AH21" i="17"/>
  <c r="AF21" i="17"/>
  <c r="AK80" i="17"/>
  <c r="AJ80" i="17"/>
  <c r="AJ15" i="16"/>
  <c r="AK15" i="16"/>
  <c r="AR27" i="16"/>
  <c r="AS27" i="16"/>
  <c r="AL99" i="16"/>
  <c r="AM99" i="16"/>
  <c r="AJ39" i="15"/>
  <c r="AK39" i="15"/>
  <c r="AI54" i="15"/>
  <c r="AG54" i="15"/>
  <c r="AF54" i="15"/>
  <c r="AE54" i="15"/>
  <c r="AS81" i="15"/>
  <c r="AR81" i="15"/>
  <c r="AL91" i="15"/>
  <c r="AM91" i="15"/>
  <c r="AH40" i="14"/>
  <c r="AG40" i="14"/>
  <c r="AF40" i="14"/>
  <c r="AE40" i="14"/>
  <c r="AO102" i="14"/>
  <c r="AN102" i="14"/>
  <c r="AI36" i="13"/>
  <c r="AE60" i="13"/>
  <c r="AH83" i="13"/>
  <c r="AG34" i="11"/>
  <c r="AI34" i="11"/>
  <c r="AE34" i="11"/>
  <c r="AJ43" i="11"/>
  <c r="AK43" i="11"/>
  <c r="AS102" i="11"/>
  <c r="AR102" i="11"/>
  <c r="AH35" i="10"/>
  <c r="AF35" i="10"/>
  <c r="AN46" i="7"/>
  <c r="AO46" i="7"/>
  <c r="AJ14" i="8"/>
  <c r="AK14" i="8"/>
  <c r="AP12" i="26"/>
  <c r="AQ12" i="26"/>
  <c r="AH60" i="26"/>
  <c r="AG60" i="26"/>
  <c r="AO54" i="25"/>
  <c r="AN54" i="25"/>
  <c r="AP88" i="25"/>
  <c r="AQ88" i="25"/>
  <c r="AJ99" i="25"/>
  <c r="AK99" i="25"/>
  <c r="AI20" i="24"/>
  <c r="AH20" i="24"/>
  <c r="AG20" i="24"/>
  <c r="AN32" i="24"/>
  <c r="AO32" i="24"/>
  <c r="AI60" i="23"/>
  <c r="AH80" i="23"/>
  <c r="AG80" i="23"/>
  <c r="AP26" i="22"/>
  <c r="AQ26" i="22"/>
  <c r="AS61" i="22"/>
  <c r="AR61" i="22"/>
  <c r="AN74" i="22"/>
  <c r="AO74" i="22"/>
  <c r="AJ98" i="22"/>
  <c r="AK98" i="22"/>
  <c r="AJ20" i="21"/>
  <c r="AK20" i="21"/>
  <c r="AK32" i="21"/>
  <c r="AH41" i="21"/>
  <c r="AL88" i="21"/>
  <c r="AM88" i="21"/>
  <c r="AG110" i="21"/>
  <c r="AJ33" i="20"/>
  <c r="AK33" i="20"/>
  <c r="AH17" i="19"/>
  <c r="AG17" i="19"/>
  <c r="AK48" i="19"/>
  <c r="AJ48" i="19"/>
  <c r="AG62" i="19"/>
  <c r="AH62" i="19"/>
  <c r="AE100" i="19"/>
  <c r="AH100" i="19"/>
  <c r="AG100" i="19"/>
  <c r="AF100" i="19"/>
  <c r="AG21" i="17"/>
  <c r="AF80" i="17"/>
  <c r="AL54" i="16"/>
  <c r="AM54" i="16"/>
  <c r="AL40" i="15"/>
  <c r="AM40" i="15"/>
  <c r="AF55" i="15"/>
  <c r="AE55" i="15"/>
  <c r="AI67" i="15"/>
  <c r="AH67" i="15"/>
  <c r="AG67" i="15"/>
  <c r="AG81" i="15"/>
  <c r="AE30" i="14"/>
  <c r="AG30" i="14"/>
  <c r="AP41" i="14"/>
  <c r="AQ41" i="14"/>
  <c r="AM79" i="14"/>
  <c r="AL79" i="14"/>
  <c r="AF88" i="14"/>
  <c r="AH88" i="14"/>
  <c r="AE88" i="14"/>
  <c r="AJ37" i="13"/>
  <c r="AK37" i="13"/>
  <c r="AF60" i="13"/>
  <c r="AO47" i="12"/>
  <c r="AJ60" i="12"/>
  <c r="AK60" i="12"/>
  <c r="AO35" i="11"/>
  <c r="AN35" i="11"/>
  <c r="AH43" i="11"/>
  <c r="AF23" i="10"/>
  <c r="AE23" i="10"/>
  <c r="AE35" i="10"/>
  <c r="AK24" i="7"/>
  <c r="AJ24" i="7"/>
  <c r="AJ72" i="7"/>
  <c r="AK72" i="7"/>
  <c r="AP27" i="28"/>
  <c r="AQ27" i="28"/>
  <c r="AK39" i="28"/>
  <c r="AE69" i="28"/>
  <c r="AI69" i="28"/>
  <c r="AJ28" i="8"/>
  <c r="AK28" i="8"/>
  <c r="AR12" i="26"/>
  <c r="AS12" i="26"/>
  <c r="AH48" i="26"/>
  <c r="AE48" i="26"/>
  <c r="AI48" i="26"/>
  <c r="AF48" i="26"/>
  <c r="AJ60" i="26"/>
  <c r="AK60" i="26"/>
  <c r="AH72" i="26"/>
  <c r="AG72" i="26"/>
  <c r="AI72" i="26"/>
  <c r="AR83" i="26"/>
  <c r="AS83" i="26"/>
  <c r="AP78" i="25"/>
  <c r="AQ78" i="25"/>
  <c r="AI88" i="25"/>
  <c r="AF20" i="24"/>
  <c r="AH32" i="24"/>
  <c r="AP56" i="24"/>
  <c r="AQ56" i="24"/>
  <c r="AR109" i="24"/>
  <c r="AS109" i="24"/>
  <c r="AE60" i="23"/>
  <c r="AH75" i="22"/>
  <c r="AG75" i="22"/>
  <c r="AF75" i="22"/>
  <c r="AE75" i="22"/>
  <c r="AL85" i="22"/>
  <c r="AM85" i="22"/>
  <c r="AH98" i="22"/>
  <c r="AO32" i="21"/>
  <c r="AQ66" i="21"/>
  <c r="AP66" i="21"/>
  <c r="AL20" i="20"/>
  <c r="AM20" i="20"/>
  <c r="AL33" i="20"/>
  <c r="AM33" i="20"/>
  <c r="AI46" i="20"/>
  <c r="AH46" i="20"/>
  <c r="AL56" i="20"/>
  <c r="AM56" i="20"/>
  <c r="AN106" i="20"/>
  <c r="AM48" i="19"/>
  <c r="AL48" i="19"/>
  <c r="AG76" i="19"/>
  <c r="AF76" i="19"/>
  <c r="AL101" i="19"/>
  <c r="AM101" i="19"/>
  <c r="AN59" i="18"/>
  <c r="AO59" i="18"/>
  <c r="AG80" i="17"/>
  <c r="AP40" i="16"/>
  <c r="AQ40" i="16"/>
  <c r="AR14" i="15"/>
  <c r="AS14" i="15"/>
  <c r="AL28" i="15"/>
  <c r="AM28" i="15"/>
  <c r="AH81" i="15"/>
  <c r="AJ92" i="15"/>
  <c r="AK92" i="15"/>
  <c r="AR19" i="14"/>
  <c r="AS19" i="14"/>
  <c r="AR56" i="14"/>
  <c r="AS56" i="14"/>
  <c r="AG79" i="14"/>
  <c r="AR47" i="12"/>
  <c r="AS47" i="12"/>
  <c r="AJ75" i="12"/>
  <c r="AK75" i="12"/>
  <c r="AR13" i="11"/>
  <c r="AS13" i="11"/>
  <c r="AH25" i="11"/>
  <c r="AE25" i="11"/>
  <c r="AE35" i="11"/>
  <c r="AL44" i="11"/>
  <c r="AM44" i="11"/>
  <c r="AN79" i="11"/>
  <c r="AO79" i="11"/>
  <c r="AH23" i="10"/>
  <c r="AG35" i="10"/>
  <c r="AG50" i="10"/>
  <c r="AF50" i="10"/>
  <c r="AE50" i="10"/>
  <c r="AL65" i="10"/>
  <c r="AM65" i="10"/>
  <c r="AN110" i="10"/>
  <c r="AO110" i="10"/>
  <c r="AE25" i="7"/>
  <c r="AH25" i="7"/>
  <c r="AG25" i="7"/>
  <c r="AF25" i="7"/>
  <c r="AF69" i="28"/>
  <c r="AN95" i="28"/>
  <c r="AN52" i="27"/>
  <c r="AO52" i="27"/>
  <c r="AE29" i="8"/>
  <c r="AI29" i="8"/>
  <c r="AG29" i="8"/>
  <c r="AF29" i="8"/>
  <c r="AN27" i="26"/>
  <c r="AO27" i="26"/>
  <c r="AF60" i="26"/>
  <c r="AH33" i="25"/>
  <c r="AE33" i="25"/>
  <c r="AJ45" i="25"/>
  <c r="AK45" i="25"/>
  <c r="AI78" i="25"/>
  <c r="AK100" i="25"/>
  <c r="AJ100" i="25"/>
  <c r="AR43" i="24"/>
  <c r="AS43" i="24"/>
  <c r="AL79" i="24"/>
  <c r="AM79" i="24"/>
  <c r="AJ98" i="24"/>
  <c r="AK98" i="24"/>
  <c r="AF60" i="23"/>
  <c r="AP18" i="22"/>
  <c r="AQ18" i="22"/>
  <c r="AJ40" i="22"/>
  <c r="AK40" i="22"/>
  <c r="AE52" i="22"/>
  <c r="AH52" i="22"/>
  <c r="AG52" i="22"/>
  <c r="AI52" i="22"/>
  <c r="AI98" i="22"/>
  <c r="AH32" i="21"/>
  <c r="AI21" i="20"/>
  <c r="AH21" i="20"/>
  <c r="AE47" i="20"/>
  <c r="AI47" i="20"/>
  <c r="AG47" i="20"/>
  <c r="AF88" i="20"/>
  <c r="AP18" i="19"/>
  <c r="AQ18" i="19"/>
  <c r="AJ63" i="19"/>
  <c r="AK63" i="19"/>
  <c r="AN37" i="18"/>
  <c r="AO37" i="18"/>
  <c r="AE60" i="18"/>
  <c r="AH60" i="18"/>
  <c r="AG60" i="18"/>
  <c r="AG85" i="18"/>
  <c r="AF85" i="18"/>
  <c r="AE85" i="18"/>
  <c r="AN110" i="18"/>
  <c r="AO110" i="18"/>
  <c r="AH80" i="17"/>
  <c r="AG41" i="16"/>
  <c r="AF41" i="16"/>
  <c r="AR42" i="15"/>
  <c r="AS42" i="15"/>
  <c r="AP57" i="15"/>
  <c r="AQ57" i="15"/>
  <c r="AI68" i="15"/>
  <c r="AH68" i="15"/>
  <c r="AF68" i="15"/>
  <c r="AE68" i="15"/>
  <c r="AL31" i="14"/>
  <c r="AM31" i="14"/>
  <c r="AI79" i="14"/>
  <c r="AL89" i="14"/>
  <c r="AM89" i="14"/>
  <c r="AJ103" i="14"/>
  <c r="AK103" i="14"/>
  <c r="AL38" i="13"/>
  <c r="AM38" i="13"/>
  <c r="AJ50" i="13"/>
  <c r="AK50" i="13"/>
  <c r="AJ23" i="12"/>
  <c r="AK23" i="12"/>
  <c r="AE37" i="12"/>
  <c r="AH37" i="12"/>
  <c r="AP103" i="12"/>
  <c r="AQ103" i="12"/>
  <c r="AN14" i="11"/>
  <c r="AO14" i="11"/>
  <c r="AF35" i="11"/>
  <c r="AQ92" i="11"/>
  <c r="AI23" i="10"/>
  <c r="AR36" i="10"/>
  <c r="AS36" i="10"/>
  <c r="AI51" i="10"/>
  <c r="AG51" i="10"/>
  <c r="AN65" i="10"/>
  <c r="AO65" i="10"/>
  <c r="AI74" i="10"/>
  <c r="AG74" i="10"/>
  <c r="AL73" i="7"/>
  <c r="AM73" i="7"/>
  <c r="AG69" i="28"/>
  <c r="AG16" i="8"/>
  <c r="AF16" i="8"/>
  <c r="AI16" i="8"/>
  <c r="AH16" i="8"/>
  <c r="AN42" i="8"/>
  <c r="AO42" i="8"/>
  <c r="AI78" i="8"/>
  <c r="AE78" i="8"/>
  <c r="AF78" i="8"/>
  <c r="AP27" i="26"/>
  <c r="AQ27" i="26"/>
  <c r="AR61" i="26"/>
  <c r="AS61" i="26"/>
  <c r="AJ34" i="25"/>
  <c r="AK34" i="25"/>
  <c r="AL100" i="25"/>
  <c r="AM100" i="25"/>
  <c r="AN79" i="24"/>
  <c r="AJ89" i="24"/>
  <c r="AK89" i="24"/>
  <c r="AG20" i="23"/>
  <c r="AH20" i="23"/>
  <c r="AP32" i="23"/>
  <c r="AQ32" i="23"/>
  <c r="AG60" i="23"/>
  <c r="AJ82" i="23"/>
  <c r="AK82" i="23"/>
  <c r="AN95" i="23"/>
  <c r="AO95" i="23"/>
  <c r="AP110" i="22"/>
  <c r="AQ110" i="22"/>
  <c r="AI32" i="21"/>
  <c r="AP43" i="21"/>
  <c r="AQ43" i="21"/>
  <c r="AH90" i="21"/>
  <c r="AG90" i="21"/>
  <c r="AF90" i="21"/>
  <c r="AE90" i="21"/>
  <c r="AR33" i="20"/>
  <c r="AS33" i="20"/>
  <c r="AQ70" i="20"/>
  <c r="AH88" i="20"/>
  <c r="AJ107" i="20"/>
  <c r="AK107" i="20"/>
  <c r="AP50" i="19"/>
  <c r="AQ50" i="19"/>
  <c r="AI23" i="18"/>
  <c r="AF23" i="18"/>
  <c r="AE23" i="18"/>
  <c r="AS38" i="18"/>
  <c r="AR38" i="18"/>
  <c r="AF60" i="18"/>
  <c r="AI24" i="17"/>
  <c r="AG24" i="17"/>
  <c r="AM105" i="17"/>
  <c r="AL105" i="17"/>
  <c r="AI18" i="16"/>
  <c r="AH18" i="16"/>
  <c r="AF18" i="16"/>
  <c r="AI78" i="16"/>
  <c r="AH78" i="16"/>
  <c r="AF78" i="16"/>
  <c r="AE78" i="16"/>
  <c r="AN31" i="14"/>
  <c r="AO31" i="14"/>
  <c r="AM58" i="14"/>
  <c r="AL58" i="14"/>
  <c r="AP80" i="14"/>
  <c r="AQ80" i="14"/>
  <c r="AL103" i="14"/>
  <c r="AM103" i="14"/>
  <c r="AQ62" i="13"/>
  <c r="AP62" i="13"/>
  <c r="AS99" i="13"/>
  <c r="AR99" i="13"/>
  <c r="AI37" i="12"/>
  <c r="AI49" i="12"/>
  <c r="AE49" i="12"/>
  <c r="AE14" i="11"/>
  <c r="AP62" i="7"/>
  <c r="AQ62" i="7"/>
  <c r="AI87" i="7"/>
  <c r="AH87" i="7"/>
  <c r="AE42" i="28"/>
  <c r="AI42" i="28"/>
  <c r="AG42" i="28"/>
  <c r="AL39" i="27"/>
  <c r="AM39" i="27"/>
  <c r="AF61" i="26"/>
  <c r="AH86" i="26"/>
  <c r="AI86" i="26"/>
  <c r="AF86" i="26"/>
  <c r="AF34" i="25"/>
  <c r="AO100" i="25"/>
  <c r="AN100" i="25"/>
  <c r="AH60" i="23"/>
  <c r="AR72" i="23"/>
  <c r="AS72" i="23"/>
  <c r="AH95" i="23"/>
  <c r="AF18" i="22"/>
  <c r="AP53" i="22"/>
  <c r="AQ53" i="22"/>
  <c r="AI11" i="21"/>
  <c r="AF12" i="21"/>
  <c r="AI43" i="21"/>
  <c r="AL56" i="21"/>
  <c r="AM56" i="21"/>
  <c r="AG91" i="21"/>
  <c r="AI91" i="21"/>
  <c r="AH91" i="21"/>
  <c r="AF91" i="21"/>
  <c r="AF49" i="20"/>
  <c r="AE49" i="20"/>
  <c r="AI49" i="20"/>
  <c r="AG49" i="20"/>
  <c r="AG107" i="20"/>
  <c r="AN25" i="17"/>
  <c r="AO25" i="17"/>
  <c r="AP36" i="17"/>
  <c r="AQ36" i="17"/>
  <c r="AJ18" i="16"/>
  <c r="AK18" i="16"/>
  <c r="AG31" i="16"/>
  <c r="AF31" i="16"/>
  <c r="AR66" i="16"/>
  <c r="AS66" i="16"/>
  <c r="AI103" i="16"/>
  <c r="AF103" i="16"/>
  <c r="AH30" i="15"/>
  <c r="AG30" i="15"/>
  <c r="AJ58" i="15"/>
  <c r="AK58" i="15"/>
  <c r="AJ58" i="14"/>
  <c r="AK58" i="14"/>
  <c r="AJ70" i="14"/>
  <c r="AK70" i="14"/>
  <c r="AR103" i="14"/>
  <c r="AS103" i="14"/>
  <c r="AR16" i="13"/>
  <c r="AS16" i="13"/>
  <c r="AF40" i="13"/>
  <c r="AI40" i="13"/>
  <c r="AH40" i="13"/>
  <c r="AG40" i="13"/>
  <c r="AL75" i="13"/>
  <c r="AM75" i="13"/>
  <c r="AM88" i="13"/>
  <c r="AL88" i="13"/>
  <c r="AG12" i="12"/>
  <c r="AE12" i="12"/>
  <c r="AJ25" i="12"/>
  <c r="AK25" i="12"/>
  <c r="AL49" i="12"/>
  <c r="AM49" i="12"/>
  <c r="AP76" i="12"/>
  <c r="AQ76" i="12"/>
  <c r="AI14" i="11"/>
  <c r="AP101" i="10"/>
  <c r="AQ101" i="10"/>
  <c r="AK12" i="7"/>
  <c r="AJ12" i="7"/>
  <c r="AF88" i="7"/>
  <c r="AI88" i="7"/>
  <c r="AH88" i="7"/>
  <c r="AE17" i="28"/>
  <c r="AR26" i="27"/>
  <c r="AS26" i="27"/>
  <c r="AG39" i="27"/>
  <c r="AI78" i="27"/>
  <c r="AF78" i="27"/>
  <c r="AE78" i="27"/>
  <c r="AJ79" i="8"/>
  <c r="AK79" i="8"/>
  <c r="AR51" i="26"/>
  <c r="AS51" i="26"/>
  <c r="AI21" i="25"/>
  <c r="AF21" i="25"/>
  <c r="AN34" i="25"/>
  <c r="AE80" i="25"/>
  <c r="AH80" i="25"/>
  <c r="AG80" i="25"/>
  <c r="AR91" i="25"/>
  <c r="AS91" i="25"/>
  <c r="AJ42" i="23"/>
  <c r="AK42" i="23"/>
  <c r="AR54" i="23"/>
  <c r="AS54" i="23"/>
  <c r="AH61" i="23"/>
  <c r="AG61" i="23"/>
  <c r="AP83" i="23"/>
  <c r="AQ83" i="23"/>
  <c r="AS18" i="22"/>
  <c r="AR18" i="22"/>
  <c r="AK64" i="22"/>
  <c r="AJ64" i="22"/>
  <c r="AN69" i="21"/>
  <c r="AO69" i="21"/>
  <c r="AI92" i="21"/>
  <c r="AE92" i="21"/>
  <c r="AS13" i="20"/>
  <c r="AR13" i="20"/>
  <c r="AG89" i="20"/>
  <c r="AF89" i="20"/>
  <c r="AE89" i="20"/>
  <c r="AK20" i="19"/>
  <c r="AJ20" i="19"/>
  <c r="AL103" i="19"/>
  <c r="AM103" i="19"/>
  <c r="AR49" i="18"/>
  <c r="AS49" i="18"/>
  <c r="AR74" i="18"/>
  <c r="AS74" i="18"/>
  <c r="AP25" i="17"/>
  <c r="AQ25" i="17"/>
  <c r="AG70" i="17"/>
  <c r="AH70" i="17"/>
  <c r="AR81" i="17"/>
  <c r="AS81" i="17"/>
  <c r="AL19" i="16"/>
  <c r="AM19" i="16"/>
  <c r="AE80" i="16"/>
  <c r="AH80" i="16"/>
  <c r="AG80" i="16"/>
  <c r="AJ103" i="16"/>
  <c r="AK103" i="16"/>
  <c r="AP58" i="15"/>
  <c r="AQ58" i="15"/>
  <c r="AM71" i="15"/>
  <c r="AL71" i="15"/>
  <c r="AR84" i="15"/>
  <c r="AS84" i="15"/>
  <c r="AL95" i="15"/>
  <c r="AM95" i="15"/>
  <c r="AR31" i="14"/>
  <c r="AS31" i="14"/>
  <c r="AG44" i="14"/>
  <c r="AE44" i="14"/>
  <c r="AS52" i="13"/>
  <c r="AR52" i="13"/>
  <c r="AG76" i="13"/>
  <c r="AI76" i="13"/>
  <c r="AI88" i="13"/>
  <c r="AJ100" i="13"/>
  <c r="AP50" i="12"/>
  <c r="AQ50" i="12"/>
  <c r="AR91" i="12"/>
  <c r="AS91" i="12"/>
  <c r="AI15" i="11"/>
  <c r="AG15" i="11"/>
  <c r="AF15" i="11"/>
  <c r="AE15" i="11"/>
  <c r="AR82" i="11"/>
  <c r="AS82" i="11"/>
  <c r="AR38" i="10"/>
  <c r="AS38" i="10"/>
  <c r="AI12" i="7"/>
  <c r="AR39" i="7"/>
  <c r="AS39" i="7"/>
  <c r="AL89" i="7"/>
  <c r="AM89" i="7"/>
  <c r="AI27" i="27"/>
  <c r="AH27" i="27"/>
  <c r="AI39" i="27"/>
  <c r="AS93" i="8"/>
  <c r="AR93" i="8"/>
  <c r="AM12" i="26"/>
  <c r="AJ59" i="26"/>
  <c r="AK59" i="26"/>
  <c r="AR81" i="26"/>
  <c r="AS81" i="26"/>
  <c r="AJ94" i="26"/>
  <c r="AK94" i="26"/>
  <c r="AH24" i="25"/>
  <c r="AR57" i="25"/>
  <c r="AS57" i="25"/>
  <c r="AP108" i="25"/>
  <c r="AQ108" i="25"/>
  <c r="AH15" i="24"/>
  <c r="AK39" i="24"/>
  <c r="AJ39" i="24"/>
  <c r="AJ90" i="24"/>
  <c r="AK90" i="24"/>
  <c r="AN52" i="23"/>
  <c r="AO52" i="23"/>
  <c r="AK67" i="23"/>
  <c r="AJ67" i="23"/>
  <c r="AJ60" i="22"/>
  <c r="AK60" i="22"/>
  <c r="AS31" i="21"/>
  <c r="AR31" i="21"/>
  <c r="AJ47" i="21"/>
  <c r="AR58" i="21"/>
  <c r="AS58" i="21"/>
  <c r="AP75" i="21"/>
  <c r="AQ75" i="21"/>
  <c r="AO87" i="21"/>
  <c r="AN87" i="21"/>
  <c r="AJ109" i="21"/>
  <c r="AK109" i="21"/>
  <c r="AS17" i="20"/>
  <c r="AR17" i="20"/>
  <c r="AJ54" i="20"/>
  <c r="AK54" i="20"/>
  <c r="AL98" i="20"/>
  <c r="AM98" i="20"/>
  <c r="AQ106" i="20"/>
  <c r="AP106" i="20"/>
  <c r="AI18" i="19"/>
  <c r="AJ25" i="19"/>
  <c r="AK25" i="19"/>
  <c r="AQ41" i="19"/>
  <c r="AP41" i="19"/>
  <c r="AP103" i="19"/>
  <c r="AQ103" i="19"/>
  <c r="AR72" i="18"/>
  <c r="AS72" i="18"/>
  <c r="AJ18" i="17"/>
  <c r="AK18" i="17"/>
  <c r="AK33" i="17"/>
  <c r="AJ33" i="17"/>
  <c r="AQ40" i="17"/>
  <c r="AP40" i="17"/>
  <c r="AI56" i="17"/>
  <c r="AR21" i="16"/>
  <c r="AS21" i="16"/>
  <c r="AQ48" i="16"/>
  <c r="AP48" i="16"/>
  <c r="AQ87" i="16"/>
  <c r="AP87" i="16"/>
  <c r="AP107" i="16"/>
  <c r="AQ107" i="16"/>
  <c r="AN32" i="15"/>
  <c r="AO32" i="15"/>
  <c r="AN79" i="15"/>
  <c r="AO79" i="15"/>
  <c r="AJ62" i="14"/>
  <c r="AK62" i="14"/>
  <c r="AH85" i="14"/>
  <c r="AJ94" i="14"/>
  <c r="AK94" i="14"/>
  <c r="AO26" i="13"/>
  <c r="AN26" i="13"/>
  <c r="AL49" i="13"/>
  <c r="AM49" i="13"/>
  <c r="AP57" i="13"/>
  <c r="AQ57" i="13"/>
  <c r="AR63" i="12"/>
  <c r="AS63" i="12"/>
  <c r="AJ104" i="12"/>
  <c r="AK104" i="12"/>
  <c r="AR12" i="11"/>
  <c r="AS12" i="11"/>
  <c r="AN20" i="11"/>
  <c r="AO20" i="11"/>
  <c r="AP27" i="11"/>
  <c r="AQ27" i="11"/>
  <c r="AI86" i="11"/>
  <c r="AG86" i="11"/>
  <c r="AO95" i="11"/>
  <c r="AN95" i="11"/>
  <c r="AJ15" i="10"/>
  <c r="AK15" i="10"/>
  <c r="AR42" i="10"/>
  <c r="AS42" i="10"/>
  <c r="AJ64" i="10"/>
  <c r="AK64" i="10"/>
  <c r="AE31" i="7"/>
  <c r="AR71" i="7"/>
  <c r="AS71" i="7"/>
  <c r="AR82" i="7"/>
  <c r="AS82" i="7"/>
  <c r="AP43" i="28"/>
  <c r="AQ43" i="28"/>
  <c r="AR67" i="28"/>
  <c r="AS67" i="28"/>
  <c r="AJ78" i="28"/>
  <c r="AK78" i="28"/>
  <c r="AE89" i="28"/>
  <c r="AI89" i="28"/>
  <c r="AG89" i="28"/>
  <c r="AN12" i="27"/>
  <c r="AO12" i="27"/>
  <c r="AH69" i="8"/>
  <c r="AJ38" i="8"/>
  <c r="AI58" i="8"/>
  <c r="AE58" i="8"/>
  <c r="AR103" i="25"/>
  <c r="AG12" i="26"/>
  <c r="AF59" i="26"/>
  <c r="AF81" i="26"/>
  <c r="AG94" i="26"/>
  <c r="AG24" i="25"/>
  <c r="AL69" i="25"/>
  <c r="AM69" i="25"/>
  <c r="AR108" i="25"/>
  <c r="AS108" i="25"/>
  <c r="AE83" i="24"/>
  <c r="AS47" i="21"/>
  <c r="AR47" i="21"/>
  <c r="AE58" i="21"/>
  <c r="AP87" i="21"/>
  <c r="AQ87" i="21"/>
  <c r="AM54" i="20"/>
  <c r="AL54" i="20"/>
  <c r="AF106" i="20"/>
  <c r="AI41" i="19"/>
  <c r="AI103" i="19"/>
  <c r="AE72" i="18"/>
  <c r="AL18" i="17"/>
  <c r="AM18" i="17"/>
  <c r="AF33" i="17"/>
  <c r="AG21" i="16"/>
  <c r="AE48" i="16"/>
  <c r="AI87" i="16"/>
  <c r="AI107" i="16"/>
  <c r="AE79" i="15"/>
  <c r="AJ15" i="14"/>
  <c r="AK15" i="14"/>
  <c r="AG62" i="14"/>
  <c r="AF94" i="14"/>
  <c r="AI27" i="12"/>
  <c r="AG27" i="12"/>
  <c r="AI104" i="12"/>
  <c r="AF15" i="10"/>
  <c r="AE34" i="10"/>
  <c r="AE11" i="7"/>
  <c r="AG71" i="7"/>
  <c r="AL55" i="28"/>
  <c r="AF78" i="28"/>
  <c r="AF89" i="28"/>
  <c r="AQ12" i="27"/>
  <c r="AL13" i="8"/>
  <c r="AM13" i="8"/>
  <c r="AL38" i="8"/>
  <c r="AM38" i="8"/>
  <c r="AF58" i="8"/>
  <c r="AO39" i="16"/>
  <c r="AN39" i="16"/>
  <c r="AJ44" i="15"/>
  <c r="AK44" i="15"/>
  <c r="AP31" i="14"/>
  <c r="AQ31" i="14"/>
  <c r="AK69" i="13"/>
  <c r="AJ69" i="13"/>
  <c r="AQ100" i="13"/>
  <c r="AP100" i="13"/>
  <c r="AL18" i="12"/>
  <c r="AM18" i="12"/>
  <c r="AF61" i="11"/>
  <c r="AI61" i="11"/>
  <c r="AH61" i="11"/>
  <c r="AR91" i="10"/>
  <c r="AS91" i="10"/>
  <c r="AJ104" i="10"/>
  <c r="AK104" i="10"/>
  <c r="AG15" i="8"/>
  <c r="AF15" i="8"/>
  <c r="AE15" i="8"/>
  <c r="AI28" i="8"/>
  <c r="AF28" i="8"/>
  <c r="AJ59" i="8"/>
  <c r="AK59" i="8"/>
  <c r="AS63" i="26"/>
  <c r="AS68" i="25"/>
  <c r="AR83" i="19"/>
  <c r="AS83" i="19"/>
  <c r="AI83" i="10"/>
  <c r="AH83" i="10"/>
  <c r="AN66" i="7"/>
  <c r="AO66" i="7"/>
  <c r="AG16" i="27"/>
  <c r="AI16" i="27"/>
  <c r="AH16" i="27"/>
  <c r="AF16" i="27"/>
  <c r="AF55" i="27"/>
  <c r="AE55" i="27"/>
  <c r="AL85" i="27"/>
  <c r="AM85" i="27"/>
  <c r="AN62" i="8"/>
  <c r="AO62" i="8"/>
  <c r="AR84" i="8"/>
  <c r="AS84" i="8"/>
  <c r="AJ94" i="8"/>
  <c r="AK94" i="8"/>
  <c r="AS48" i="25"/>
  <c r="AN32" i="25"/>
  <c r="AJ79" i="26"/>
  <c r="AK79" i="26"/>
  <c r="AR106" i="26"/>
  <c r="AS106" i="26"/>
  <c r="AP95" i="24"/>
  <c r="AQ95" i="24"/>
  <c r="AN109" i="22"/>
  <c r="AO109" i="22"/>
  <c r="AR18" i="21"/>
  <c r="AS18" i="21"/>
  <c r="AR51" i="20"/>
  <c r="AS51" i="20"/>
  <c r="AQ83" i="19"/>
  <c r="AP83" i="19"/>
  <c r="AI40" i="18"/>
  <c r="AP41" i="18"/>
  <c r="AQ41" i="18"/>
  <c r="AR83" i="18"/>
  <c r="AS83" i="18"/>
  <c r="AR44" i="17"/>
  <c r="AS44" i="17"/>
  <c r="AL54" i="17"/>
  <c r="AM54" i="17"/>
  <c r="AR67" i="17"/>
  <c r="AS67" i="17"/>
  <c r="AP81" i="17"/>
  <c r="AQ81" i="17"/>
  <c r="AR88" i="17"/>
  <c r="AS88" i="17"/>
  <c r="AN107" i="17"/>
  <c r="AO107" i="17"/>
  <c r="AJ77" i="16"/>
  <c r="AK77" i="16"/>
  <c r="AN40" i="12"/>
  <c r="AN59" i="12"/>
  <c r="AO59" i="12"/>
  <c r="AP107" i="12"/>
  <c r="AQ107" i="12"/>
  <c r="AR38" i="11"/>
  <c r="AS38" i="11"/>
  <c r="AJ109" i="11"/>
  <c r="AK109" i="11"/>
  <c r="AR17" i="10"/>
  <c r="AS17" i="10"/>
  <c r="AR28" i="7"/>
  <c r="AS28" i="7"/>
  <c r="AG19" i="28"/>
  <c r="AI19" i="28"/>
  <c r="AN55" i="27"/>
  <c r="AO55" i="27"/>
  <c r="AN85" i="27"/>
  <c r="AO85" i="27"/>
  <c r="AL95" i="27"/>
  <c r="AM95" i="27"/>
  <c r="AH105" i="27"/>
  <c r="AF105" i="27"/>
  <c r="AI18" i="8"/>
  <c r="AF18" i="8"/>
  <c r="AK97" i="25"/>
  <c r="AE45" i="26"/>
  <c r="AF79" i="26"/>
  <c r="AJ14" i="25"/>
  <c r="AK14" i="25"/>
  <c r="AE103" i="25"/>
  <c r="AF34" i="24"/>
  <c r="AE43" i="24"/>
  <c r="AE79" i="24"/>
  <c r="AE14" i="23"/>
  <c r="AF14" i="22"/>
  <c r="AE18" i="21"/>
  <c r="AE20" i="20"/>
  <c r="AF51" i="20"/>
  <c r="AJ67" i="20"/>
  <c r="AK67" i="20"/>
  <c r="AE83" i="20"/>
  <c r="AF21" i="19"/>
  <c r="AI21" i="18"/>
  <c r="AI41" i="18"/>
  <c r="AE83" i="18"/>
  <c r="AE44" i="17"/>
  <c r="AE54" i="17"/>
  <c r="AF59" i="17"/>
  <c r="AE67" i="17"/>
  <c r="AF81" i="17"/>
  <c r="AE60" i="16"/>
  <c r="AG77" i="16"/>
  <c r="AO102" i="15"/>
  <c r="AN102" i="15"/>
  <c r="AG19" i="14"/>
  <c r="AE105" i="14"/>
  <c r="AF46" i="13"/>
  <c r="AH91" i="12"/>
  <c r="AL55" i="11"/>
  <c r="AM55" i="11"/>
  <c r="AE63" i="11"/>
  <c r="AE73" i="11"/>
  <c r="AN92" i="11"/>
  <c r="AO92" i="11"/>
  <c r="AG17" i="10"/>
  <c r="AG67" i="10"/>
  <c r="AE28" i="7"/>
  <c r="AR67" i="7"/>
  <c r="AS67" i="7"/>
  <c r="AR108" i="7"/>
  <c r="AS108" i="7"/>
  <c r="AP72" i="28"/>
  <c r="AQ72" i="28"/>
  <c r="AK95" i="28"/>
  <c r="AJ95" i="28"/>
  <c r="AO30" i="27"/>
  <c r="AN30" i="27"/>
  <c r="AM76" i="27"/>
  <c r="AL76" i="27"/>
  <c r="AE95" i="27"/>
  <c r="AR106" i="27"/>
  <c r="AS106" i="27"/>
  <c r="AE18" i="8"/>
  <c r="AF85" i="8"/>
  <c r="AN95" i="8"/>
  <c r="AO95" i="8"/>
  <c r="AR77" i="25"/>
  <c r="AG79" i="26"/>
  <c r="AG14" i="25"/>
  <c r="AF103" i="25"/>
  <c r="AG34" i="24"/>
  <c r="AF43" i="24"/>
  <c r="AF96" i="24"/>
  <c r="AF14" i="23"/>
  <c r="AN99" i="23"/>
  <c r="AO99" i="23"/>
  <c r="AI67" i="20"/>
  <c r="AF83" i="20"/>
  <c r="AG21" i="19"/>
  <c r="AF44" i="17"/>
  <c r="AG54" i="17"/>
  <c r="AG59" i="17"/>
  <c r="AG67" i="17"/>
  <c r="AJ75" i="17"/>
  <c r="AK75" i="17"/>
  <c r="AG81" i="17"/>
  <c r="AF60" i="16"/>
  <c r="AN91" i="16"/>
  <c r="AO91" i="16"/>
  <c r="AE12" i="15"/>
  <c r="AE102" i="15"/>
  <c r="AF105" i="14"/>
  <c r="AG46" i="13"/>
  <c r="AJ97" i="13"/>
  <c r="AK97" i="13"/>
  <c r="AI24" i="11"/>
  <c r="AG24" i="11"/>
  <c r="AF63" i="11"/>
  <c r="AE92" i="11"/>
  <c r="AJ75" i="10"/>
  <c r="AK75" i="10"/>
  <c r="AR108" i="10"/>
  <c r="AS108" i="10"/>
  <c r="AH28" i="7"/>
  <c r="AH67" i="7"/>
  <c r="AF108" i="7"/>
  <c r="AL39" i="28"/>
  <c r="AM39" i="28"/>
  <c r="AE73" i="28"/>
  <c r="AI73" i="28"/>
  <c r="AH73" i="28"/>
  <c r="AF73" i="28"/>
  <c r="AF95" i="28"/>
  <c r="AI56" i="27"/>
  <c r="AH56" i="27"/>
  <c r="AG56" i="27"/>
  <c r="AF56" i="27"/>
  <c r="AG95" i="27"/>
  <c r="AJ19" i="8"/>
  <c r="AK19" i="8"/>
  <c r="AN32" i="8"/>
  <c r="AO32" i="8"/>
  <c r="AG75" i="8"/>
  <c r="AF75" i="8"/>
  <c r="AF95" i="8"/>
  <c r="AI108" i="8"/>
  <c r="AF108" i="8"/>
  <c r="AQ77" i="25"/>
  <c r="AF99" i="23"/>
  <c r="AF103" i="18"/>
  <c r="AH91" i="16"/>
  <c r="AO92" i="15"/>
  <c r="AN92" i="15"/>
  <c r="AI102" i="15"/>
  <c r="AO66" i="14"/>
  <c r="AN66" i="14"/>
  <c r="AR13" i="12"/>
  <c r="AS13" i="12"/>
  <c r="AL60" i="12"/>
  <c r="AM60" i="12"/>
  <c r="AH110" i="12"/>
  <c r="AE110" i="12"/>
  <c r="AS32" i="11"/>
  <c r="AI92" i="11"/>
  <c r="AP85" i="10"/>
  <c r="AQ85" i="10"/>
  <c r="AQ108" i="10"/>
  <c r="AP108" i="10"/>
  <c r="AR96" i="28"/>
  <c r="AS96" i="28"/>
  <c r="AJ19" i="27"/>
  <c r="AK19" i="27"/>
  <c r="AR44" i="27"/>
  <c r="AS44" i="27"/>
  <c r="AR88" i="27"/>
  <c r="AS88" i="27"/>
  <c r="AE109" i="27"/>
  <c r="AG109" i="27"/>
  <c r="AF109" i="27"/>
  <c r="AN76" i="8"/>
  <c r="AO76" i="8"/>
  <c r="AP28" i="26"/>
  <c r="AQ28" i="26"/>
  <c r="AR54" i="26"/>
  <c r="AS54" i="26"/>
  <c r="AR71" i="26"/>
  <c r="AS71" i="26"/>
  <c r="AR89" i="25"/>
  <c r="AS89" i="25"/>
  <c r="AN80" i="24"/>
  <c r="AO80" i="24"/>
  <c r="AS63" i="23"/>
  <c r="AR63" i="23"/>
  <c r="AI99" i="23"/>
  <c r="AL84" i="22"/>
  <c r="AM84" i="22"/>
  <c r="AP95" i="22"/>
  <c r="AQ95" i="22"/>
  <c r="AN29" i="21"/>
  <c r="AO29" i="21"/>
  <c r="AR38" i="21"/>
  <c r="AS38" i="21"/>
  <c r="AK72" i="21"/>
  <c r="AJ84" i="21"/>
  <c r="AK84" i="21"/>
  <c r="AR14" i="20"/>
  <c r="AS14" i="20"/>
  <c r="AI91" i="16"/>
  <c r="AK93" i="11"/>
  <c r="AJ93" i="11"/>
  <c r="AR13" i="10"/>
  <c r="AS13" i="10"/>
  <c r="AQ30" i="10"/>
  <c r="AP30" i="10"/>
  <c r="AS63" i="28"/>
  <c r="AR63" i="28"/>
  <c r="AN85" i="28"/>
  <c r="AF96" i="28"/>
  <c r="AL108" i="28"/>
  <c r="AM108" i="28"/>
  <c r="AS58" i="27"/>
  <c r="AR58" i="27"/>
  <c r="AE88" i="27"/>
  <c r="AI109" i="27"/>
  <c r="AG35" i="8"/>
  <c r="AF35" i="8"/>
  <c r="AE35" i="8"/>
  <c r="AF76" i="8"/>
  <c r="AO34" i="22"/>
  <c r="AJ28" i="26"/>
  <c r="AK28" i="26"/>
  <c r="AP71" i="26"/>
  <c r="AL15" i="25"/>
  <c r="AM15" i="25"/>
  <c r="AS44" i="24"/>
  <c r="AR44" i="24"/>
  <c r="AL24" i="23"/>
  <c r="AM24" i="23"/>
  <c r="AJ57" i="23"/>
  <c r="AK57" i="23"/>
  <c r="AP51" i="22"/>
  <c r="AQ51" i="22"/>
  <c r="AJ95" i="22"/>
  <c r="AK95" i="22"/>
  <c r="AK12" i="21"/>
  <c r="AJ44" i="21"/>
  <c r="AK44" i="21"/>
  <c r="AQ55" i="21"/>
  <c r="AP55" i="21"/>
  <c r="AN72" i="21"/>
  <c r="AO72" i="21"/>
  <c r="AL84" i="21"/>
  <c r="AP86" i="20"/>
  <c r="AQ86" i="20"/>
  <c r="AP77" i="19"/>
  <c r="AQ77" i="19"/>
  <c r="AS103" i="18"/>
  <c r="AR103" i="18"/>
  <c r="AJ55" i="16"/>
  <c r="AK55" i="16"/>
  <c r="AR61" i="16"/>
  <c r="AS61" i="16"/>
  <c r="AL85" i="16"/>
  <c r="AM85" i="16"/>
  <c r="AR92" i="16"/>
  <c r="AS92" i="16"/>
  <c r="AO86" i="15"/>
  <c r="AN86" i="15"/>
  <c r="AK94" i="15"/>
  <c r="AJ94" i="15"/>
  <c r="AR103" i="15"/>
  <c r="AS103" i="15"/>
  <c r="AK22" i="14"/>
  <c r="AJ22" i="14"/>
  <c r="AO42" i="14"/>
  <c r="AN42" i="14"/>
  <c r="AS77" i="14"/>
  <c r="AR77" i="14"/>
  <c r="AR32" i="13"/>
  <c r="AS32" i="13"/>
  <c r="AQ90" i="13"/>
  <c r="AP90" i="13"/>
  <c r="AF94" i="12"/>
  <c r="AG94" i="12"/>
  <c r="AM41" i="11"/>
  <c r="AL41" i="11"/>
  <c r="AG94" i="11"/>
  <c r="AI94" i="11"/>
  <c r="AN40" i="10"/>
  <c r="AO40" i="10"/>
  <c r="AL109" i="10"/>
  <c r="AM109" i="10"/>
  <c r="AN30" i="7"/>
  <c r="AO30" i="7"/>
  <c r="AF40" i="7"/>
  <c r="AE40" i="7"/>
  <c r="AM49" i="7"/>
  <c r="AL49" i="7"/>
  <c r="AF100" i="7"/>
  <c r="AE100" i="7"/>
  <c r="AP23" i="28"/>
  <c r="AQ23" i="28"/>
  <c r="AK75" i="28"/>
  <c r="AR86" i="28"/>
  <c r="AS86" i="28"/>
  <c r="AG96" i="28"/>
  <c r="AE109" i="28"/>
  <c r="AI109" i="28"/>
  <c r="AF109" i="28"/>
  <c r="AR33" i="27"/>
  <c r="AS33" i="27"/>
  <c r="AJ58" i="27"/>
  <c r="AK58" i="27"/>
  <c r="AF88" i="27"/>
  <c r="AR22" i="8"/>
  <c r="AS22" i="8"/>
  <c r="AH76" i="8"/>
  <c r="AM28" i="26"/>
  <c r="AL28" i="26"/>
  <c r="AJ39" i="26"/>
  <c r="AK39" i="26"/>
  <c r="AP47" i="26"/>
  <c r="AQ47" i="26"/>
  <c r="AL80" i="26"/>
  <c r="AM80" i="26"/>
  <c r="AP32" i="25"/>
  <c r="AQ32" i="25"/>
  <c r="AP68" i="25"/>
  <c r="AQ68" i="25"/>
  <c r="AP107" i="25"/>
  <c r="AQ107" i="25"/>
  <c r="AR37" i="24"/>
  <c r="AS37" i="24"/>
  <c r="AN24" i="23"/>
  <c r="AO24" i="23"/>
  <c r="AJ34" i="23"/>
  <c r="AK34" i="23"/>
  <c r="AJ50" i="23"/>
  <c r="AK50" i="23"/>
  <c r="AJ100" i="23"/>
  <c r="AK100" i="23"/>
  <c r="AS23" i="22"/>
  <c r="AR23" i="22"/>
  <c r="AJ59" i="22"/>
  <c r="AK59" i="22"/>
  <c r="AN102" i="22"/>
  <c r="AO102" i="22"/>
  <c r="AO39" i="21"/>
  <c r="AN39" i="21"/>
  <c r="AP72" i="21"/>
  <c r="AQ108" i="21"/>
  <c r="AP108" i="21"/>
  <c r="AJ77" i="20"/>
  <c r="AK77" i="20"/>
  <c r="AS86" i="20"/>
  <c r="AR86" i="20"/>
  <c r="BL86" i="20" s="1"/>
  <c r="AN105" i="20"/>
  <c r="AO105" i="20"/>
  <c r="AR77" i="19"/>
  <c r="AS77" i="19"/>
  <c r="AQ93" i="19"/>
  <c r="AP93" i="19"/>
  <c r="AP102" i="19"/>
  <c r="AQ102" i="19"/>
  <c r="AP17" i="18"/>
  <c r="AQ17" i="18"/>
  <c r="AJ45" i="18"/>
  <c r="AK45" i="18"/>
  <c r="AR39" i="17"/>
  <c r="AS39" i="17"/>
  <c r="AR69" i="17"/>
  <c r="AS69" i="17"/>
  <c r="AN102" i="17"/>
  <c r="AO102" i="17"/>
  <c r="AL55" i="16"/>
  <c r="AM55" i="16"/>
  <c r="AL61" i="16"/>
  <c r="AR69" i="16"/>
  <c r="AS69" i="16"/>
  <c r="AN92" i="16"/>
  <c r="AO92" i="16"/>
  <c r="AR31" i="15"/>
  <c r="AS31" i="15"/>
  <c r="AO56" i="15"/>
  <c r="AN56" i="15"/>
  <c r="AR87" i="15"/>
  <c r="AS87" i="15"/>
  <c r="AJ104" i="15"/>
  <c r="AK104" i="15"/>
  <c r="AR42" i="14"/>
  <c r="AS42" i="14"/>
  <c r="AJ77" i="14"/>
  <c r="AK77" i="14"/>
  <c r="AL14" i="13"/>
  <c r="AM14" i="13"/>
  <c r="AS64" i="13"/>
  <c r="AR64" i="13"/>
  <c r="AN74" i="13"/>
  <c r="AO74" i="13"/>
  <c r="AN14" i="12"/>
  <c r="AO14" i="12"/>
  <c r="AS94" i="12"/>
  <c r="AR94" i="12"/>
  <c r="AS102" i="12"/>
  <c r="AR102" i="12"/>
  <c r="AM26" i="11"/>
  <c r="AL26" i="11"/>
  <c r="AN41" i="11"/>
  <c r="AO41" i="11"/>
  <c r="AN57" i="11"/>
  <c r="AO57" i="11"/>
  <c r="AP65" i="11"/>
  <c r="AQ65" i="11"/>
  <c r="AJ94" i="11"/>
  <c r="AK94" i="11"/>
  <c r="AP61" i="10"/>
  <c r="AQ61" i="10"/>
  <c r="AR79" i="10"/>
  <c r="AS79" i="10"/>
  <c r="AE23" i="28"/>
  <c r="AH96" i="28"/>
  <c r="AG109" i="28"/>
  <c r="AF58" i="27"/>
  <c r="AH22" i="8"/>
  <c r="AI76" i="8"/>
  <c r="AJ107" i="21"/>
  <c r="AE11" i="26"/>
  <c r="AR28" i="26"/>
  <c r="AS28" i="26"/>
  <c r="AF39" i="26"/>
  <c r="AE100" i="26"/>
  <c r="AE109" i="26"/>
  <c r="AQ15" i="25"/>
  <c r="AP15" i="25"/>
  <c r="AK57" i="25"/>
  <c r="AJ57" i="25"/>
  <c r="AG91" i="25"/>
  <c r="AI107" i="25"/>
  <c r="AE15" i="24"/>
  <c r="AE30" i="24"/>
  <c r="AE37" i="24"/>
  <c r="AF56" i="24"/>
  <c r="AO97" i="24"/>
  <c r="AN97" i="24"/>
  <c r="AL34" i="23"/>
  <c r="AM34" i="23"/>
  <c r="AL40" i="23"/>
  <c r="AM40" i="23"/>
  <c r="AP57" i="23"/>
  <c r="AQ57" i="23"/>
  <c r="AL74" i="23"/>
  <c r="AM74" i="23"/>
  <c r="AL100" i="23"/>
  <c r="AM100" i="23"/>
  <c r="AE42" i="22"/>
  <c r="AL59" i="22"/>
  <c r="AM59" i="22"/>
  <c r="AN95" i="22"/>
  <c r="AO95" i="22"/>
  <c r="AN12" i="21"/>
  <c r="AO12" i="21"/>
  <c r="AE30" i="21"/>
  <c r="AE39" i="21"/>
  <c r="AR72" i="21"/>
  <c r="AS72" i="21"/>
  <c r="AI108" i="21"/>
  <c r="AH61" i="20"/>
  <c r="AN77" i="20"/>
  <c r="AO77" i="20"/>
  <c r="AJ87" i="20"/>
  <c r="AK87" i="20"/>
  <c r="AQ97" i="20"/>
  <c r="AP97" i="20"/>
  <c r="AE105" i="20"/>
  <c r="AE18" i="19"/>
  <c r="AR17" i="18"/>
  <c r="AS17" i="18"/>
  <c r="AL45" i="18"/>
  <c r="AM45" i="18"/>
  <c r="AF56" i="17"/>
  <c r="AJ95" i="17"/>
  <c r="AK95" i="17"/>
  <c r="AO55" i="16"/>
  <c r="AN55" i="16"/>
  <c r="AE14" i="15"/>
  <c r="AJ22" i="15"/>
  <c r="AK22" i="15"/>
  <c r="AF31" i="15"/>
  <c r="AF56" i="15"/>
  <c r="AE87" i="15"/>
  <c r="AF104" i="15"/>
  <c r="AN77" i="14"/>
  <c r="AO77" i="14"/>
  <c r="AE85" i="14"/>
  <c r="AR33" i="12"/>
  <c r="AS33" i="12"/>
  <c r="AO74" i="12"/>
  <c r="AN74" i="12"/>
  <c r="AL12" i="11"/>
  <c r="AM12" i="11"/>
  <c r="AG26" i="11"/>
  <c r="AH41" i="11"/>
  <c r="AF51" i="11"/>
  <c r="AK103" i="11"/>
  <c r="AJ103" i="11"/>
  <c r="AJ14" i="10"/>
  <c r="AK14" i="10"/>
  <c r="AR88" i="10"/>
  <c r="AS88" i="10"/>
  <c r="AE110" i="10"/>
  <c r="AI31" i="7"/>
  <c r="AG31" i="7"/>
  <c r="AF31" i="7"/>
  <c r="AP42" i="7"/>
  <c r="AQ42" i="7"/>
  <c r="AQ61" i="7"/>
  <c r="AP61" i="7"/>
  <c r="AR102" i="7"/>
  <c r="AS102" i="7"/>
  <c r="AN65" i="28"/>
  <c r="AO65" i="28"/>
  <c r="AN75" i="28"/>
  <c r="AE89" i="27"/>
  <c r="AI89" i="27"/>
  <c r="AG89" i="27"/>
  <c r="AF89" i="27"/>
  <c r="AI68" i="8"/>
  <c r="AF68" i="8"/>
  <c r="AG39" i="26"/>
  <c r="AH100" i="26"/>
  <c r="AF109" i="26"/>
  <c r="AG57" i="25"/>
  <c r="AH91" i="25"/>
  <c r="AF15" i="24"/>
  <c r="AF30" i="24"/>
  <c r="AH97" i="24"/>
  <c r="AR26" i="23"/>
  <c r="AS26" i="23"/>
  <c r="AG34" i="23"/>
  <c r="AG40" i="23"/>
  <c r="AG74" i="23"/>
  <c r="AH12" i="21"/>
  <c r="AF39" i="21"/>
  <c r="AG70" i="20"/>
  <c r="AG87" i="20"/>
  <c r="AF105" i="20"/>
  <c r="AF18" i="19"/>
  <c r="AH40" i="19"/>
  <c r="AE53" i="19"/>
  <c r="AE103" i="19"/>
  <c r="AF40" i="17"/>
  <c r="AG56" i="17"/>
  <c r="AG95" i="17"/>
  <c r="AQ28" i="16"/>
  <c r="AP28" i="16"/>
  <c r="AH55" i="16"/>
  <c r="AE87" i="16"/>
  <c r="AE107" i="16"/>
  <c r="AG22" i="15"/>
  <c r="AG31" i="15"/>
  <c r="AH56" i="15"/>
  <c r="AJ64" i="15"/>
  <c r="AK64" i="15"/>
  <c r="AG87" i="15"/>
  <c r="AG104" i="15"/>
  <c r="AI22" i="14"/>
  <c r="AS61" i="14"/>
  <c r="AR61" i="14"/>
  <c r="AF85" i="14"/>
  <c r="AS49" i="13"/>
  <c r="AR49" i="13"/>
  <c r="AK57" i="13"/>
  <c r="AJ57" i="13"/>
  <c r="AE75" i="13"/>
  <c r="AE53" i="12"/>
  <c r="AL86" i="12"/>
  <c r="AM86" i="12"/>
  <c r="AE103" i="12"/>
  <c r="AG12" i="11"/>
  <c r="AI26" i="11"/>
  <c r="AE58" i="11"/>
  <c r="AP95" i="11"/>
  <c r="AQ95" i="11"/>
  <c r="AR14" i="10"/>
  <c r="AS14" i="10"/>
  <c r="AG42" i="10"/>
  <c r="AI52" i="10"/>
  <c r="AE52" i="10"/>
  <c r="AH88" i="10"/>
  <c r="AR42" i="7"/>
  <c r="AR91" i="7"/>
  <c r="AS91" i="7"/>
  <c r="AR13" i="28"/>
  <c r="AS13" i="28"/>
  <c r="AN76" i="28"/>
  <c r="AO76" i="28"/>
  <c r="AE88" i="28"/>
  <c r="AL48" i="27"/>
  <c r="AM48" i="27"/>
  <c r="AP90" i="27"/>
  <c r="AQ90" i="27"/>
  <c r="AE68" i="8"/>
  <c r="AI39" i="26"/>
  <c r="AR17" i="25"/>
  <c r="AS17" i="25"/>
  <c r="AN49" i="25"/>
  <c r="AO49" i="25"/>
  <c r="AH57" i="25"/>
  <c r="AR23" i="24"/>
  <c r="AS23" i="24"/>
  <c r="AL26" i="23"/>
  <c r="AM26" i="23"/>
  <c r="AJ92" i="23"/>
  <c r="AK92" i="23"/>
  <c r="AI12" i="21"/>
  <c r="AI39" i="21"/>
  <c r="AJ87" i="21"/>
  <c r="AK87" i="21"/>
  <c r="AP17" i="20"/>
  <c r="AQ17" i="20"/>
  <c r="AS54" i="20"/>
  <c r="AR54" i="20"/>
  <c r="AH87" i="20"/>
  <c r="AJ98" i="20"/>
  <c r="AK98" i="20"/>
  <c r="AH105" i="20"/>
  <c r="AR18" i="17"/>
  <c r="AS18" i="17"/>
  <c r="AH95" i="17"/>
  <c r="AI28" i="16"/>
  <c r="AH22" i="15"/>
  <c r="AI56" i="15"/>
  <c r="AF64" i="15"/>
  <c r="AI104" i="15"/>
  <c r="AH61" i="14"/>
  <c r="AE49" i="13"/>
  <c r="AG57" i="13"/>
  <c r="AF63" i="12"/>
  <c r="AH63" i="12"/>
  <c r="AP86" i="12"/>
  <c r="AQ86" i="12"/>
  <c r="AH12" i="11"/>
  <c r="AE95" i="11"/>
  <c r="AP103" i="11"/>
  <c r="AQ103" i="11"/>
  <c r="AG91" i="7"/>
  <c r="AR66" i="28"/>
  <c r="AS66" i="28"/>
  <c r="AR99" i="28"/>
  <c r="AS99" i="28"/>
  <c r="AE49" i="27"/>
  <c r="AF49" i="27"/>
  <c r="AI49" i="27"/>
  <c r="AG49" i="27"/>
  <c r="AR38" i="8"/>
  <c r="AS38" i="8"/>
  <c r="AE69" i="8"/>
  <c r="AI69" i="8"/>
  <c r="AG69" i="8"/>
  <c r="AF69" i="8"/>
  <c r="AR29" i="27"/>
  <c r="AS29" i="27"/>
  <c r="AJ68" i="27"/>
  <c r="AK68" i="27"/>
  <c r="AK98" i="27"/>
  <c r="AJ98" i="27"/>
  <c r="AR27" i="8"/>
  <c r="AS27" i="8"/>
  <c r="AJ48" i="8"/>
  <c r="AK48" i="8"/>
  <c r="AL65" i="8"/>
  <c r="AM65" i="8"/>
  <c r="AS73" i="8"/>
  <c r="AP85" i="28"/>
  <c r="AQ85" i="28"/>
  <c r="AL68" i="27"/>
  <c r="AM68" i="27"/>
  <c r="AL98" i="27"/>
  <c r="AM98" i="27"/>
  <c r="AN65" i="8"/>
  <c r="AO65" i="8"/>
  <c r="AP93" i="8"/>
  <c r="AQ93" i="8"/>
  <c r="AN70" i="28"/>
  <c r="AO70" i="28"/>
  <c r="AR59" i="8"/>
  <c r="AS59" i="8"/>
  <c r="AI98" i="8"/>
  <c r="AF98" i="8"/>
  <c r="AE98" i="8"/>
  <c r="AK105" i="10"/>
  <c r="AJ105" i="10"/>
  <c r="AG55" i="28"/>
  <c r="AG36" i="27"/>
  <c r="AI36" i="27"/>
  <c r="AH36" i="27"/>
  <c r="AF36" i="27"/>
  <c r="AH62" i="8"/>
  <c r="AJ29" i="10"/>
  <c r="AK29" i="10"/>
  <c r="AJ45" i="10"/>
  <c r="AK45" i="10"/>
  <c r="AN62" i="10"/>
  <c r="AO62" i="10"/>
  <c r="AR47" i="7"/>
  <c r="AS47" i="7"/>
  <c r="AN84" i="7"/>
  <c r="AO84" i="7"/>
  <c r="AN102" i="7"/>
  <c r="AO102" i="7"/>
  <c r="AJ28" i="28"/>
  <c r="AK28" i="28"/>
  <c r="AN35" i="28"/>
  <c r="AO35" i="28"/>
  <c r="AN56" i="28"/>
  <c r="AO56" i="28"/>
  <c r="AL65" i="28"/>
  <c r="AM65" i="28"/>
  <c r="AN65" i="27"/>
  <c r="AO65" i="27"/>
  <c r="AG96" i="27"/>
  <c r="AI96" i="27"/>
  <c r="AH96" i="27"/>
  <c r="AF96" i="27"/>
  <c r="AR108" i="27"/>
  <c r="AS108" i="27"/>
  <c r="AQ45" i="8"/>
  <c r="AP45" i="8"/>
  <c r="AJ55" i="8"/>
  <c r="AK55" i="8"/>
  <c r="AN72" i="8"/>
  <c r="AO72" i="8"/>
  <c r="AF99" i="8"/>
  <c r="AI99" i="8"/>
  <c r="AG99" i="8"/>
  <c r="AJ69" i="11"/>
  <c r="AK69" i="11"/>
  <c r="AF29" i="10"/>
  <c r="AF45" i="10"/>
  <c r="AH47" i="7"/>
  <c r="AE11" i="28"/>
  <c r="AE29" i="28"/>
  <c r="AF29" i="28"/>
  <c r="AO36" i="28"/>
  <c r="AN36" i="28"/>
  <c r="AF56" i="28"/>
  <c r="AE108" i="27"/>
  <c r="AL55" i="8"/>
  <c r="AM55" i="8"/>
  <c r="AL73" i="8"/>
  <c r="AM73" i="8"/>
  <c r="AE99" i="8"/>
  <c r="AL20" i="10"/>
  <c r="AM20" i="10"/>
  <c r="AG29" i="10"/>
  <c r="AS84" i="10"/>
  <c r="AR84" i="10"/>
  <c r="AR14" i="7"/>
  <c r="AS14" i="7"/>
  <c r="AK32" i="7"/>
  <c r="AJ32" i="7"/>
  <c r="AP48" i="7"/>
  <c r="AQ48" i="7"/>
  <c r="AE85" i="7"/>
  <c r="AH85" i="7"/>
  <c r="AL94" i="7"/>
  <c r="AM94" i="7"/>
  <c r="AG11" i="28"/>
  <c r="AN29" i="28"/>
  <c r="AO29" i="28"/>
  <c r="AP36" i="28"/>
  <c r="AI56" i="28"/>
  <c r="AO90" i="28"/>
  <c r="AN90" i="28"/>
  <c r="AS38" i="27"/>
  <c r="AR38" i="27"/>
  <c r="AF108" i="27"/>
  <c r="AN55" i="8"/>
  <c r="AJ73" i="8"/>
  <c r="AS81" i="8"/>
  <c r="AR81" i="8"/>
  <c r="AG69" i="11"/>
  <c r="AJ85" i="10"/>
  <c r="AK85" i="10"/>
  <c r="AG14" i="7"/>
  <c r="AG42" i="7"/>
  <c r="AE48" i="7"/>
  <c r="AF85" i="7"/>
  <c r="AE94" i="7"/>
  <c r="AH11" i="28"/>
  <c r="AG22" i="28"/>
  <c r="AI29" i="28"/>
  <c r="AH66" i="28"/>
  <c r="AE38" i="27"/>
  <c r="AG73" i="8"/>
  <c r="AR82" i="8"/>
  <c r="AS82" i="8"/>
  <c r="AN46" i="12"/>
  <c r="AO46" i="12"/>
  <c r="AN32" i="11"/>
  <c r="AO32" i="11"/>
  <c r="AJ39" i="11"/>
  <c r="AK39" i="11"/>
  <c r="AP55" i="11"/>
  <c r="AQ55" i="11"/>
  <c r="AN14" i="10"/>
  <c r="AO14" i="10"/>
  <c r="AL54" i="10"/>
  <c r="AM54" i="10"/>
  <c r="AK65" i="10"/>
  <c r="AJ65" i="10"/>
  <c r="AN70" i="10"/>
  <c r="AO70" i="10"/>
  <c r="AI48" i="7"/>
  <c r="AG85" i="7"/>
  <c r="AI11" i="28"/>
  <c r="AK49" i="28"/>
  <c r="AJ49" i="28"/>
  <c r="AI18" i="27"/>
  <c r="AF18" i="27"/>
  <c r="AE18" i="27"/>
  <c r="AN29" i="27"/>
  <c r="AO29" i="27"/>
  <c r="AF38" i="27"/>
  <c r="AR68" i="27"/>
  <c r="AS68" i="27"/>
  <c r="AJ74" i="27"/>
  <c r="AK74" i="27"/>
  <c r="AP82" i="27"/>
  <c r="AQ82" i="27"/>
  <c r="AL91" i="27"/>
  <c r="AM91" i="27"/>
  <c r="AR98" i="27"/>
  <c r="AS98" i="27"/>
  <c r="AS48" i="8"/>
  <c r="AN56" i="8"/>
  <c r="AH73" i="8"/>
  <c r="AJ93" i="8"/>
  <c r="AK93" i="8"/>
  <c r="AR101" i="8"/>
  <c r="AS101" i="8"/>
  <c r="AN36" i="8"/>
  <c r="AO36" i="8"/>
  <c r="AF36" i="8"/>
  <c r="AF45" i="8"/>
  <c r="AG82" i="8"/>
  <c r="AH36" i="8"/>
  <c r="AG45" i="8"/>
  <c r="AI36" i="8"/>
  <c r="AP70" i="27"/>
  <c r="AQ70" i="27"/>
  <c r="AF29" i="27"/>
  <c r="AR88" i="8"/>
  <c r="AS88" i="8"/>
  <c r="AE88" i="8"/>
  <c r="AI57" i="26"/>
  <c r="AH57" i="26"/>
  <c r="AG57" i="26"/>
  <c r="AF57" i="26"/>
  <c r="AE57" i="26"/>
  <c r="AF72" i="26"/>
  <c r="AF73" i="24"/>
  <c r="AE73" i="24"/>
  <c r="AI73" i="24"/>
  <c r="AH73" i="24"/>
  <c r="AG73" i="24"/>
  <c r="AH25" i="23"/>
  <c r="AG25" i="23"/>
  <c r="AF25" i="23"/>
  <c r="AI25" i="23"/>
  <c r="AE25" i="23"/>
  <c r="AI29" i="26"/>
  <c r="AH29" i="26"/>
  <c r="AG29" i="26"/>
  <c r="AF29" i="26"/>
  <c r="AE29" i="26"/>
  <c r="AI58" i="26"/>
  <c r="AH58" i="26"/>
  <c r="AG58" i="26"/>
  <c r="AF58" i="26"/>
  <c r="AE58" i="26"/>
  <c r="AI65" i="26"/>
  <c r="AI92" i="26"/>
  <c r="AH92" i="26"/>
  <c r="AG92" i="26"/>
  <c r="AF92" i="26"/>
  <c r="AE92" i="26"/>
  <c r="AI16" i="25"/>
  <c r="AG16" i="25"/>
  <c r="AH16" i="25"/>
  <c r="AF16" i="25"/>
  <c r="AE16" i="25"/>
  <c r="AG83" i="25"/>
  <c r="AI38" i="24"/>
  <c r="AH38" i="24"/>
  <c r="AG38" i="24"/>
  <c r="AF38" i="24"/>
  <c r="AE38" i="24"/>
  <c r="AG45" i="24"/>
  <c r="AF45" i="24"/>
  <c r="AI45" i="24"/>
  <c r="AE45" i="24"/>
  <c r="AH45" i="24"/>
  <c r="AI53" i="23"/>
  <c r="AF53" i="23"/>
  <c r="AE53" i="23"/>
  <c r="AH53" i="23"/>
  <c r="AG53" i="23"/>
  <c r="AH24" i="26"/>
  <c r="AG24" i="26"/>
  <c r="AF24" i="26"/>
  <c r="AE24" i="26"/>
  <c r="AI24" i="26"/>
  <c r="AF50" i="26"/>
  <c r="AE50" i="26"/>
  <c r="AI50" i="26"/>
  <c r="AH50" i="26"/>
  <c r="AG50" i="26"/>
  <c r="AE95" i="26"/>
  <c r="AI95" i="26"/>
  <c r="AH95" i="26"/>
  <c r="AG95" i="26"/>
  <c r="AF95" i="26"/>
  <c r="AI41" i="25"/>
  <c r="AH41" i="25"/>
  <c r="AG41" i="25"/>
  <c r="AF41" i="25"/>
  <c r="AE41" i="25"/>
  <c r="AI70" i="25"/>
  <c r="AG70" i="25"/>
  <c r="AH70" i="25"/>
  <c r="AF70" i="25"/>
  <c r="AE70" i="25"/>
  <c r="AH65" i="24"/>
  <c r="AG65" i="24"/>
  <c r="AF65" i="24"/>
  <c r="AI65" i="24"/>
  <c r="AE65" i="24"/>
  <c r="AI92" i="24"/>
  <c r="AE92" i="24"/>
  <c r="AH92" i="24"/>
  <c r="AG92" i="24"/>
  <c r="AF92" i="24"/>
  <c r="AI22" i="26"/>
  <c r="AH22" i="26"/>
  <c r="AG22" i="26"/>
  <c r="AF22" i="26"/>
  <c r="AE22" i="26"/>
  <c r="AH47" i="24"/>
  <c r="AI47" i="24"/>
  <c r="AG47" i="24"/>
  <c r="AF47" i="24"/>
  <c r="AE47" i="24"/>
  <c r="AG108" i="24"/>
  <c r="AF108" i="24"/>
  <c r="AE108" i="24"/>
  <c r="AI108" i="24"/>
  <c r="AH108" i="24"/>
  <c r="AI49" i="26"/>
  <c r="AH49" i="26"/>
  <c r="AG49" i="26"/>
  <c r="AF49" i="26"/>
  <c r="AE49" i="26"/>
  <c r="AI82" i="26"/>
  <c r="AH82" i="26"/>
  <c r="AG82" i="26"/>
  <c r="AF82" i="26"/>
  <c r="AE82" i="26"/>
  <c r="AI64" i="24"/>
  <c r="AH64" i="24"/>
  <c r="AE64" i="24"/>
  <c r="AG64" i="24"/>
  <c r="AF64" i="24"/>
  <c r="AE13" i="26"/>
  <c r="AE71" i="26"/>
  <c r="AE51" i="26"/>
  <c r="AE31" i="26"/>
  <c r="AI13" i="26"/>
  <c r="AH13" i="26"/>
  <c r="AG13" i="26"/>
  <c r="AF13" i="26"/>
  <c r="AF32" i="26"/>
  <c r="AI42" i="26"/>
  <c r="AH42" i="26"/>
  <c r="AG42" i="26"/>
  <c r="AF42" i="26"/>
  <c r="AE42" i="26"/>
  <c r="AI75" i="26"/>
  <c r="AH75" i="26"/>
  <c r="AG75" i="26"/>
  <c r="AF75" i="26"/>
  <c r="AE75" i="26"/>
  <c r="AF37" i="25"/>
  <c r="AI26" i="25"/>
  <c r="AH26" i="25"/>
  <c r="AG26" i="25"/>
  <c r="AF26" i="25"/>
  <c r="AE26" i="25"/>
  <c r="AI42" i="25"/>
  <c r="AH42" i="25"/>
  <c r="AG42" i="25"/>
  <c r="AE42" i="25"/>
  <c r="AF42" i="25"/>
  <c r="AI60" i="25"/>
  <c r="AG50" i="24"/>
  <c r="AF50" i="24"/>
  <c r="AI50" i="24"/>
  <c r="AH50" i="24"/>
  <c r="AE50" i="24"/>
  <c r="AI40" i="25"/>
  <c r="AI94" i="23"/>
  <c r="AH94" i="23"/>
  <c r="AG94" i="23"/>
  <c r="AF94" i="23"/>
  <c r="AE94" i="23"/>
  <c r="AI25" i="26"/>
  <c r="AI76" i="26"/>
  <c r="AH76" i="26"/>
  <c r="AG76" i="26"/>
  <c r="AF76" i="26"/>
  <c r="AE76" i="26"/>
  <c r="AI84" i="26"/>
  <c r="AH84" i="26"/>
  <c r="AG84" i="26"/>
  <c r="AF84" i="26"/>
  <c r="AE84" i="26"/>
  <c r="AH104" i="26"/>
  <c r="AG104" i="26"/>
  <c r="AF104" i="26"/>
  <c r="AE104" i="26"/>
  <c r="AI104" i="26"/>
  <c r="AH35" i="25"/>
  <c r="AG35" i="25"/>
  <c r="AF35" i="25"/>
  <c r="AE35" i="25"/>
  <c r="AI35" i="25"/>
  <c r="AI101" i="25"/>
  <c r="AH101" i="25"/>
  <c r="AG101" i="25"/>
  <c r="AF101" i="25"/>
  <c r="AE101" i="25"/>
  <c r="AI110" i="25"/>
  <c r="AG110" i="25"/>
  <c r="AH110" i="25"/>
  <c r="AF110" i="25"/>
  <c r="AE110" i="25"/>
  <c r="AH27" i="24"/>
  <c r="AI27" i="24"/>
  <c r="AG27" i="24"/>
  <c r="AF27" i="24"/>
  <c r="AE27" i="24"/>
  <c r="AE81" i="23"/>
  <c r="AI29" i="23"/>
  <c r="AH29" i="23"/>
  <c r="AG29" i="23"/>
  <c r="AF29" i="23"/>
  <c r="AE29" i="23"/>
  <c r="AI58" i="25"/>
  <c r="AH58" i="25"/>
  <c r="AG58" i="25"/>
  <c r="AF58" i="25"/>
  <c r="AE58" i="25"/>
  <c r="AI77" i="26"/>
  <c r="AH77" i="26"/>
  <c r="AG77" i="26"/>
  <c r="AF77" i="26"/>
  <c r="AE77" i="26"/>
  <c r="AH85" i="26"/>
  <c r="AG85" i="26"/>
  <c r="AF85" i="26"/>
  <c r="AI85" i="26"/>
  <c r="AE85" i="26"/>
  <c r="AI61" i="25"/>
  <c r="AH61" i="25"/>
  <c r="AG61" i="25"/>
  <c r="AF61" i="25"/>
  <c r="AE61" i="25"/>
  <c r="AI41" i="24"/>
  <c r="AH41" i="24"/>
  <c r="AG41" i="24"/>
  <c r="AF41" i="24"/>
  <c r="AE41" i="24"/>
  <c r="AI52" i="24"/>
  <c r="AH52" i="24"/>
  <c r="AG52" i="24"/>
  <c r="AE52" i="24"/>
  <c r="AF52" i="24"/>
  <c r="AI12" i="23"/>
  <c r="AH12" i="23"/>
  <c r="AG12" i="23"/>
  <c r="AF12" i="23"/>
  <c r="AE12" i="23"/>
  <c r="AI44" i="23"/>
  <c r="AH44" i="23"/>
  <c r="AE44" i="23"/>
  <c r="AG44" i="23"/>
  <c r="AF44" i="23"/>
  <c r="AF30" i="26"/>
  <c r="AE30" i="26"/>
  <c r="AI30" i="26"/>
  <c r="AH30" i="26"/>
  <c r="AG30" i="26"/>
  <c r="AF101" i="26"/>
  <c r="AE101" i="26"/>
  <c r="AI101" i="26"/>
  <c r="AH101" i="26"/>
  <c r="AG101" i="26"/>
  <c r="AF48" i="24"/>
  <c r="AE48" i="24"/>
  <c r="AI48" i="24"/>
  <c r="AH48" i="24"/>
  <c r="AG48" i="24"/>
  <c r="AI15" i="26"/>
  <c r="AH15" i="26"/>
  <c r="AG15" i="26"/>
  <c r="AF15" i="26"/>
  <c r="AE15" i="26"/>
  <c r="AH44" i="26"/>
  <c r="AG44" i="26"/>
  <c r="AF44" i="26"/>
  <c r="AE44" i="26"/>
  <c r="AI44" i="26"/>
  <c r="AI78" i="26"/>
  <c r="AH78" i="26"/>
  <c r="AG78" i="26"/>
  <c r="AF78" i="26"/>
  <c r="AE78" i="26"/>
  <c r="AI52" i="25"/>
  <c r="AH52" i="25"/>
  <c r="AG52" i="25"/>
  <c r="AF52" i="25"/>
  <c r="AE52" i="25"/>
  <c r="AH45" i="23"/>
  <c r="AG45" i="23"/>
  <c r="AF45" i="23"/>
  <c r="AE45" i="23"/>
  <c r="AI45" i="23"/>
  <c r="AI16" i="26"/>
  <c r="AH16" i="26"/>
  <c r="AG16" i="26"/>
  <c r="AF16" i="26"/>
  <c r="AE16" i="26"/>
  <c r="AE33" i="26"/>
  <c r="AI33" i="26"/>
  <c r="AH33" i="26"/>
  <c r="AG33" i="26"/>
  <c r="AF33" i="26"/>
  <c r="AF52" i="26"/>
  <c r="AI53" i="25"/>
  <c r="AH53" i="25"/>
  <c r="AF53" i="25"/>
  <c r="AG53" i="25"/>
  <c r="AE53" i="25"/>
  <c r="AE72" i="25"/>
  <c r="AI72" i="25"/>
  <c r="AH72" i="25"/>
  <c r="AG72" i="25"/>
  <c r="AF72" i="25"/>
  <c r="AH87" i="25"/>
  <c r="AE87" i="25"/>
  <c r="AI87" i="25"/>
  <c r="AG87" i="25"/>
  <c r="AF87" i="25"/>
  <c r="AI12" i="24"/>
  <c r="AH12" i="24"/>
  <c r="AG12" i="24"/>
  <c r="AF12" i="24"/>
  <c r="AE12" i="24"/>
  <c r="AI95" i="24"/>
  <c r="AH69" i="24"/>
  <c r="AG83" i="24"/>
  <c r="AH44" i="24"/>
  <c r="AF37" i="24"/>
  <c r="AH29" i="24"/>
  <c r="AE26" i="24"/>
  <c r="AH14" i="24"/>
  <c r="AI40" i="24"/>
  <c r="AG78" i="25"/>
  <c r="AI17" i="26"/>
  <c r="AH17" i="26"/>
  <c r="AG17" i="26"/>
  <c r="AF17" i="26"/>
  <c r="AE17" i="26"/>
  <c r="AI26" i="26"/>
  <c r="AH26" i="26"/>
  <c r="AG26" i="26"/>
  <c r="AF26" i="26"/>
  <c r="AE26" i="26"/>
  <c r="AI45" i="26"/>
  <c r="AH13" i="25"/>
  <c r="AI13" i="25"/>
  <c r="AG13" i="25"/>
  <c r="AF13" i="25"/>
  <c r="AE81" i="25"/>
  <c r="AE13" i="25"/>
  <c r="AI80" i="25"/>
  <c r="AG43" i="25"/>
  <c r="AI65" i="25"/>
  <c r="AE36" i="25"/>
  <c r="AI15" i="25"/>
  <c r="AI44" i="25"/>
  <c r="AH44" i="25"/>
  <c r="AG44" i="25"/>
  <c r="AF44" i="25"/>
  <c r="AE44" i="25"/>
  <c r="AI63" i="25"/>
  <c r="AH63" i="25"/>
  <c r="AG63" i="25"/>
  <c r="AF63" i="25"/>
  <c r="AE63" i="25"/>
  <c r="AI73" i="25"/>
  <c r="AH73" i="25"/>
  <c r="AF73" i="25"/>
  <c r="AG73" i="25"/>
  <c r="AE73" i="25"/>
  <c r="AI13" i="24"/>
  <c r="AH13" i="24"/>
  <c r="AF13" i="24"/>
  <c r="AG13" i="24"/>
  <c r="AE13" i="24"/>
  <c r="AI93" i="23"/>
  <c r="AF93" i="23"/>
  <c r="AE93" i="23"/>
  <c r="AH93" i="23"/>
  <c r="AG93" i="23"/>
  <c r="AI18" i="26"/>
  <c r="AH18" i="26"/>
  <c r="AG18" i="26"/>
  <c r="AF18" i="26"/>
  <c r="AE18" i="26"/>
  <c r="AI107" i="26"/>
  <c r="AH107" i="26"/>
  <c r="AG107" i="26"/>
  <c r="AF107" i="26"/>
  <c r="AE107" i="26"/>
  <c r="AI29" i="25"/>
  <c r="AH29" i="25"/>
  <c r="AG29" i="25"/>
  <c r="AF29" i="25"/>
  <c r="AE29" i="25"/>
  <c r="AI64" i="25"/>
  <c r="AF64" i="25"/>
  <c r="AE64" i="25"/>
  <c r="AH64" i="25"/>
  <c r="AG64" i="25"/>
  <c r="AI95" i="25"/>
  <c r="AH95" i="25"/>
  <c r="AG95" i="25"/>
  <c r="AF95" i="25"/>
  <c r="AE95" i="25"/>
  <c r="AI21" i="23"/>
  <c r="AF21" i="23"/>
  <c r="AH21" i="23"/>
  <c r="AG21" i="23"/>
  <c r="AE21" i="23"/>
  <c r="AI21" i="22"/>
  <c r="AH21" i="22"/>
  <c r="AF21" i="22"/>
  <c r="AE21" i="22"/>
  <c r="AG21" i="22"/>
  <c r="AF92" i="22"/>
  <c r="AI35" i="26"/>
  <c r="AH35" i="26"/>
  <c r="AG35" i="26"/>
  <c r="AF35" i="26"/>
  <c r="AE35" i="26"/>
  <c r="AI69" i="26"/>
  <c r="AH69" i="26"/>
  <c r="AG69" i="26"/>
  <c r="AF69" i="26"/>
  <c r="AE69" i="26"/>
  <c r="AI87" i="26"/>
  <c r="AH87" i="26"/>
  <c r="AG87" i="26"/>
  <c r="AF87" i="26"/>
  <c r="AE87" i="26"/>
  <c r="AI30" i="25"/>
  <c r="AH30" i="25"/>
  <c r="AG30" i="25"/>
  <c r="AF30" i="25"/>
  <c r="AE30" i="25"/>
  <c r="AG38" i="23"/>
  <c r="AI38" i="23"/>
  <c r="AH38" i="23"/>
  <c r="AF38" i="23"/>
  <c r="AE38" i="23"/>
  <c r="AI93" i="22"/>
  <c r="AH93" i="22"/>
  <c r="AF93" i="22"/>
  <c r="AE93" i="22"/>
  <c r="AG93" i="22"/>
  <c r="AH107" i="19"/>
  <c r="AI107" i="19"/>
  <c r="AG107" i="19"/>
  <c r="AF107" i="19"/>
  <c r="AE107" i="19"/>
  <c r="AI36" i="26"/>
  <c r="AH36" i="26"/>
  <c r="AG36" i="26"/>
  <c r="AF36" i="26"/>
  <c r="AE36" i="26"/>
  <c r="AE53" i="26"/>
  <c r="AI53" i="26"/>
  <c r="AH53" i="26"/>
  <c r="AG53" i="26"/>
  <c r="AF53" i="26"/>
  <c r="AF70" i="26"/>
  <c r="AE70" i="26"/>
  <c r="AI70" i="26"/>
  <c r="AH70" i="26"/>
  <c r="AG70" i="26"/>
  <c r="AG88" i="26"/>
  <c r="AF88" i="26"/>
  <c r="AE88" i="26"/>
  <c r="AI88" i="26"/>
  <c r="AH88" i="26"/>
  <c r="AE98" i="26"/>
  <c r="AI98" i="26"/>
  <c r="AH98" i="26"/>
  <c r="AG98" i="26"/>
  <c r="AF98" i="26"/>
  <c r="AI46" i="25"/>
  <c r="AH46" i="25"/>
  <c r="AG46" i="25"/>
  <c r="AF46" i="25"/>
  <c r="AE46" i="25"/>
  <c r="AI66" i="25"/>
  <c r="AH66" i="25"/>
  <c r="AG66" i="25"/>
  <c r="AF66" i="25"/>
  <c r="AE66" i="25"/>
  <c r="AI104" i="25"/>
  <c r="AH104" i="25"/>
  <c r="AG104" i="25"/>
  <c r="AF104" i="25"/>
  <c r="AE104" i="25"/>
  <c r="AI24" i="24"/>
  <c r="AH24" i="24"/>
  <c r="AG24" i="24"/>
  <c r="AF24" i="24"/>
  <c r="AE24" i="24"/>
  <c r="AI37" i="26"/>
  <c r="AH37" i="26"/>
  <c r="AG37" i="26"/>
  <c r="AF37" i="26"/>
  <c r="AE37" i="26"/>
  <c r="AI46" i="26"/>
  <c r="AH46" i="26"/>
  <c r="AG46" i="26"/>
  <c r="AF46" i="26"/>
  <c r="AE46" i="26"/>
  <c r="AI62" i="26"/>
  <c r="AH62" i="26"/>
  <c r="AG62" i="26"/>
  <c r="AF62" i="26"/>
  <c r="AE62" i="26"/>
  <c r="AI89" i="26"/>
  <c r="AH89" i="26"/>
  <c r="AG89" i="26"/>
  <c r="AF89" i="26"/>
  <c r="AE89" i="26"/>
  <c r="AH47" i="25"/>
  <c r="AI47" i="25"/>
  <c r="AG47" i="25"/>
  <c r="AF47" i="25"/>
  <c r="AE47" i="25"/>
  <c r="AH67" i="25"/>
  <c r="AI67" i="25"/>
  <c r="AG67" i="25"/>
  <c r="AF67" i="25"/>
  <c r="AE67" i="25"/>
  <c r="AI35" i="24"/>
  <c r="AH35" i="24"/>
  <c r="AG35" i="24"/>
  <c r="AF35" i="24"/>
  <c r="AE35" i="24"/>
  <c r="AF103" i="24"/>
  <c r="AI103" i="24"/>
  <c r="AH103" i="24"/>
  <c r="AG103" i="24"/>
  <c r="AE103" i="24"/>
  <c r="AI49" i="23"/>
  <c r="AH49" i="23"/>
  <c r="AE49" i="23"/>
  <c r="AG49" i="23"/>
  <c r="AF49" i="23"/>
  <c r="AI73" i="23"/>
  <c r="AF73" i="23"/>
  <c r="AE73" i="23"/>
  <c r="AH73" i="23"/>
  <c r="AG73" i="23"/>
  <c r="AH106" i="21"/>
  <c r="AG106" i="21"/>
  <c r="AI106" i="21"/>
  <c r="AF106" i="21"/>
  <c r="AE106" i="21"/>
  <c r="AI93" i="26"/>
  <c r="AH93" i="26"/>
  <c r="AG93" i="26"/>
  <c r="AF93" i="26"/>
  <c r="AE93" i="26"/>
  <c r="AI39" i="25"/>
  <c r="AH39" i="25"/>
  <c r="AF39" i="25"/>
  <c r="AG39" i="25"/>
  <c r="AE39" i="25"/>
  <c r="AI38" i="26"/>
  <c r="AH38" i="26"/>
  <c r="AG38" i="26"/>
  <c r="AF38" i="26"/>
  <c r="AE38" i="26"/>
  <c r="AI55" i="25"/>
  <c r="AH55" i="25"/>
  <c r="AG55" i="25"/>
  <c r="AF55" i="25"/>
  <c r="AE55" i="25"/>
  <c r="AF106" i="25"/>
  <c r="AE106" i="25"/>
  <c r="AI106" i="25"/>
  <c r="AH106" i="25"/>
  <c r="AG106" i="25"/>
  <c r="AI104" i="24"/>
  <c r="AH104" i="24"/>
  <c r="AE104" i="24"/>
  <c r="AG104" i="24"/>
  <c r="AF104" i="24"/>
  <c r="AF89" i="23"/>
  <c r="AH89" i="23"/>
  <c r="AG89" i="23"/>
  <c r="AI89" i="23"/>
  <c r="AE89" i="23"/>
  <c r="AI40" i="26"/>
  <c r="AH40" i="26"/>
  <c r="AG40" i="26"/>
  <c r="AF40" i="26"/>
  <c r="AE40" i="26"/>
  <c r="AI55" i="26"/>
  <c r="AH55" i="26"/>
  <c r="AG55" i="26"/>
  <c r="AF55" i="26"/>
  <c r="AE55" i="26"/>
  <c r="AI90" i="26"/>
  <c r="AI22" i="25"/>
  <c r="AH22" i="25"/>
  <c r="AG22" i="25"/>
  <c r="AE22" i="25"/>
  <c r="AF22" i="25"/>
  <c r="AH75" i="25"/>
  <c r="AG75" i="25"/>
  <c r="AF75" i="25"/>
  <c r="AE75" i="25"/>
  <c r="AI75" i="25"/>
  <c r="AI90" i="25"/>
  <c r="AG90" i="25"/>
  <c r="AH90" i="25"/>
  <c r="AF90" i="25"/>
  <c r="AE90" i="25"/>
  <c r="AI21" i="24"/>
  <c r="AH21" i="24"/>
  <c r="AG21" i="24"/>
  <c r="AF21" i="24"/>
  <c r="AE21" i="24"/>
  <c r="AI55" i="24"/>
  <c r="AH55" i="24"/>
  <c r="AF55" i="24"/>
  <c r="AG55" i="24"/>
  <c r="AE55" i="24"/>
  <c r="AI64" i="23"/>
  <c r="AH64" i="23"/>
  <c r="AE64" i="23"/>
  <c r="AG64" i="23"/>
  <c r="AF64" i="23"/>
  <c r="AI110" i="26"/>
  <c r="AH110" i="26"/>
  <c r="AG110" i="26"/>
  <c r="AF110" i="26"/>
  <c r="AE110" i="26"/>
  <c r="AE73" i="26"/>
  <c r="AI73" i="26"/>
  <c r="AH73" i="26"/>
  <c r="AG73" i="26"/>
  <c r="AF73" i="26"/>
  <c r="AI66" i="26"/>
  <c r="AH66" i="26"/>
  <c r="AG66" i="26"/>
  <c r="AF66" i="26"/>
  <c r="AE66" i="26"/>
  <c r="AI100" i="26"/>
  <c r="AI20" i="26"/>
  <c r="AH20" i="26"/>
  <c r="AG20" i="26"/>
  <c r="AF20" i="26"/>
  <c r="AE20" i="26"/>
  <c r="AI56" i="26"/>
  <c r="AH56" i="26"/>
  <c r="AG56" i="26"/>
  <c r="AF56" i="26"/>
  <c r="AE56" i="26"/>
  <c r="AH64" i="26"/>
  <c r="AG64" i="26"/>
  <c r="AF64" i="26"/>
  <c r="AE64" i="26"/>
  <c r="AI64" i="26"/>
  <c r="AH109" i="26"/>
  <c r="AF98" i="25"/>
  <c r="AE98" i="25"/>
  <c r="AI98" i="25"/>
  <c r="AH98" i="25"/>
  <c r="AG98" i="25"/>
  <c r="AI15" i="24"/>
  <c r="AI72" i="24"/>
  <c r="AH72" i="24"/>
  <c r="AG72" i="24"/>
  <c r="AF72" i="24"/>
  <c r="AE72" i="24"/>
  <c r="AH49" i="25"/>
  <c r="AF57" i="25"/>
  <c r="AI102" i="25"/>
  <c r="AH102" i="25"/>
  <c r="AG102" i="25"/>
  <c r="AF102" i="25"/>
  <c r="AE102" i="25"/>
  <c r="AH25" i="24"/>
  <c r="AG25" i="24"/>
  <c r="AF25" i="24"/>
  <c r="AE25" i="24"/>
  <c r="AI36" i="24"/>
  <c r="AH36" i="24"/>
  <c r="AG36" i="24"/>
  <c r="AE36" i="24"/>
  <c r="AG68" i="24"/>
  <c r="AF68" i="24"/>
  <c r="AE68" i="24"/>
  <c r="AG88" i="24"/>
  <c r="AF88" i="24"/>
  <c r="AE88" i="24"/>
  <c r="AH88" i="24"/>
  <c r="AF93" i="24"/>
  <c r="AE93" i="24"/>
  <c r="AI93" i="24"/>
  <c r="AH93" i="24"/>
  <c r="AG93" i="24"/>
  <c r="AI32" i="23"/>
  <c r="AF32" i="23"/>
  <c r="AE32" i="23"/>
  <c r="AH55" i="23"/>
  <c r="AI55" i="23"/>
  <c r="AG55" i="23"/>
  <c r="AF55" i="23"/>
  <c r="AE55" i="23"/>
  <c r="AI86" i="23"/>
  <c r="AH86" i="23"/>
  <c r="AG86" i="23"/>
  <c r="AF86" i="23"/>
  <c r="AE86" i="23"/>
  <c r="AH103" i="23"/>
  <c r="AF103" i="23"/>
  <c r="AG103" i="23"/>
  <c r="AE103" i="23"/>
  <c r="AH17" i="22"/>
  <c r="AG17" i="22"/>
  <c r="AF17" i="22"/>
  <c r="AI17" i="22"/>
  <c r="AH39" i="22"/>
  <c r="AH48" i="22"/>
  <c r="AG48" i="22"/>
  <c r="AF48" i="22"/>
  <c r="AI48" i="22"/>
  <c r="AH63" i="22"/>
  <c r="AG63" i="22"/>
  <c r="AF63" i="22"/>
  <c r="AE63" i="22"/>
  <c r="AI63" i="22"/>
  <c r="AI13" i="21"/>
  <c r="AH13" i="21"/>
  <c r="AF13" i="21"/>
  <c r="AE13" i="21"/>
  <c r="AF97" i="21"/>
  <c r="AF52" i="21"/>
  <c r="AE81" i="21"/>
  <c r="AF87" i="21"/>
  <c r="AE91" i="21"/>
  <c r="AF47" i="21"/>
  <c r="AG93" i="21"/>
  <c r="AF82" i="21"/>
  <c r="AI75" i="21"/>
  <c r="AI90" i="21"/>
  <c r="AF72" i="21"/>
  <c r="AG13" i="21"/>
  <c r="AH99" i="21"/>
  <c r="AI105" i="21"/>
  <c r="AF32" i="21"/>
  <c r="AI12" i="20"/>
  <c r="AH12" i="20"/>
  <c r="AG12" i="20"/>
  <c r="AF12" i="20"/>
  <c r="AE12" i="20"/>
  <c r="AI27" i="26"/>
  <c r="AI47" i="26"/>
  <c r="AI67" i="26"/>
  <c r="AH105" i="26"/>
  <c r="AG105" i="26"/>
  <c r="AF105" i="26"/>
  <c r="AE12" i="25"/>
  <c r="AI18" i="25"/>
  <c r="AI32" i="25"/>
  <c r="AI49" i="25"/>
  <c r="AI83" i="25"/>
  <c r="AI17" i="24"/>
  <c r="AI25" i="24"/>
  <c r="AI32" i="24"/>
  <c r="AF36" i="24"/>
  <c r="AE44" i="24"/>
  <c r="AI62" i="24"/>
  <c r="AH62" i="24"/>
  <c r="AG62" i="24"/>
  <c r="AF62" i="24"/>
  <c r="AH68" i="24"/>
  <c r="AI88" i="24"/>
  <c r="AH109" i="24"/>
  <c r="AG109" i="24"/>
  <c r="AF109" i="24"/>
  <c r="AE109" i="24"/>
  <c r="AE26" i="23"/>
  <c r="AG32" i="23"/>
  <c r="AF37" i="23"/>
  <c r="AI56" i="23"/>
  <c r="AH56" i="23"/>
  <c r="AE56" i="23"/>
  <c r="AE61" i="23"/>
  <c r="AH96" i="23"/>
  <c r="AE96" i="23"/>
  <c r="AI96" i="23"/>
  <c r="AG96" i="23"/>
  <c r="AI103" i="23"/>
  <c r="AE17" i="22"/>
  <c r="AE48" i="22"/>
  <c r="AI72" i="20"/>
  <c r="AH72" i="20"/>
  <c r="AG72" i="20"/>
  <c r="AF72" i="20"/>
  <c r="AE72" i="20"/>
  <c r="AI36" i="25"/>
  <c r="AG36" i="25"/>
  <c r="AH65" i="25"/>
  <c r="AG65" i="25"/>
  <c r="AF65" i="25"/>
  <c r="AE65" i="25"/>
  <c r="AI76" i="25"/>
  <c r="AH76" i="25"/>
  <c r="AG76" i="25"/>
  <c r="AE76" i="25"/>
  <c r="AH49" i="24"/>
  <c r="AG49" i="24"/>
  <c r="AF49" i="24"/>
  <c r="AE49" i="24"/>
  <c r="AH69" i="23"/>
  <c r="AG69" i="23"/>
  <c r="AG88" i="23"/>
  <c r="AF88" i="23"/>
  <c r="AE88" i="23"/>
  <c r="AI64" i="22"/>
  <c r="AH64" i="22"/>
  <c r="AG64" i="22"/>
  <c r="AF64" i="22"/>
  <c r="AH64" i="18"/>
  <c r="AG64" i="18"/>
  <c r="AI64" i="18"/>
  <c r="AF64" i="18"/>
  <c r="AE64" i="18"/>
  <c r="AI105" i="26"/>
  <c r="AI19" i="25"/>
  <c r="AH19" i="25"/>
  <c r="AF19" i="25"/>
  <c r="AI50" i="25"/>
  <c r="AG50" i="25"/>
  <c r="AI99" i="25"/>
  <c r="AH99" i="25"/>
  <c r="AG99" i="25"/>
  <c r="AF99" i="25"/>
  <c r="AI33" i="24"/>
  <c r="AH33" i="24"/>
  <c r="AF33" i="24"/>
  <c r="AG58" i="24"/>
  <c r="AI58" i="24"/>
  <c r="AH63" i="24"/>
  <c r="AG63" i="24"/>
  <c r="AF63" i="24"/>
  <c r="AE63" i="24"/>
  <c r="AG78" i="24"/>
  <c r="AI78" i="24"/>
  <c r="AH78" i="24"/>
  <c r="AF78" i="24"/>
  <c r="AE78" i="24"/>
  <c r="AI89" i="24"/>
  <c r="AH89" i="24"/>
  <c r="AG89" i="24"/>
  <c r="AH15" i="23"/>
  <c r="AI15" i="23"/>
  <c r="AI20" i="23"/>
  <c r="AG50" i="23"/>
  <c r="AF50" i="23"/>
  <c r="AI50" i="23"/>
  <c r="AH50" i="23"/>
  <c r="AI81" i="23"/>
  <c r="AF81" i="23"/>
  <c r="AH81" i="23"/>
  <c r="AH97" i="23"/>
  <c r="AF97" i="23"/>
  <c r="AI97" i="23"/>
  <c r="AG97" i="23"/>
  <c r="AE97" i="23"/>
  <c r="AI104" i="23"/>
  <c r="AH104" i="23"/>
  <c r="AG104" i="23"/>
  <c r="AI73" i="22"/>
  <c r="AF73" i="22"/>
  <c r="AE73" i="22"/>
  <c r="AH73" i="22"/>
  <c r="AG73" i="22"/>
  <c r="AH19" i="26"/>
  <c r="AH39" i="26"/>
  <c r="AH59" i="26"/>
  <c r="AH79" i="26"/>
  <c r="AE86" i="26"/>
  <c r="AI102" i="26"/>
  <c r="AH102" i="26"/>
  <c r="AG102" i="26"/>
  <c r="AG88" i="25"/>
  <c r="AI99" i="24"/>
  <c r="AH99" i="24"/>
  <c r="AG99" i="24"/>
  <c r="AG110" i="24"/>
  <c r="AF110" i="24"/>
  <c r="AI33" i="23"/>
  <c r="AF33" i="23"/>
  <c r="AE33" i="23"/>
  <c r="AI75" i="23"/>
  <c r="AH25" i="22"/>
  <c r="AG25" i="22"/>
  <c r="AE25" i="22"/>
  <c r="AI25" i="22"/>
  <c r="AI33" i="22"/>
  <c r="AF33" i="22"/>
  <c r="AE33" i="22"/>
  <c r="AH33" i="22"/>
  <c r="AI41" i="22"/>
  <c r="AH41" i="22"/>
  <c r="AG41" i="22"/>
  <c r="AF41" i="22"/>
  <c r="AE41" i="22"/>
  <c r="AI65" i="22"/>
  <c r="AH65" i="22"/>
  <c r="AG65" i="22"/>
  <c r="AE65" i="22"/>
  <c r="AF65" i="22"/>
  <c r="AI84" i="12"/>
  <c r="AG84" i="12"/>
  <c r="AF84" i="12"/>
  <c r="AE84" i="12"/>
  <c r="AH84" i="12"/>
  <c r="AG19" i="25"/>
  <c r="AE23" i="25"/>
  <c r="AF33" i="25"/>
  <c r="AF50" i="25"/>
  <c r="AE77" i="25"/>
  <c r="AF84" i="25"/>
  <c r="AE92" i="25"/>
  <c r="AG103" i="25"/>
  <c r="AE107" i="25"/>
  <c r="AF11" i="24"/>
  <c r="AE11" i="24"/>
  <c r="AF97" i="24"/>
  <c r="AF18" i="24"/>
  <c r="AF26" i="24"/>
  <c r="AG33" i="24"/>
  <c r="AG37" i="24"/>
  <c r="AF58" i="24"/>
  <c r="AE69" i="24"/>
  <c r="AE74" i="24"/>
  <c r="AI74" i="24"/>
  <c r="AG74" i="24"/>
  <c r="AF89" i="24"/>
  <c r="AE95" i="24"/>
  <c r="AE99" i="24"/>
  <c r="AE110" i="24"/>
  <c r="AF15" i="23"/>
  <c r="AG33" i="23"/>
  <c r="AI76" i="23"/>
  <c r="AH76" i="23"/>
  <c r="AE76" i="23"/>
  <c r="AG81" i="23"/>
  <c r="AF104" i="23"/>
  <c r="AF25" i="22"/>
  <c r="AG33" i="22"/>
  <c r="AF49" i="21"/>
  <c r="AE49" i="21"/>
  <c r="AI49" i="21"/>
  <c r="AH49" i="21"/>
  <c r="AI99" i="26"/>
  <c r="AH99" i="26"/>
  <c r="AF11" i="26"/>
  <c r="AE14" i="26"/>
  <c r="AH25" i="26"/>
  <c r="AG28" i="26"/>
  <c r="AF31" i="26"/>
  <c r="AE34" i="26"/>
  <c r="AH45" i="26"/>
  <c r="AG48" i="26"/>
  <c r="AF51" i="26"/>
  <c r="AE54" i="26"/>
  <c r="AH65" i="26"/>
  <c r="AG68" i="26"/>
  <c r="AF71" i="26"/>
  <c r="AE74" i="26"/>
  <c r="AE83" i="26"/>
  <c r="AG86" i="26"/>
  <c r="AE96" i="26"/>
  <c r="AE99" i="26"/>
  <c r="AF102" i="26"/>
  <c r="AE106" i="26"/>
  <c r="AG109" i="26"/>
  <c r="AF23" i="25"/>
  <c r="AG33" i="25"/>
  <c r="AE40" i="25"/>
  <c r="AH43" i="25"/>
  <c r="AH50" i="25"/>
  <c r="AH54" i="25"/>
  <c r="AH69" i="25"/>
  <c r="AF77" i="25"/>
  <c r="AG84" i="25"/>
  <c r="AF92" i="25"/>
  <c r="AH103" i="25"/>
  <c r="AF107" i="25"/>
  <c r="AG11" i="24"/>
  <c r="AG18" i="24"/>
  <c r="AI22" i="24"/>
  <c r="AH22" i="24"/>
  <c r="AG22" i="24"/>
  <c r="AF22" i="24"/>
  <c r="AE22" i="24"/>
  <c r="AG26" i="24"/>
  <c r="AH37" i="24"/>
  <c r="AH54" i="24"/>
  <c r="AH58" i="24"/>
  <c r="AF69" i="24"/>
  <c r="AF74" i="24"/>
  <c r="AF95" i="24"/>
  <c r="AF99" i="24"/>
  <c r="AH110" i="24"/>
  <c r="AG15" i="23"/>
  <c r="AH33" i="23"/>
  <c r="AH63" i="23"/>
  <c r="AG63" i="23"/>
  <c r="AF63" i="23"/>
  <c r="AE63" i="23"/>
  <c r="AF76" i="23"/>
  <c r="AE41" i="21"/>
  <c r="AG49" i="21"/>
  <c r="AH74" i="20"/>
  <c r="AG74" i="20"/>
  <c r="AI74" i="20"/>
  <c r="AF74" i="20"/>
  <c r="AE74" i="20"/>
  <c r="AG11" i="26"/>
  <c r="AF14" i="26"/>
  <c r="AG31" i="26"/>
  <c r="AF34" i="26"/>
  <c r="AG51" i="26"/>
  <c r="AF54" i="26"/>
  <c r="AG71" i="26"/>
  <c r="AF74" i="26"/>
  <c r="AF83" i="26"/>
  <c r="AF96" i="26"/>
  <c r="AF99" i="26"/>
  <c r="AF106" i="26"/>
  <c r="AG23" i="25"/>
  <c r="AI33" i="25"/>
  <c r="AF40" i="25"/>
  <c r="AF51" i="25"/>
  <c r="AE51" i="25"/>
  <c r="AG77" i="25"/>
  <c r="AH84" i="25"/>
  <c r="AG92" i="25"/>
  <c r="AG107" i="25"/>
  <c r="AH11" i="24"/>
  <c r="AI30" i="24"/>
  <c r="AG30" i="24"/>
  <c r="AI59" i="24"/>
  <c r="AH59" i="24"/>
  <c r="AG59" i="24"/>
  <c r="AF59" i="24"/>
  <c r="AE59" i="24"/>
  <c r="AG69" i="24"/>
  <c r="AH74" i="24"/>
  <c r="AI84" i="24"/>
  <c r="AH84" i="24"/>
  <c r="AE84" i="24"/>
  <c r="AG95" i="24"/>
  <c r="AI110" i="24"/>
  <c r="AI52" i="23"/>
  <c r="AE52" i="23"/>
  <c r="AG70" i="23"/>
  <c r="AF70" i="23"/>
  <c r="AI70" i="23"/>
  <c r="AH70" i="23"/>
  <c r="AE70" i="23"/>
  <c r="AG76" i="23"/>
  <c r="AG58" i="22"/>
  <c r="AI84" i="22"/>
  <c r="AH84" i="22"/>
  <c r="AG84" i="22"/>
  <c r="AE84" i="22"/>
  <c r="AG14" i="26"/>
  <c r="AG34" i="26"/>
  <c r="AG54" i="26"/>
  <c r="AG74" i="26"/>
  <c r="AG83" i="26"/>
  <c r="AG96" i="26"/>
  <c r="AG99" i="26"/>
  <c r="AG106" i="26"/>
  <c r="AI62" i="25"/>
  <c r="AH62" i="25"/>
  <c r="AG62" i="25"/>
  <c r="AF62" i="25"/>
  <c r="AE62" i="25"/>
  <c r="AH85" i="25"/>
  <c r="AG85" i="25"/>
  <c r="AF85" i="25"/>
  <c r="AE85" i="25"/>
  <c r="AI96" i="25"/>
  <c r="AH96" i="25"/>
  <c r="AG96" i="25"/>
  <c r="AE96" i="25"/>
  <c r="AF46" i="24"/>
  <c r="AE46" i="24"/>
  <c r="AH75" i="24"/>
  <c r="AF75" i="24"/>
  <c r="AE75" i="24"/>
  <c r="AI100" i="24"/>
  <c r="AH100" i="24"/>
  <c r="AF11" i="23"/>
  <c r="AE11" i="23"/>
  <c r="AG98" i="23"/>
  <c r="AF92" i="23"/>
  <c r="AH74" i="23"/>
  <c r="AH54" i="23"/>
  <c r="AH34" i="23"/>
  <c r="AI95" i="23"/>
  <c r="AF77" i="23"/>
  <c r="AG11" i="23"/>
  <c r="AF57" i="23"/>
  <c r="AH14" i="23"/>
  <c r="AF52" i="23"/>
  <c r="AI35" i="22"/>
  <c r="AH35" i="22"/>
  <c r="AG35" i="22"/>
  <c r="AF35" i="22"/>
  <c r="AE35" i="22"/>
  <c r="AI108" i="20"/>
  <c r="AH108" i="20"/>
  <c r="AG108" i="20"/>
  <c r="AF108" i="20"/>
  <c r="AE108" i="20"/>
  <c r="AI11" i="26"/>
  <c r="AH14" i="26"/>
  <c r="AE23" i="26"/>
  <c r="AH34" i="26"/>
  <c r="AE43" i="26"/>
  <c r="AH54" i="26"/>
  <c r="AE63" i="26"/>
  <c r="AH74" i="26"/>
  <c r="AH83" i="26"/>
  <c r="AE90" i="26"/>
  <c r="AH96" i="26"/>
  <c r="AE103" i="26"/>
  <c r="AH106" i="26"/>
  <c r="AE27" i="25"/>
  <c r="AH40" i="25"/>
  <c r="AI85" i="25"/>
  <c r="AE89" i="25"/>
  <c r="AF96" i="25"/>
  <c r="AI19" i="24"/>
  <c r="AH19" i="24"/>
  <c r="AG19" i="24"/>
  <c r="AF19" i="24"/>
  <c r="AE23" i="24"/>
  <c r="AG46" i="24"/>
  <c r="AE51" i="24"/>
  <c r="AG75" i="24"/>
  <c r="AI90" i="24"/>
  <c r="AE100" i="24"/>
  <c r="AH11" i="23"/>
  <c r="AI22" i="23"/>
  <c r="AH22" i="23"/>
  <c r="AG22" i="23"/>
  <c r="AG90" i="23"/>
  <c r="AF90" i="23"/>
  <c r="AI90" i="23"/>
  <c r="AH90" i="23"/>
  <c r="AE90" i="23"/>
  <c r="AI25" i="21"/>
  <c r="AH25" i="21"/>
  <c r="AG25" i="21"/>
  <c r="AF25" i="21"/>
  <c r="AE25" i="21"/>
  <c r="AI100" i="21"/>
  <c r="AH100" i="21"/>
  <c r="AF100" i="21"/>
  <c r="AE100" i="21"/>
  <c r="AG100" i="21"/>
  <c r="AF47" i="20"/>
  <c r="AI68" i="20"/>
  <c r="AH68" i="20"/>
  <c r="AG68" i="20"/>
  <c r="AF68" i="20"/>
  <c r="AE68" i="20"/>
  <c r="AF23" i="26"/>
  <c r="AF43" i="26"/>
  <c r="AF63" i="26"/>
  <c r="AF90" i="26"/>
  <c r="AF103" i="26"/>
  <c r="AE17" i="25"/>
  <c r="AF27" i="25"/>
  <c r="AF89" i="25"/>
  <c r="AG108" i="25"/>
  <c r="AE19" i="24"/>
  <c r="AF23" i="24"/>
  <c r="AH34" i="24"/>
  <c r="AH46" i="24"/>
  <c r="AF51" i="24"/>
  <c r="AI75" i="24"/>
  <c r="AE80" i="24"/>
  <c r="AF91" i="24"/>
  <c r="AE91" i="24"/>
  <c r="AF100" i="24"/>
  <c r="AE106" i="24"/>
  <c r="AI11" i="23"/>
  <c r="AE22" i="23"/>
  <c r="AG58" i="23"/>
  <c r="AI58" i="23"/>
  <c r="AH58" i="23"/>
  <c r="AF58" i="23"/>
  <c r="AE58" i="23"/>
  <c r="AE72" i="23"/>
  <c r="AG83" i="23"/>
  <c r="AH107" i="23"/>
  <c r="AG107" i="23"/>
  <c r="AI107" i="23"/>
  <c r="AF107" i="23"/>
  <c r="AE107" i="23"/>
  <c r="AG26" i="21"/>
  <c r="AF26" i="21"/>
  <c r="AE26" i="21"/>
  <c r="AI26" i="21"/>
  <c r="AH26" i="21"/>
  <c r="AI35" i="21"/>
  <c r="AG78" i="21"/>
  <c r="AI78" i="21"/>
  <c r="AH78" i="21"/>
  <c r="AG23" i="26"/>
  <c r="AG43" i="26"/>
  <c r="AG63" i="26"/>
  <c r="AG90" i="26"/>
  <c r="AG103" i="26"/>
  <c r="AF17" i="25"/>
  <c r="AG27" i="25"/>
  <c r="AF31" i="25"/>
  <c r="AE31" i="25"/>
  <c r="AI59" i="25"/>
  <c r="AH59" i="25"/>
  <c r="AG59" i="25"/>
  <c r="AF59" i="25"/>
  <c r="AG89" i="25"/>
  <c r="AI93" i="25"/>
  <c r="AH93" i="25"/>
  <c r="AF93" i="25"/>
  <c r="AI100" i="25"/>
  <c r="AG23" i="24"/>
  <c r="AF31" i="24"/>
  <c r="AE31" i="24"/>
  <c r="AI46" i="24"/>
  <c r="AG51" i="24"/>
  <c r="AG70" i="24"/>
  <c r="AF70" i="24"/>
  <c r="AI70" i="24"/>
  <c r="AE70" i="24"/>
  <c r="AI76" i="24"/>
  <c r="AE76" i="24"/>
  <c r="AF80" i="24"/>
  <c r="AH85" i="24"/>
  <c r="AG85" i="24"/>
  <c r="AF85" i="24"/>
  <c r="AI85" i="24"/>
  <c r="AG100" i="24"/>
  <c r="AF106" i="24"/>
  <c r="AF17" i="23"/>
  <c r="AF22" i="23"/>
  <c r="AI46" i="23"/>
  <c r="AH46" i="23"/>
  <c r="AG46" i="23"/>
  <c r="AF72" i="23"/>
  <c r="AH99" i="23"/>
  <c r="AI20" i="22"/>
  <c r="AH20" i="22"/>
  <c r="AG20" i="22"/>
  <c r="AH27" i="21"/>
  <c r="AG27" i="21"/>
  <c r="AI27" i="21"/>
  <c r="AE27" i="21"/>
  <c r="AE78" i="21"/>
  <c r="AH40" i="20"/>
  <c r="AG40" i="20"/>
  <c r="AG21" i="18"/>
  <c r="AE21" i="18"/>
  <c r="AH21" i="18"/>
  <c r="AF21" i="18"/>
  <c r="AE12" i="26"/>
  <c r="AH23" i="26"/>
  <c r="AE32" i="26"/>
  <c r="AH43" i="26"/>
  <c r="AE52" i="26"/>
  <c r="AI60" i="26"/>
  <c r="AH63" i="26"/>
  <c r="AE72" i="26"/>
  <c r="AI80" i="26"/>
  <c r="AH90" i="26"/>
  <c r="AF100" i="26"/>
  <c r="AH103" i="26"/>
  <c r="AG17" i="25"/>
  <c r="AI20" i="25"/>
  <c r="AE24" i="25"/>
  <c r="AH27" i="25"/>
  <c r="AG31" i="25"/>
  <c r="AH34" i="25"/>
  <c r="AG48" i="25"/>
  <c r="AE59" i="25"/>
  <c r="AH74" i="25"/>
  <c r="AE78" i="25"/>
  <c r="AE86" i="25"/>
  <c r="AH89" i="25"/>
  <c r="AE93" i="25"/>
  <c r="AF97" i="25"/>
  <c r="AH23" i="24"/>
  <c r="AG31" i="24"/>
  <c r="AH42" i="24"/>
  <c r="AG42" i="24"/>
  <c r="AI42" i="24"/>
  <c r="AF42" i="24"/>
  <c r="AE42" i="24"/>
  <c r="AH51" i="24"/>
  <c r="AH70" i="24"/>
  <c r="AF76" i="24"/>
  <c r="AH80" i="24"/>
  <c r="AE85" i="24"/>
  <c r="AH91" i="24"/>
  <c r="AG106" i="24"/>
  <c r="AI23" i="23"/>
  <c r="AH23" i="23"/>
  <c r="AG23" i="23"/>
  <c r="AF23" i="23"/>
  <c r="AE23" i="23"/>
  <c r="AE46" i="23"/>
  <c r="AH65" i="23"/>
  <c r="AG65" i="23"/>
  <c r="AF65" i="23"/>
  <c r="AE65" i="23"/>
  <c r="AI65" i="23"/>
  <c r="AG72" i="23"/>
  <c r="AE20" i="22"/>
  <c r="AI44" i="22"/>
  <c r="AH44" i="22"/>
  <c r="AE44" i="22"/>
  <c r="AG44" i="22"/>
  <c r="AF27" i="21"/>
  <c r="AF78" i="21"/>
  <c r="AE40" i="20"/>
  <c r="AI85" i="19"/>
  <c r="AH85" i="19"/>
  <c r="AF85" i="19"/>
  <c r="AE85" i="19"/>
  <c r="AF94" i="26"/>
  <c r="AF97" i="26"/>
  <c r="AF14" i="25"/>
  <c r="AH17" i="25"/>
  <c r="AF24" i="25"/>
  <c r="AH31" i="25"/>
  <c r="AF71" i="25"/>
  <c r="AE71" i="25"/>
  <c r="AF78" i="25"/>
  <c r="AF86" i="25"/>
  <c r="AG93" i="25"/>
  <c r="AG97" i="25"/>
  <c r="AE20" i="24"/>
  <c r="AH31" i="24"/>
  <c r="AI51" i="24"/>
  <c r="AG76" i="24"/>
  <c r="AI80" i="24"/>
  <c r="AH86" i="24"/>
  <c r="AG86" i="24"/>
  <c r="AF86" i="24"/>
  <c r="AE86" i="24"/>
  <c r="AI91" i="24"/>
  <c r="AH106" i="24"/>
  <c r="AI24" i="23"/>
  <c r="AH24" i="23"/>
  <c r="AE24" i="23"/>
  <c r="AF46" i="23"/>
  <c r="AH72" i="23"/>
  <c r="AI100" i="23"/>
  <c r="AG100" i="23"/>
  <c r="AH100" i="23"/>
  <c r="AF20" i="22"/>
  <c r="AF29" i="22"/>
  <c r="AE29" i="22"/>
  <c r="AI29" i="22"/>
  <c r="AH29" i="22"/>
  <c r="AF44" i="22"/>
  <c r="AI53" i="22"/>
  <c r="AF53" i="22"/>
  <c r="AE53" i="22"/>
  <c r="AH78" i="22"/>
  <c r="AG78" i="22"/>
  <c r="AF40" i="20"/>
  <c r="AF39" i="19"/>
  <c r="AH39" i="19"/>
  <c r="AI39" i="19"/>
  <c r="AG39" i="19"/>
  <c r="AE39" i="19"/>
  <c r="AF47" i="19"/>
  <c r="AG85" i="19"/>
  <c r="AI22" i="18"/>
  <c r="AE22" i="18"/>
  <c r="AG22" i="18"/>
  <c r="AF22" i="18"/>
  <c r="AH22" i="18"/>
  <c r="AF91" i="26"/>
  <c r="AE91" i="26"/>
  <c r="AI82" i="25"/>
  <c r="AH82" i="25"/>
  <c r="AG82" i="25"/>
  <c r="AF82" i="25"/>
  <c r="AE82" i="25"/>
  <c r="AH105" i="25"/>
  <c r="AG105" i="25"/>
  <c r="AF105" i="25"/>
  <c r="AE105" i="25"/>
  <c r="AI16" i="24"/>
  <c r="AH16" i="24"/>
  <c r="AG16" i="24"/>
  <c r="AE16" i="24"/>
  <c r="AI60" i="24"/>
  <c r="AI66" i="24"/>
  <c r="AG66" i="24"/>
  <c r="AH76" i="24"/>
  <c r="AF13" i="23"/>
  <c r="AE13" i="23"/>
  <c r="AH13" i="23"/>
  <c r="AG13" i="23"/>
  <c r="AI66" i="23"/>
  <c r="AH66" i="23"/>
  <c r="AG66" i="23"/>
  <c r="AF66" i="23"/>
  <c r="AG78" i="23"/>
  <c r="AI78" i="23"/>
  <c r="AH78" i="23"/>
  <c r="AF78" i="23"/>
  <c r="AE78" i="23"/>
  <c r="AI84" i="23"/>
  <c r="AH84" i="23"/>
  <c r="AE84" i="23"/>
  <c r="AG53" i="22"/>
  <c r="AI40" i="20"/>
  <c r="AE21" i="26"/>
  <c r="AE41" i="26"/>
  <c r="AE61" i="26"/>
  <c r="AE81" i="26"/>
  <c r="AG91" i="26"/>
  <c r="AH94" i="26"/>
  <c r="AF11" i="25"/>
  <c r="AE11" i="25"/>
  <c r="AH14" i="25"/>
  <c r="AE21" i="25"/>
  <c r="AG28" i="25"/>
  <c r="AF28" i="25"/>
  <c r="AE28" i="25"/>
  <c r="AE38" i="25"/>
  <c r="AH45" i="25"/>
  <c r="AG45" i="25"/>
  <c r="AF45" i="25"/>
  <c r="AE60" i="25"/>
  <c r="AI105" i="25"/>
  <c r="AE109" i="25"/>
  <c r="AF16" i="24"/>
  <c r="AI39" i="24"/>
  <c r="AH39" i="24"/>
  <c r="AG39" i="24"/>
  <c r="AF39" i="24"/>
  <c r="AE66" i="24"/>
  <c r="AI81" i="24"/>
  <c r="AF81" i="24"/>
  <c r="AG81" i="24"/>
  <c r="AH87" i="24"/>
  <c r="AG87" i="24"/>
  <c r="AI102" i="24"/>
  <c r="AH102" i="24"/>
  <c r="AG102" i="24"/>
  <c r="AH107" i="24"/>
  <c r="AG107" i="24"/>
  <c r="AE107" i="24"/>
  <c r="AI13" i="23"/>
  <c r="AG18" i="23"/>
  <c r="AE18" i="23"/>
  <c r="AG30" i="23"/>
  <c r="AF30" i="23"/>
  <c r="AI40" i="23"/>
  <c r="AE66" i="23"/>
  <c r="AF84" i="23"/>
  <c r="AG30" i="22"/>
  <c r="AF30" i="22"/>
  <c r="AI30" i="22"/>
  <c r="AH30" i="22"/>
  <c r="AE30" i="22"/>
  <c r="AI61" i="21"/>
  <c r="AH61" i="21"/>
  <c r="AG61" i="21"/>
  <c r="AE61" i="21"/>
  <c r="AG33" i="20"/>
  <c r="AG41" i="20"/>
  <c r="AF41" i="20"/>
  <c r="AI41" i="20"/>
  <c r="AH41" i="20"/>
  <c r="AE41" i="20"/>
  <c r="AI56" i="25"/>
  <c r="AH56" i="25"/>
  <c r="AG56" i="25"/>
  <c r="AE56" i="25"/>
  <c r="AG28" i="24"/>
  <c r="AG43" i="24"/>
  <c r="AI61" i="24"/>
  <c r="AF61" i="24"/>
  <c r="AE81" i="24"/>
  <c r="AF107" i="24"/>
  <c r="AI41" i="23"/>
  <c r="AF41" i="23"/>
  <c r="AE41" i="23"/>
  <c r="AH103" i="22"/>
  <c r="AG103" i="22"/>
  <c r="AF103" i="22"/>
  <c r="AE103" i="22"/>
  <c r="AG53" i="21"/>
  <c r="AI28" i="20"/>
  <c r="AG28" i="20"/>
  <c r="AF28" i="20"/>
  <c r="AI62" i="20"/>
  <c r="AG62" i="20"/>
  <c r="AF62" i="20"/>
  <c r="AH62" i="20"/>
  <c r="AE62" i="20"/>
  <c r="AF87" i="20"/>
  <c r="AI90" i="20"/>
  <c r="AG21" i="26"/>
  <c r="AE27" i="26"/>
  <c r="AG41" i="26"/>
  <c r="AE47" i="26"/>
  <c r="AG61" i="26"/>
  <c r="AE67" i="26"/>
  <c r="AG81" i="26"/>
  <c r="AI91" i="26"/>
  <c r="AH11" i="25"/>
  <c r="AE18" i="25"/>
  <c r="AG21" i="25"/>
  <c r="AH25" i="25"/>
  <c r="AG25" i="25"/>
  <c r="AF25" i="25"/>
  <c r="AI28" i="25"/>
  <c r="AE32" i="25"/>
  <c r="AG38" i="25"/>
  <c r="AI45" i="25"/>
  <c r="AE49" i="25"/>
  <c r="AF56" i="25"/>
  <c r="AG60" i="25"/>
  <c r="AI79" i="25"/>
  <c r="AH79" i="25"/>
  <c r="AG79" i="25"/>
  <c r="AF79" i="25"/>
  <c r="AE83" i="25"/>
  <c r="AG109" i="25"/>
  <c r="AE17" i="24"/>
  <c r="AE32" i="24"/>
  <c r="AF53" i="24"/>
  <c r="AE53" i="24"/>
  <c r="AE61" i="24"/>
  <c r="AH66" i="24"/>
  <c r="AH81" i="24"/>
  <c r="AF87" i="24"/>
  <c r="AF102" i="24"/>
  <c r="AI107" i="24"/>
  <c r="AH18" i="23"/>
  <c r="AH30" i="23"/>
  <c r="AG41" i="23"/>
  <c r="AI80" i="23"/>
  <c r="AH85" i="23"/>
  <c r="AG85" i="23"/>
  <c r="AF85" i="23"/>
  <c r="AE85" i="23"/>
  <c r="AF57" i="22"/>
  <c r="AI39" i="22"/>
  <c r="AG39" i="22"/>
  <c r="AI79" i="22"/>
  <c r="AG79" i="22"/>
  <c r="AF79" i="22"/>
  <c r="AE79" i="22"/>
  <c r="AH79" i="22"/>
  <c r="AI103" i="22"/>
  <c r="AI54" i="21"/>
  <c r="AH54" i="21"/>
  <c r="AG54" i="21"/>
  <c r="AF54" i="21"/>
  <c r="AE54" i="21"/>
  <c r="AE28" i="20"/>
  <c r="AH21" i="26"/>
  <c r="AF27" i="26"/>
  <c r="AH41" i="26"/>
  <c r="AF47" i="26"/>
  <c r="AH61" i="26"/>
  <c r="AF67" i="26"/>
  <c r="AH81" i="26"/>
  <c r="AI11" i="25"/>
  <c r="AF18" i="25"/>
  <c r="AH21" i="25"/>
  <c r="AE25" i="25"/>
  <c r="AF32" i="25"/>
  <c r="AH38" i="25"/>
  <c r="AF49" i="25"/>
  <c r="AH60" i="25"/>
  <c r="AG68" i="25"/>
  <c r="AE79" i="25"/>
  <c r="AF83" i="25"/>
  <c r="AH94" i="25"/>
  <c r="AH109" i="25"/>
  <c r="AF17" i="24"/>
  <c r="AF32" i="24"/>
  <c r="AG53" i="24"/>
  <c r="AF57" i="24"/>
  <c r="AG61" i="24"/>
  <c r="AF77" i="24"/>
  <c r="AI87" i="24"/>
  <c r="AI18" i="23"/>
  <c r="AI30" i="23"/>
  <c r="AH41" i="23"/>
  <c r="AE80" i="23"/>
  <c r="AI85" i="23"/>
  <c r="AH16" i="22"/>
  <c r="AE16" i="22"/>
  <c r="AF107" i="22"/>
  <c r="AH99" i="22"/>
  <c r="AF67" i="22"/>
  <c r="AI16" i="22"/>
  <c r="AG16" i="22"/>
  <c r="AF77" i="22"/>
  <c r="AE39" i="22"/>
  <c r="AF98" i="22"/>
  <c r="AI104" i="22"/>
  <c r="AH104" i="22"/>
  <c r="AG104" i="22"/>
  <c r="AE104" i="22"/>
  <c r="AI55" i="21"/>
  <c r="AG55" i="21"/>
  <c r="AF55" i="21"/>
  <c r="AH28" i="20"/>
  <c r="AI34" i="20"/>
  <c r="AH34" i="20"/>
  <c r="AF34" i="20"/>
  <c r="AE34" i="20"/>
  <c r="AG34" i="20"/>
  <c r="AE80" i="20"/>
  <c r="AI80" i="20"/>
  <c r="AG108" i="26"/>
  <c r="AF108" i="26"/>
  <c r="AE108" i="26"/>
  <c r="AI25" i="25"/>
  <c r="AF91" i="25"/>
  <c r="AE91" i="25"/>
  <c r="AH53" i="24"/>
  <c r="AH61" i="24"/>
  <c r="AG98" i="24"/>
  <c r="AI19" i="23"/>
  <c r="AH19" i="23"/>
  <c r="AG19" i="23"/>
  <c r="AF19" i="23"/>
  <c r="AE19" i="23"/>
  <c r="AF80" i="23"/>
  <c r="AF16" i="22"/>
  <c r="AF39" i="22"/>
  <c r="AG98" i="22"/>
  <c r="AF104" i="22"/>
  <c r="AE55" i="21"/>
  <c r="AI35" i="20"/>
  <c r="AH35" i="20"/>
  <c r="AG35" i="20"/>
  <c r="AF35" i="20"/>
  <c r="AE35" i="20"/>
  <c r="AI55" i="20"/>
  <c r="AH55" i="20"/>
  <c r="AG55" i="20"/>
  <c r="AF55" i="20"/>
  <c r="AE55" i="20"/>
  <c r="AF80" i="20"/>
  <c r="AI24" i="21"/>
  <c r="AH24" i="21"/>
  <c r="AI85" i="21"/>
  <c r="AH85" i="21"/>
  <c r="AG85" i="21"/>
  <c r="AE85" i="21"/>
  <c r="AF85" i="21"/>
  <c r="AF107" i="20"/>
  <c r="AF27" i="20"/>
  <c r="AG11" i="20"/>
  <c r="AF11" i="20"/>
  <c r="AE11" i="20"/>
  <c r="AE51" i="20"/>
  <c r="AH29" i="20"/>
  <c r="AE106" i="20"/>
  <c r="AI105" i="20"/>
  <c r="AI50" i="20"/>
  <c r="AH19" i="20"/>
  <c r="AG93" i="20"/>
  <c r="AI70" i="20"/>
  <c r="AF77" i="20"/>
  <c r="AE71" i="20"/>
  <c r="AG83" i="20"/>
  <c r="AH64" i="20"/>
  <c r="AH14" i="20"/>
  <c r="AI30" i="20"/>
  <c r="AH104" i="20"/>
  <c r="AF97" i="20"/>
  <c r="AE81" i="20"/>
  <c r="AE91" i="20"/>
  <c r="AI65" i="20"/>
  <c r="AH39" i="20"/>
  <c r="AI79" i="20"/>
  <c r="AH79" i="20"/>
  <c r="AG79" i="20"/>
  <c r="AF79" i="20"/>
  <c r="AE79" i="20"/>
  <c r="AH83" i="22"/>
  <c r="AG83" i="22"/>
  <c r="AF83" i="22"/>
  <c r="AE83" i="22"/>
  <c r="AE24" i="21"/>
  <c r="AI53" i="21"/>
  <c r="AH53" i="21"/>
  <c r="AF53" i="21"/>
  <c r="AE53" i="21"/>
  <c r="AI60" i="21"/>
  <c r="AI77" i="21"/>
  <c r="AH77" i="21"/>
  <c r="AG77" i="21"/>
  <c r="AF77" i="21"/>
  <c r="AE77" i="21"/>
  <c r="AH11" i="20"/>
  <c r="AI52" i="20"/>
  <c r="AH52" i="20"/>
  <c r="AG52" i="20"/>
  <c r="AF52" i="20"/>
  <c r="AE52" i="20"/>
  <c r="AH105" i="23"/>
  <c r="AG105" i="23"/>
  <c r="AE105" i="23"/>
  <c r="AI105" i="23"/>
  <c r="AF105" i="23"/>
  <c r="AI33" i="21"/>
  <c r="AH33" i="21"/>
  <c r="AF33" i="21"/>
  <c r="AE33" i="21"/>
  <c r="AG33" i="21"/>
  <c r="AI66" i="20"/>
  <c r="AH66" i="20"/>
  <c r="AG66" i="20"/>
  <c r="AF66" i="20"/>
  <c r="AE66" i="20"/>
  <c r="AG73" i="20"/>
  <c r="AF106" i="15"/>
  <c r="AI106" i="15"/>
  <c r="AH106" i="15"/>
  <c r="AG106" i="15"/>
  <c r="AE106" i="15"/>
  <c r="AI96" i="24"/>
  <c r="AE96" i="24"/>
  <c r="AI61" i="23"/>
  <c r="AF61" i="23"/>
  <c r="AG106" i="23"/>
  <c r="AE106" i="23"/>
  <c r="AI106" i="23"/>
  <c r="AH106" i="23"/>
  <c r="AF106" i="23"/>
  <c r="AE12" i="22"/>
  <c r="AG18" i="22"/>
  <c r="AH14" i="22"/>
  <c r="AF32" i="22"/>
  <c r="AI75" i="22"/>
  <c r="AI34" i="22"/>
  <c r="AH34" i="22"/>
  <c r="AF34" i="22"/>
  <c r="AE34" i="22"/>
  <c r="AH47" i="22"/>
  <c r="AG47" i="22"/>
  <c r="AI47" i="22"/>
  <c r="AF47" i="22"/>
  <c r="AE47" i="22"/>
  <c r="AI59" i="22"/>
  <c r="AG59" i="22"/>
  <c r="AH59" i="22"/>
  <c r="AI48" i="21"/>
  <c r="AH48" i="21"/>
  <c r="AG48" i="21"/>
  <c r="AF48" i="21"/>
  <c r="AE48" i="21"/>
  <c r="AH49" i="20"/>
  <c r="AG95" i="14"/>
  <c r="AI95" i="14"/>
  <c r="AH95" i="14"/>
  <c r="AF95" i="14"/>
  <c r="AE95" i="14"/>
  <c r="AI15" i="20"/>
  <c r="AH15" i="20"/>
  <c r="AG15" i="20"/>
  <c r="AF15" i="20"/>
  <c r="AE15" i="20"/>
  <c r="AI43" i="20"/>
  <c r="AH43" i="20"/>
  <c r="AG43" i="20"/>
  <c r="AF43" i="20"/>
  <c r="AE43" i="20"/>
  <c r="AI54" i="22"/>
  <c r="AH54" i="22"/>
  <c r="AF54" i="22"/>
  <c r="AE54" i="22"/>
  <c r="AH87" i="22"/>
  <c r="AG87" i="22"/>
  <c r="AI20" i="21"/>
  <c r="AI36" i="21"/>
  <c r="AH36" i="21"/>
  <c r="AG36" i="21"/>
  <c r="AE36" i="21"/>
  <c r="AI35" i="18"/>
  <c r="AH35" i="18"/>
  <c r="AG35" i="18"/>
  <c r="AF35" i="18"/>
  <c r="AE35" i="18"/>
  <c r="AI42" i="23"/>
  <c r="AH42" i="23"/>
  <c r="AG42" i="23"/>
  <c r="AF42" i="23"/>
  <c r="AF49" i="22"/>
  <c r="AE49" i="22"/>
  <c r="AG54" i="22"/>
  <c r="AI60" i="22"/>
  <c r="AE87" i="22"/>
  <c r="AI94" i="22"/>
  <c r="AH94" i="22"/>
  <c r="AF94" i="22"/>
  <c r="AE94" i="22"/>
  <c r="AF36" i="21"/>
  <c r="AI64" i="21"/>
  <c r="AH64" i="21"/>
  <c r="AE64" i="21"/>
  <c r="AE61" i="20"/>
  <c r="AF31" i="23"/>
  <c r="AE31" i="23"/>
  <c r="AI62" i="23"/>
  <c r="AH62" i="23"/>
  <c r="AG62" i="23"/>
  <c r="AF62" i="23"/>
  <c r="AI101" i="23"/>
  <c r="AH101" i="23"/>
  <c r="AG101" i="23"/>
  <c r="AF101" i="23"/>
  <c r="AG49" i="22"/>
  <c r="AI55" i="22"/>
  <c r="AG55" i="22"/>
  <c r="AF55" i="22"/>
  <c r="AH68" i="22"/>
  <c r="AG68" i="22"/>
  <c r="AF68" i="22"/>
  <c r="AF87" i="22"/>
  <c r="AI14" i="21"/>
  <c r="AH14" i="21"/>
  <c r="AG14" i="21"/>
  <c r="AF14" i="21"/>
  <c r="AE14" i="21"/>
  <c r="AI21" i="21"/>
  <c r="AH21" i="21"/>
  <c r="AG21" i="21"/>
  <c r="AE21" i="21"/>
  <c r="AI37" i="21"/>
  <c r="AH37" i="21"/>
  <c r="AG37" i="21"/>
  <c r="AF37" i="21"/>
  <c r="AE37" i="21"/>
  <c r="AI50" i="21"/>
  <c r="AG50" i="21"/>
  <c r="AF50" i="21"/>
  <c r="AE50" i="21"/>
  <c r="AF64" i="21"/>
  <c r="AI22" i="20"/>
  <c r="AH22" i="20"/>
  <c r="AG22" i="20"/>
  <c r="AE22" i="20"/>
  <c r="AG89" i="17"/>
  <c r="AF89" i="17"/>
  <c r="AI89" i="17"/>
  <c r="AH89" i="17"/>
  <c r="AI24" i="16"/>
  <c r="AH24" i="16"/>
  <c r="AG24" i="16"/>
  <c r="AF24" i="16"/>
  <c r="AE24" i="16"/>
  <c r="AH27" i="23"/>
  <c r="AG27" i="23"/>
  <c r="AG31" i="23"/>
  <c r="AF51" i="23"/>
  <c r="AE51" i="23"/>
  <c r="AE62" i="23"/>
  <c r="AI82" i="23"/>
  <c r="AH82" i="23"/>
  <c r="AG82" i="23"/>
  <c r="AF82" i="23"/>
  <c r="AE101" i="23"/>
  <c r="AG108" i="23"/>
  <c r="AF108" i="23"/>
  <c r="AH36" i="22"/>
  <c r="AE36" i="22"/>
  <c r="AI36" i="22"/>
  <c r="AG36" i="22"/>
  <c r="AF36" i="22"/>
  <c r="AH49" i="22"/>
  <c r="AE55" i="22"/>
  <c r="AE68" i="22"/>
  <c r="AI74" i="22"/>
  <c r="AH74" i="22"/>
  <c r="AF74" i="22"/>
  <c r="AE74" i="22"/>
  <c r="AI87" i="22"/>
  <c r="AI15" i="21"/>
  <c r="AF21" i="21"/>
  <c r="AH50" i="21"/>
  <c r="AG64" i="21"/>
  <c r="AF22" i="20"/>
  <c r="AE89" i="17"/>
  <c r="AI16" i="23"/>
  <c r="AE16" i="23"/>
  <c r="AH31" i="23"/>
  <c r="AH47" i="23"/>
  <c r="AG47" i="23"/>
  <c r="AF71" i="23"/>
  <c r="AE71" i="23"/>
  <c r="AG13" i="22"/>
  <c r="AI24" i="22"/>
  <c r="AH24" i="22"/>
  <c r="AI49" i="22"/>
  <c r="AH55" i="22"/>
  <c r="AI68" i="22"/>
  <c r="AI81" i="22"/>
  <c r="AG81" i="22"/>
  <c r="AF81" i="22"/>
  <c r="AE81" i="22"/>
  <c r="AH88" i="22"/>
  <c r="AG88" i="22"/>
  <c r="AF88" i="22"/>
  <c r="AI108" i="22"/>
  <c r="AH108" i="22"/>
  <c r="AG108" i="22"/>
  <c r="AF108" i="22"/>
  <c r="AE108" i="22"/>
  <c r="AI42" i="21"/>
  <c r="AH42" i="21"/>
  <c r="AG42" i="21"/>
  <c r="AF42" i="21"/>
  <c r="AE42" i="21"/>
  <c r="AI65" i="21"/>
  <c r="AH65" i="21"/>
  <c r="AG65" i="21"/>
  <c r="AF65" i="21"/>
  <c r="AE65" i="21"/>
  <c r="AI23" i="20"/>
  <c r="AH23" i="20"/>
  <c r="AG23" i="20"/>
  <c r="AF23" i="20"/>
  <c r="AE23" i="20"/>
  <c r="AH94" i="20"/>
  <c r="AI94" i="20"/>
  <c r="AF94" i="20"/>
  <c r="AE94" i="20"/>
  <c r="AI100" i="20"/>
  <c r="AF16" i="23"/>
  <c r="AF27" i="23"/>
  <c r="AI31" i="23"/>
  <c r="AE35" i="23"/>
  <c r="AI39" i="23"/>
  <c r="AH39" i="23"/>
  <c r="AG39" i="23"/>
  <c r="AE43" i="23"/>
  <c r="AE47" i="23"/>
  <c r="AH51" i="23"/>
  <c r="AH67" i="23"/>
  <c r="AG67" i="23"/>
  <c r="AG71" i="23"/>
  <c r="AH108" i="23"/>
  <c r="AE24" i="22"/>
  <c r="AH43" i="22"/>
  <c r="AG43" i="22"/>
  <c r="AF43" i="22"/>
  <c r="AE43" i="22"/>
  <c r="AF69" i="22"/>
  <c r="AE69" i="22"/>
  <c r="AH81" i="22"/>
  <c r="AE88" i="22"/>
  <c r="AI101" i="22"/>
  <c r="AF101" i="22"/>
  <c r="AE101" i="22"/>
  <c r="AF109" i="22"/>
  <c r="AE109" i="22"/>
  <c r="AF15" i="21"/>
  <c r="AE38" i="21"/>
  <c r="AG66" i="21"/>
  <c r="AF66" i="21"/>
  <c r="AE66" i="21"/>
  <c r="AG94" i="20"/>
  <c r="AG14" i="17"/>
  <c r="AF14" i="17"/>
  <c r="AE14" i="17"/>
  <c r="AI76" i="17"/>
  <c r="AH76" i="17"/>
  <c r="AG76" i="17"/>
  <c r="AF76" i="17"/>
  <c r="AE76" i="17"/>
  <c r="AH67" i="24"/>
  <c r="AG67" i="24"/>
  <c r="AF71" i="24"/>
  <c r="AE71" i="24"/>
  <c r="AI82" i="24"/>
  <c r="AH82" i="24"/>
  <c r="AG82" i="24"/>
  <c r="AI101" i="24"/>
  <c r="AF101" i="24"/>
  <c r="AH105" i="24"/>
  <c r="AG105" i="24"/>
  <c r="AF105" i="24"/>
  <c r="AG16" i="23"/>
  <c r="AI27" i="23"/>
  <c r="AF35" i="23"/>
  <c r="AF43" i="23"/>
  <c r="AF47" i="23"/>
  <c r="AI51" i="23"/>
  <c r="AI59" i="23"/>
  <c r="AH59" i="23"/>
  <c r="AG59" i="23"/>
  <c r="AH71" i="23"/>
  <c r="AH87" i="23"/>
  <c r="AG87" i="23"/>
  <c r="AI108" i="23"/>
  <c r="AF24" i="22"/>
  <c r="AG50" i="22"/>
  <c r="AF50" i="22"/>
  <c r="AH50" i="22"/>
  <c r="AE50" i="22"/>
  <c r="AI62" i="22"/>
  <c r="AH62" i="22"/>
  <c r="AF62" i="22"/>
  <c r="AI88" i="22"/>
  <c r="AF38" i="21"/>
  <c r="AI73" i="21"/>
  <c r="AH73" i="21"/>
  <c r="AF73" i="21"/>
  <c r="AE73" i="21"/>
  <c r="AG73" i="21"/>
  <c r="AH18" i="20"/>
  <c r="AG18" i="20"/>
  <c r="AI18" i="20"/>
  <c r="AF24" i="20"/>
  <c r="AE24" i="20"/>
  <c r="AI24" i="20"/>
  <c r="AH24" i="20"/>
  <c r="AG24" i="20"/>
  <c r="AF84" i="20"/>
  <c r="AE84" i="20"/>
  <c r="AH84" i="20"/>
  <c r="AG84" i="20"/>
  <c r="AG101" i="20"/>
  <c r="AF101" i="20"/>
  <c r="AH101" i="20"/>
  <c r="AE101" i="20"/>
  <c r="AI86" i="18"/>
  <c r="AH86" i="18"/>
  <c r="AF86" i="18"/>
  <c r="AE86" i="18"/>
  <c r="AI104" i="18"/>
  <c r="AH104" i="18"/>
  <c r="AF104" i="18"/>
  <c r="AE104" i="18"/>
  <c r="AG104" i="18"/>
  <c r="AH14" i="17"/>
  <c r="AE48" i="25"/>
  <c r="AE68" i="25"/>
  <c r="AE88" i="25"/>
  <c r="AE108" i="25"/>
  <c r="AE28" i="24"/>
  <c r="AI56" i="24"/>
  <c r="AE56" i="24"/>
  <c r="AE67" i="24"/>
  <c r="AG71" i="24"/>
  <c r="AE82" i="24"/>
  <c r="AG90" i="24"/>
  <c r="AF90" i="24"/>
  <c r="AF94" i="24"/>
  <c r="AE101" i="24"/>
  <c r="AE105" i="24"/>
  <c r="AH16" i="23"/>
  <c r="AE20" i="23"/>
  <c r="AG28" i="23"/>
  <c r="AF28" i="23"/>
  <c r="AE28" i="23"/>
  <c r="AG35" i="23"/>
  <c r="AF39" i="23"/>
  <c r="AG43" i="23"/>
  <c r="AI47" i="23"/>
  <c r="AE59" i="23"/>
  <c r="AF67" i="23"/>
  <c r="AI71" i="23"/>
  <c r="AE75" i="23"/>
  <c r="AI79" i="23"/>
  <c r="AH79" i="23"/>
  <c r="AG79" i="23"/>
  <c r="AE83" i="23"/>
  <c r="AE87" i="23"/>
  <c r="AG92" i="23"/>
  <c r="AF109" i="23"/>
  <c r="AI109" i="23"/>
  <c r="AG109" i="23"/>
  <c r="AE109" i="23"/>
  <c r="AG24" i="22"/>
  <c r="AI31" i="22"/>
  <c r="AG31" i="22"/>
  <c r="AF31" i="22"/>
  <c r="AE31" i="22"/>
  <c r="AH31" i="22"/>
  <c r="AI50" i="22"/>
  <c r="AE62" i="22"/>
  <c r="AH69" i="22"/>
  <c r="AI82" i="22"/>
  <c r="AH82" i="22"/>
  <c r="AF82" i="22"/>
  <c r="AF89" i="22"/>
  <c r="AE89" i="22"/>
  <c r="AI89" i="22"/>
  <c r="AH89" i="22"/>
  <c r="AH101" i="22"/>
  <c r="AH109" i="22"/>
  <c r="AH15" i="21"/>
  <c r="AG38" i="21"/>
  <c r="AI66" i="21"/>
  <c r="AG84" i="21"/>
  <c r="AE18" i="20"/>
  <c r="AI25" i="20"/>
  <c r="AH25" i="20"/>
  <c r="AF25" i="20"/>
  <c r="AE25" i="20"/>
  <c r="AG25" i="20"/>
  <c r="AE46" i="20"/>
  <c r="AI84" i="20"/>
  <c r="AI101" i="20"/>
  <c r="AH71" i="18"/>
  <c r="AG71" i="18"/>
  <c r="AF71" i="18"/>
  <c r="AI71" i="18"/>
  <c r="AE71" i="18"/>
  <c r="AG86" i="18"/>
  <c r="AI14" i="17"/>
  <c r="AF48" i="25"/>
  <c r="AF68" i="25"/>
  <c r="AF88" i="25"/>
  <c r="AF108" i="25"/>
  <c r="AF28" i="24"/>
  <c r="AF67" i="24"/>
  <c r="AH71" i="24"/>
  <c r="AF82" i="24"/>
  <c r="AG94" i="24"/>
  <c r="AG101" i="24"/>
  <c r="AI105" i="24"/>
  <c r="AF20" i="23"/>
  <c r="AH28" i="23"/>
  <c r="AI35" i="23"/>
  <c r="AH43" i="23"/>
  <c r="AG48" i="23"/>
  <c r="AF48" i="23"/>
  <c r="AE48" i="23"/>
  <c r="AF59" i="23"/>
  <c r="AI67" i="23"/>
  <c r="AF75" i="23"/>
  <c r="AE79" i="23"/>
  <c r="AF83" i="23"/>
  <c r="AF87" i="23"/>
  <c r="AH92" i="23"/>
  <c r="AH109" i="23"/>
  <c r="AG62" i="22"/>
  <c r="AI69" i="22"/>
  <c r="AE82" i="22"/>
  <c r="AG89" i="22"/>
  <c r="AI109" i="22"/>
  <c r="AH38" i="21"/>
  <c r="AH67" i="21"/>
  <c r="AG67" i="21"/>
  <c r="AI67" i="21"/>
  <c r="AE67" i="21"/>
  <c r="AH84" i="21"/>
  <c r="AF18" i="20"/>
  <c r="AF46" i="20"/>
  <c r="AI85" i="20"/>
  <c r="AH85" i="20"/>
  <c r="AG85" i="20"/>
  <c r="AF85" i="20"/>
  <c r="AE85" i="20"/>
  <c r="AI102" i="20"/>
  <c r="AH102" i="20"/>
  <c r="AG102" i="20"/>
  <c r="AF102" i="20"/>
  <c r="AE102" i="20"/>
  <c r="AF57" i="18"/>
  <c r="AE57" i="18"/>
  <c r="AI57" i="18"/>
  <c r="AI87" i="18"/>
  <c r="AG87" i="18"/>
  <c r="AF87" i="18"/>
  <c r="AE87" i="18"/>
  <c r="AH87" i="18"/>
  <c r="AG96" i="18"/>
  <c r="AF96" i="18"/>
  <c r="AI96" i="18"/>
  <c r="AH96" i="18"/>
  <c r="AE96" i="18"/>
  <c r="AI15" i="17"/>
  <c r="AH15" i="17"/>
  <c r="AF15" i="17"/>
  <c r="AE15" i="17"/>
  <c r="AG15" i="17"/>
  <c r="AG56" i="24"/>
  <c r="AI67" i="24"/>
  <c r="AI71" i="24"/>
  <c r="AI79" i="24"/>
  <c r="AH79" i="24"/>
  <c r="AH90" i="24"/>
  <c r="AH94" i="24"/>
  <c r="AH101" i="24"/>
  <c r="AI28" i="23"/>
  <c r="AI36" i="23"/>
  <c r="AH36" i="23"/>
  <c r="AE36" i="23"/>
  <c r="AH48" i="23"/>
  <c r="AG68" i="23"/>
  <c r="AF68" i="23"/>
  <c r="AE68" i="23"/>
  <c r="AG75" i="23"/>
  <c r="AF79" i="23"/>
  <c r="AI87" i="23"/>
  <c r="AI92" i="23"/>
  <c r="AH19" i="22"/>
  <c r="AG38" i="22"/>
  <c r="AG82" i="22"/>
  <c r="AI90" i="22"/>
  <c r="AG90" i="22"/>
  <c r="AF90" i="22"/>
  <c r="AH90" i="22"/>
  <c r="AE90" i="22"/>
  <c r="AI102" i="22"/>
  <c r="AH102" i="22"/>
  <c r="AF102" i="22"/>
  <c r="AE102" i="22"/>
  <c r="AI110" i="22"/>
  <c r="AG110" i="22"/>
  <c r="AF110" i="22"/>
  <c r="AE110" i="22"/>
  <c r="AF67" i="21"/>
  <c r="AI84" i="21"/>
  <c r="AI96" i="21"/>
  <c r="AH96" i="21"/>
  <c r="AG96" i="21"/>
  <c r="AF96" i="21"/>
  <c r="AE96" i="21"/>
  <c r="AG46" i="20"/>
  <c r="AI103" i="20"/>
  <c r="AE103" i="20"/>
  <c r="AG103" i="20"/>
  <c r="AF103" i="20"/>
  <c r="AH103" i="20"/>
  <c r="AG57" i="18"/>
  <c r="AG21" i="20"/>
  <c r="AF21" i="20"/>
  <c r="AI60" i="20"/>
  <c r="AH60" i="20"/>
  <c r="AG60" i="20"/>
  <c r="AF60" i="20"/>
  <c r="AE60" i="20"/>
  <c r="AI12" i="18"/>
  <c r="AH12" i="18"/>
  <c r="AF12" i="18"/>
  <c r="AE12" i="18"/>
  <c r="AG12" i="18"/>
  <c r="AH46" i="18"/>
  <c r="AG46" i="18"/>
  <c r="AI46" i="18"/>
  <c r="AF46" i="18"/>
  <c r="AH11" i="17"/>
  <c r="AG11" i="17"/>
  <c r="AG78" i="17"/>
  <c r="AF11" i="17"/>
  <c r="AI55" i="17"/>
  <c r="AG83" i="17"/>
  <c r="AH69" i="17"/>
  <c r="AE21" i="17"/>
  <c r="AH54" i="17"/>
  <c r="AG98" i="17"/>
  <c r="AF67" i="17"/>
  <c r="AE81" i="17"/>
  <c r="AE41" i="17"/>
  <c r="AI11" i="17"/>
  <c r="AE11" i="17"/>
  <c r="AI95" i="17"/>
  <c r="AH44" i="17"/>
  <c r="AH59" i="17"/>
  <c r="AE46" i="17"/>
  <c r="AH79" i="17"/>
  <c r="AG18" i="17"/>
  <c r="AG58" i="17"/>
  <c r="AI30" i="17"/>
  <c r="AG43" i="17"/>
  <c r="AI35" i="17"/>
  <c r="AG33" i="17"/>
  <c r="AI20" i="17"/>
  <c r="AG29" i="17"/>
  <c r="AF29" i="17"/>
  <c r="AI29" i="17"/>
  <c r="AH29" i="17"/>
  <c r="AF13" i="16"/>
  <c r="AG13" i="16"/>
  <c r="AE13" i="16"/>
  <c r="AF107" i="16"/>
  <c r="AF17" i="16"/>
  <c r="AG33" i="16"/>
  <c r="AG38" i="16"/>
  <c r="AH69" i="16"/>
  <c r="AF92" i="16"/>
  <c r="AI80" i="16"/>
  <c r="AE26" i="16"/>
  <c r="AI90" i="16"/>
  <c r="AH84" i="16"/>
  <c r="AE41" i="16"/>
  <c r="AG73" i="16"/>
  <c r="AG48" i="16"/>
  <c r="AI55" i="16"/>
  <c r="AE31" i="16"/>
  <c r="AI15" i="16"/>
  <c r="AE66" i="16"/>
  <c r="AI76" i="21"/>
  <c r="AH76" i="21"/>
  <c r="AG76" i="21"/>
  <c r="AE76" i="21"/>
  <c r="AI83" i="21"/>
  <c r="AH83" i="21"/>
  <c r="AG83" i="21"/>
  <c r="AF83" i="21"/>
  <c r="AE83" i="21"/>
  <c r="AG105" i="21"/>
  <c r="AF105" i="21"/>
  <c r="AE105" i="21"/>
  <c r="AI16" i="20"/>
  <c r="AH16" i="20"/>
  <c r="AG16" i="20"/>
  <c r="AF16" i="20"/>
  <c r="AE16" i="20"/>
  <c r="AE21" i="20"/>
  <c r="AH78" i="20"/>
  <c r="AG78" i="20"/>
  <c r="AI78" i="20"/>
  <c r="AF78" i="20"/>
  <c r="AE78" i="20"/>
  <c r="AI25" i="19"/>
  <c r="AH25" i="19"/>
  <c r="AG25" i="19"/>
  <c r="AF25" i="19"/>
  <c r="AF52" i="19"/>
  <c r="AI90" i="19"/>
  <c r="AG90" i="19"/>
  <c r="AF39" i="18"/>
  <c r="AE39" i="18"/>
  <c r="AI39" i="18"/>
  <c r="AH39" i="18"/>
  <c r="AG39" i="18"/>
  <c r="AE46" i="18"/>
  <c r="AE29" i="17"/>
  <c r="AH13" i="16"/>
  <c r="AI29" i="19"/>
  <c r="AE29" i="19"/>
  <c r="AH31" i="18"/>
  <c r="AG31" i="18"/>
  <c r="AF31" i="18"/>
  <c r="AI31" i="18"/>
  <c r="AE31" i="18"/>
  <c r="AG106" i="18"/>
  <c r="AF106" i="18"/>
  <c r="AE106" i="18"/>
  <c r="AI106" i="18"/>
  <c r="AI53" i="15"/>
  <c r="AF53" i="15"/>
  <c r="AH53" i="15"/>
  <c r="AG53" i="15"/>
  <c r="AI40" i="22"/>
  <c r="AG101" i="21"/>
  <c r="AF101" i="21"/>
  <c r="AI101" i="21"/>
  <c r="AH101" i="21"/>
  <c r="AE101" i="21"/>
  <c r="AF36" i="20"/>
  <c r="AE36" i="20"/>
  <c r="AI56" i="20"/>
  <c r="AH56" i="20"/>
  <c r="AG56" i="20"/>
  <c r="AE56" i="20"/>
  <c r="AG97" i="20"/>
  <c r="AI97" i="20"/>
  <c r="AF104" i="20"/>
  <c r="AE104" i="20"/>
  <c r="AG16" i="19"/>
  <c r="AE16" i="19"/>
  <c r="AF29" i="19"/>
  <c r="AI102" i="19"/>
  <c r="AE102" i="19"/>
  <c r="AG102" i="19"/>
  <c r="AF102" i="19"/>
  <c r="AI32" i="18"/>
  <c r="AH32" i="18"/>
  <c r="AF32" i="18"/>
  <c r="AE32" i="18"/>
  <c r="AG32" i="18"/>
  <c r="AH106" i="18"/>
  <c r="AE53" i="15"/>
  <c r="AI13" i="22"/>
  <c r="AF13" i="22"/>
  <c r="AE13" i="22"/>
  <c r="AG26" i="22"/>
  <c r="AF26" i="22"/>
  <c r="AE26" i="22"/>
  <c r="AI45" i="22"/>
  <c r="AH45" i="22"/>
  <c r="AG45" i="22"/>
  <c r="AE45" i="22"/>
  <c r="AG70" i="22"/>
  <c r="AF70" i="22"/>
  <c r="AI16" i="21"/>
  <c r="AH16" i="21"/>
  <c r="AG16" i="21"/>
  <c r="AE16" i="21"/>
  <c r="AI44" i="21"/>
  <c r="AH44" i="21"/>
  <c r="AI56" i="21"/>
  <c r="AH56" i="21"/>
  <c r="AG56" i="21"/>
  <c r="AE56" i="21"/>
  <c r="AI79" i="21"/>
  <c r="AH79" i="21"/>
  <c r="AG79" i="21"/>
  <c r="AE79" i="21"/>
  <c r="AI86" i="21"/>
  <c r="AH86" i="21"/>
  <c r="AG86" i="21"/>
  <c r="AF86" i="21"/>
  <c r="AE86" i="21"/>
  <c r="AF102" i="21"/>
  <c r="AE102" i="21"/>
  <c r="AI69" i="20"/>
  <c r="AH69" i="20"/>
  <c r="AG69" i="20"/>
  <c r="AF69" i="20"/>
  <c r="AE69" i="20"/>
  <c r="AF109" i="20"/>
  <c r="AI109" i="20"/>
  <c r="AH109" i="20"/>
  <c r="AG109" i="20"/>
  <c r="AE109" i="20"/>
  <c r="AG29" i="19"/>
  <c r="AG63" i="19"/>
  <c r="AI63" i="19"/>
  <c r="AH63" i="19"/>
  <c r="AF63" i="19"/>
  <c r="AI67" i="18"/>
  <c r="AH67" i="18"/>
  <c r="AG67" i="18"/>
  <c r="AF67" i="18"/>
  <c r="AE67" i="18"/>
  <c r="AI89" i="18"/>
  <c r="AH89" i="18"/>
  <c r="AG89" i="18"/>
  <c r="AF89" i="18"/>
  <c r="AE89" i="18"/>
  <c r="AE56" i="17"/>
  <c r="AI48" i="20"/>
  <c r="AH48" i="20"/>
  <c r="AG48" i="20"/>
  <c r="AF48" i="20"/>
  <c r="AE48" i="20"/>
  <c r="AI57" i="20"/>
  <c r="AH57" i="20"/>
  <c r="AG57" i="20"/>
  <c r="AF57" i="20"/>
  <c r="AE57" i="20"/>
  <c r="AG63" i="20"/>
  <c r="AH29" i="19"/>
  <c r="AG56" i="19"/>
  <c r="AH56" i="19"/>
  <c r="AF56" i="19"/>
  <c r="AE56" i="19"/>
  <c r="AI56" i="19"/>
  <c r="AI24" i="18"/>
  <c r="AH24" i="18"/>
  <c r="AG24" i="18"/>
  <c r="AF24" i="18"/>
  <c r="AE24" i="18"/>
  <c r="AG34" i="18"/>
  <c r="AF34" i="18"/>
  <c r="AE34" i="18"/>
  <c r="AI34" i="18"/>
  <c r="AH34" i="18"/>
  <c r="AH51" i="18"/>
  <c r="AG51" i="18"/>
  <c r="AF51" i="18"/>
  <c r="AI51" i="18"/>
  <c r="AH74" i="18"/>
  <c r="AI107" i="18"/>
  <c r="AH107" i="18"/>
  <c r="AG107" i="18"/>
  <c r="AF107" i="18"/>
  <c r="AE107" i="18"/>
  <c r="AG49" i="17"/>
  <c r="AF49" i="17"/>
  <c r="AH49" i="17"/>
  <c r="AE49" i="17"/>
  <c r="AI49" i="17"/>
  <c r="AH67" i="16"/>
  <c r="AI67" i="16"/>
  <c r="AG67" i="16"/>
  <c r="AF67" i="16"/>
  <c r="AE67" i="16"/>
  <c r="AH13" i="22"/>
  <c r="AI26" i="22"/>
  <c r="AG46" i="22"/>
  <c r="AF46" i="22"/>
  <c r="AE46" i="22"/>
  <c r="AH70" i="22"/>
  <c r="AI17" i="21"/>
  <c r="AH17" i="21"/>
  <c r="AG17" i="21"/>
  <c r="AF17" i="21"/>
  <c r="AE17" i="21"/>
  <c r="AF44" i="21"/>
  <c r="AI57" i="21"/>
  <c r="AH57" i="21"/>
  <c r="AG57" i="21"/>
  <c r="AF57" i="21"/>
  <c r="AE57" i="21"/>
  <c r="AI80" i="21"/>
  <c r="AH80" i="21"/>
  <c r="AG80" i="21"/>
  <c r="AF80" i="21"/>
  <c r="AE80" i="21"/>
  <c r="AH102" i="21"/>
  <c r="AI75" i="20"/>
  <c r="AH75" i="20"/>
  <c r="AG75" i="20"/>
  <c r="AF75" i="20"/>
  <c r="AE75" i="20"/>
  <c r="AG88" i="20"/>
  <c r="AI30" i="19"/>
  <c r="AG30" i="19"/>
  <c r="AF30" i="19"/>
  <c r="AH30" i="19"/>
  <c r="AE30" i="19"/>
  <c r="AH49" i="19"/>
  <c r="AI49" i="19"/>
  <c r="AG49" i="19"/>
  <c r="AF49" i="19"/>
  <c r="AE49" i="19"/>
  <c r="AE51" i="18"/>
  <c r="AI53" i="16"/>
  <c r="AF53" i="16"/>
  <c r="AH53" i="16"/>
  <c r="AG53" i="16"/>
  <c r="AE53" i="16"/>
  <c r="AE91" i="16"/>
  <c r="AI95" i="16"/>
  <c r="AI14" i="22"/>
  <c r="AE14" i="22"/>
  <c r="AH46" i="22"/>
  <c r="AI51" i="22"/>
  <c r="AG51" i="22"/>
  <c r="AF51" i="22"/>
  <c r="AE51" i="22"/>
  <c r="AH56" i="22"/>
  <c r="AE56" i="22"/>
  <c r="AI70" i="22"/>
  <c r="AI80" i="22"/>
  <c r="AI105" i="22"/>
  <c r="AH105" i="22"/>
  <c r="AG105" i="22"/>
  <c r="AE105" i="22"/>
  <c r="AI28" i="21"/>
  <c r="AH28" i="21"/>
  <c r="AG28" i="21"/>
  <c r="AF28" i="21"/>
  <c r="AE28" i="21"/>
  <c r="AI34" i="21"/>
  <c r="AH34" i="21"/>
  <c r="AG34" i="21"/>
  <c r="AF34" i="21"/>
  <c r="AE34" i="21"/>
  <c r="AG44" i="21"/>
  <c r="AI68" i="21"/>
  <c r="AH68" i="21"/>
  <c r="AG68" i="21"/>
  <c r="AF68" i="21"/>
  <c r="AE68" i="21"/>
  <c r="AI102" i="21"/>
  <c r="AG14" i="20"/>
  <c r="AF14" i="20"/>
  <c r="AE14" i="20"/>
  <c r="AH58" i="20"/>
  <c r="AG58" i="20"/>
  <c r="AI82" i="20"/>
  <c r="AH82" i="20"/>
  <c r="AG82" i="20"/>
  <c r="AF82" i="20"/>
  <c r="AE82" i="20"/>
  <c r="AI92" i="20"/>
  <c r="AF92" i="20"/>
  <c r="AH92" i="20"/>
  <c r="AG92" i="20"/>
  <c r="AE92" i="20"/>
  <c r="AG110" i="23"/>
  <c r="AF110" i="23"/>
  <c r="AI22" i="22"/>
  <c r="AH22" i="22"/>
  <c r="AF22" i="22"/>
  <c r="AH27" i="22"/>
  <c r="AG27" i="22"/>
  <c r="AG66" i="22"/>
  <c r="AF66" i="22"/>
  <c r="AE66" i="22"/>
  <c r="AI85" i="22"/>
  <c r="AH85" i="22"/>
  <c r="AG85" i="22"/>
  <c r="AE85" i="22"/>
  <c r="AI95" i="22"/>
  <c r="AI100" i="22"/>
  <c r="AF29" i="21"/>
  <c r="AE29" i="21"/>
  <c r="AI45" i="21"/>
  <c r="AH45" i="21"/>
  <c r="AG45" i="21"/>
  <c r="AF45" i="21"/>
  <c r="AE45" i="21"/>
  <c r="AF69" i="21"/>
  <c r="AE69" i="21"/>
  <c r="AI74" i="21"/>
  <c r="AH74" i="21"/>
  <c r="AG74" i="21"/>
  <c r="AF74" i="21"/>
  <c r="AE74" i="21"/>
  <c r="AI109" i="21"/>
  <c r="AH109" i="21"/>
  <c r="AI37" i="20"/>
  <c r="AG37" i="20"/>
  <c r="AF37" i="20"/>
  <c r="AF64" i="20"/>
  <c r="AE64" i="20"/>
  <c r="AG64" i="20"/>
  <c r="AI58" i="19"/>
  <c r="AH58" i="19"/>
  <c r="AF58" i="19"/>
  <c r="AE58" i="19"/>
  <c r="AI18" i="18"/>
  <c r="AF18" i="18"/>
  <c r="AH18" i="18"/>
  <c r="AG18" i="18"/>
  <c r="AG52" i="18"/>
  <c r="AF52" i="18"/>
  <c r="AE52" i="18"/>
  <c r="AI52" i="18"/>
  <c r="AH52" i="18"/>
  <c r="AH75" i="18"/>
  <c r="AG75" i="18"/>
  <c r="AI75" i="18"/>
  <c r="AF75" i="18"/>
  <c r="AE75" i="18"/>
  <c r="AE91" i="23"/>
  <c r="AE110" i="23"/>
  <c r="AE22" i="22"/>
  <c r="AE27" i="22"/>
  <c r="AI37" i="22"/>
  <c r="AH37" i="22"/>
  <c r="AG37" i="22"/>
  <c r="AE37" i="22"/>
  <c r="AE61" i="22"/>
  <c r="AH66" i="22"/>
  <c r="AI71" i="22"/>
  <c r="AG71" i="22"/>
  <c r="AF71" i="22"/>
  <c r="AE71" i="22"/>
  <c r="AH76" i="22"/>
  <c r="AE76" i="22"/>
  <c r="AH96" i="22"/>
  <c r="AG96" i="22"/>
  <c r="AE96" i="22"/>
  <c r="AG106" i="22"/>
  <c r="AF106" i="22"/>
  <c r="AE106" i="22"/>
  <c r="AI22" i="21"/>
  <c r="AH22" i="21"/>
  <c r="AG22" i="21"/>
  <c r="AF22" i="21"/>
  <c r="AE22" i="21"/>
  <c r="AG46" i="21"/>
  <c r="AF46" i="21"/>
  <c r="AE46" i="21"/>
  <c r="AI62" i="21"/>
  <c r="AH62" i="21"/>
  <c r="AG62" i="21"/>
  <c r="AF62" i="21"/>
  <c r="AE62" i="21"/>
  <c r="AI103" i="21"/>
  <c r="AG103" i="21"/>
  <c r="AF103" i="21"/>
  <c r="AI26" i="20"/>
  <c r="AH26" i="20"/>
  <c r="AG26" i="20"/>
  <c r="AF26" i="20"/>
  <c r="AE26" i="20"/>
  <c r="AI31" i="20"/>
  <c r="AH31" i="20"/>
  <c r="AF31" i="20"/>
  <c r="AE31" i="20"/>
  <c r="AG53" i="20"/>
  <c r="AH11" i="19"/>
  <c r="AG11" i="19"/>
  <c r="AF11" i="19"/>
  <c r="AE86" i="19"/>
  <c r="AE31" i="19"/>
  <c r="AE21" i="19"/>
  <c r="AH14" i="19"/>
  <c r="AI60" i="19"/>
  <c r="AG43" i="19"/>
  <c r="AH89" i="19"/>
  <c r="AG78" i="19"/>
  <c r="AE51" i="19"/>
  <c r="AE11" i="19"/>
  <c r="AI100" i="19"/>
  <c r="AE41" i="19"/>
  <c r="AG83" i="19"/>
  <c r="AE71" i="19"/>
  <c r="AI55" i="19"/>
  <c r="AF27" i="19"/>
  <c r="AI40" i="19"/>
  <c r="AE36" i="19"/>
  <c r="AG18" i="19"/>
  <c r="AI35" i="19"/>
  <c r="AE76" i="19"/>
  <c r="AH54" i="19"/>
  <c r="AH69" i="19"/>
  <c r="AH59" i="19"/>
  <c r="AG103" i="19"/>
  <c r="AI80" i="19"/>
  <c r="AF62" i="19"/>
  <c r="AG33" i="19"/>
  <c r="AE101" i="19"/>
  <c r="AI15" i="19"/>
  <c r="AI11" i="19"/>
  <c r="AI22" i="19"/>
  <c r="AE22" i="19"/>
  <c r="AF22" i="19"/>
  <c r="AH22" i="19"/>
  <c r="AG22" i="19"/>
  <c r="AG58" i="19"/>
  <c r="AH73" i="19"/>
  <c r="AG73" i="19"/>
  <c r="AH53" i="18"/>
  <c r="AG53" i="18"/>
  <c r="AI53" i="18"/>
  <c r="AF53" i="18"/>
  <c r="AE53" i="18"/>
  <c r="AH69" i="18"/>
  <c r="AE37" i="16"/>
  <c r="AI37" i="16"/>
  <c r="AH37" i="16"/>
  <c r="AF91" i="23"/>
  <c r="AI102" i="23"/>
  <c r="AF102" i="23"/>
  <c r="AH110" i="23"/>
  <c r="AG22" i="22"/>
  <c r="AF27" i="22"/>
  <c r="AF37" i="22"/>
  <c r="AF61" i="22"/>
  <c r="AI66" i="22"/>
  <c r="AH71" i="22"/>
  <c r="AF76" i="22"/>
  <c r="AG86" i="22"/>
  <c r="AF86" i="22"/>
  <c r="AE86" i="22"/>
  <c r="AI91" i="22"/>
  <c r="AG91" i="22"/>
  <c r="AF91" i="22"/>
  <c r="AE91" i="22"/>
  <c r="AF96" i="22"/>
  <c r="AH106" i="22"/>
  <c r="AF18" i="21"/>
  <c r="AH29" i="21"/>
  <c r="AF35" i="21"/>
  <c r="AI40" i="21"/>
  <c r="AH46" i="21"/>
  <c r="AF58" i="21"/>
  <c r="AH69" i="21"/>
  <c r="AE75" i="21"/>
  <c r="AG81" i="21"/>
  <c r="AE103" i="21"/>
  <c r="AF109" i="21"/>
  <c r="AI20" i="20"/>
  <c r="AG31" i="20"/>
  <c r="AH37" i="20"/>
  <c r="AF44" i="20"/>
  <c r="AE44" i="20"/>
  <c r="AI44" i="20"/>
  <c r="AH44" i="20"/>
  <c r="AG44" i="20"/>
  <c r="AI64" i="20"/>
  <c r="AI99" i="20"/>
  <c r="AH99" i="20"/>
  <c r="AG99" i="20"/>
  <c r="AF99" i="20"/>
  <c r="AE99" i="20"/>
  <c r="AH32" i="19"/>
  <c r="AI32" i="19"/>
  <c r="AG32" i="19"/>
  <c r="AF32" i="19"/>
  <c r="AE32" i="19"/>
  <c r="AE73" i="19"/>
  <c r="AF97" i="19"/>
  <c r="AE97" i="19"/>
  <c r="AI97" i="19"/>
  <c r="AH97" i="19"/>
  <c r="AI104" i="19"/>
  <c r="AF104" i="19"/>
  <c r="AH104" i="19"/>
  <c r="AG104" i="19"/>
  <c r="AE104" i="19"/>
  <c r="AF92" i="18"/>
  <c r="AF37" i="16"/>
  <c r="AI44" i="16"/>
  <c r="AH44" i="16"/>
  <c r="AG44" i="16"/>
  <c r="AF44" i="16"/>
  <c r="AE44" i="16"/>
  <c r="AG91" i="23"/>
  <c r="AE95" i="23"/>
  <c r="AH98" i="23"/>
  <c r="AE102" i="23"/>
  <c r="AI110" i="23"/>
  <c r="AI27" i="22"/>
  <c r="AF52" i="22"/>
  <c r="AI57" i="22"/>
  <c r="AH57" i="22"/>
  <c r="AG57" i="22"/>
  <c r="AE57" i="22"/>
  <c r="AG61" i="22"/>
  <c r="AG76" i="22"/>
  <c r="AH86" i="22"/>
  <c r="AH91" i="22"/>
  <c r="AI96" i="22"/>
  <c r="AI106" i="22"/>
  <c r="AG18" i="21"/>
  <c r="AI29" i="21"/>
  <c r="AG35" i="21"/>
  <c r="AI46" i="21"/>
  <c r="AG58" i="21"/>
  <c r="AI69" i="21"/>
  <c r="AF75" i="21"/>
  <c r="AH81" i="21"/>
  <c r="AI88" i="21"/>
  <c r="AH88" i="21"/>
  <c r="AG88" i="21"/>
  <c r="AE88" i="21"/>
  <c r="AI97" i="21"/>
  <c r="AH97" i="21"/>
  <c r="AG97" i="21"/>
  <c r="AE97" i="21"/>
  <c r="AH103" i="21"/>
  <c r="AG109" i="21"/>
  <c r="AI32" i="20"/>
  <c r="AH32" i="20"/>
  <c r="AG32" i="20"/>
  <c r="AF32" i="20"/>
  <c r="AE32" i="20"/>
  <c r="AI77" i="20"/>
  <c r="AH77" i="20"/>
  <c r="AI12" i="19"/>
  <c r="AH12" i="19"/>
  <c r="AF73" i="19"/>
  <c r="AG97" i="19"/>
  <c r="AH11" i="18"/>
  <c r="AG11" i="18"/>
  <c r="AF11" i="18"/>
  <c r="AI80" i="18"/>
  <c r="AE66" i="18"/>
  <c r="AF62" i="18"/>
  <c r="AI100" i="18"/>
  <c r="AG103" i="18"/>
  <c r="AE56" i="18"/>
  <c r="AE26" i="18"/>
  <c r="AG78" i="18"/>
  <c r="AI60" i="18"/>
  <c r="AI20" i="18"/>
  <c r="AF42" i="18"/>
  <c r="AE41" i="18"/>
  <c r="AG13" i="18"/>
  <c r="AI27" i="17"/>
  <c r="AH27" i="17"/>
  <c r="AF27" i="17"/>
  <c r="AE27" i="17"/>
  <c r="AG96" i="17"/>
  <c r="AF96" i="17"/>
  <c r="AI96" i="17"/>
  <c r="AH96" i="17"/>
  <c r="AE96" i="17"/>
  <c r="AG37" i="16"/>
  <c r="AH91" i="23"/>
  <c r="AF95" i="23"/>
  <c r="AG102" i="23"/>
  <c r="AH23" i="22"/>
  <c r="AG23" i="22"/>
  <c r="AF23" i="22"/>
  <c r="AH28" i="22"/>
  <c r="AG28" i="22"/>
  <c r="AF28" i="22"/>
  <c r="AI42" i="22"/>
  <c r="AH42" i="22"/>
  <c r="AF42" i="22"/>
  <c r="AH61" i="22"/>
  <c r="AH67" i="22"/>
  <c r="AG67" i="22"/>
  <c r="AI76" i="22"/>
  <c r="AI86" i="22"/>
  <c r="AI97" i="22"/>
  <c r="AH97" i="22"/>
  <c r="AG97" i="22"/>
  <c r="AE97" i="22"/>
  <c r="AH18" i="21"/>
  <c r="AH35" i="21"/>
  <c r="AH58" i="21"/>
  <c r="AG75" i="21"/>
  <c r="AI81" i="21"/>
  <c r="AI45" i="20"/>
  <c r="AI59" i="20"/>
  <c r="AH59" i="20"/>
  <c r="AF59" i="20"/>
  <c r="AE59" i="20"/>
  <c r="AH65" i="20"/>
  <c r="AG65" i="20"/>
  <c r="AH71" i="20"/>
  <c r="AG71" i="20"/>
  <c r="AI73" i="19"/>
  <c r="AF34" i="17"/>
  <c r="AE34" i="17"/>
  <c r="AG34" i="17"/>
  <c r="AI34" i="17"/>
  <c r="AH102" i="23"/>
  <c r="AF11" i="22"/>
  <c r="AE11" i="22"/>
  <c r="AI19" i="22"/>
  <c r="AG19" i="22"/>
  <c r="AF72" i="22"/>
  <c r="AI77" i="22"/>
  <c r="AH77" i="22"/>
  <c r="AG77" i="22"/>
  <c r="AE77" i="22"/>
  <c r="AF97" i="22"/>
  <c r="AH107" i="22"/>
  <c r="AG107" i="22"/>
  <c r="AI30" i="21"/>
  <c r="AG30" i="21"/>
  <c r="AF30" i="21"/>
  <c r="AH47" i="21"/>
  <c r="AG47" i="21"/>
  <c r="AI70" i="21"/>
  <c r="AG70" i="21"/>
  <c r="AF70" i="21"/>
  <c r="AI82" i="21"/>
  <c r="AH82" i="21"/>
  <c r="AG82" i="21"/>
  <c r="AE82" i="21"/>
  <c r="AI89" i="21"/>
  <c r="AH89" i="21"/>
  <c r="AG89" i="21"/>
  <c r="AF89" i="21"/>
  <c r="AE89" i="21"/>
  <c r="AH98" i="21"/>
  <c r="AG98" i="21"/>
  <c r="AI98" i="21"/>
  <c r="AF98" i="21"/>
  <c r="AE98" i="21"/>
  <c r="AG39" i="20"/>
  <c r="AF39" i="20"/>
  <c r="AE39" i="20"/>
  <c r="AF12" i="19"/>
  <c r="AH24" i="19"/>
  <c r="AG74" i="19"/>
  <c r="AF74" i="19"/>
  <c r="AE74" i="19"/>
  <c r="AI74" i="19"/>
  <c r="AH74" i="19"/>
  <c r="AF27" i="18"/>
  <c r="AH28" i="17"/>
  <c r="AI28" i="17"/>
  <c r="AG28" i="17"/>
  <c r="AF28" i="17"/>
  <c r="AE28" i="17"/>
  <c r="AH34" i="17"/>
  <c r="AG30" i="16"/>
  <c r="AE30" i="16"/>
  <c r="AH30" i="16"/>
  <c r="AF30" i="16"/>
  <c r="AI30" i="16"/>
  <c r="AI42" i="19"/>
  <c r="AE42" i="19"/>
  <c r="AF79" i="19"/>
  <c r="AG79" i="19"/>
  <c r="AE79" i="19"/>
  <c r="AI84" i="19"/>
  <c r="AH84" i="19"/>
  <c r="AG84" i="19"/>
  <c r="AF84" i="19"/>
  <c r="AH33" i="18"/>
  <c r="AG33" i="18"/>
  <c r="AI33" i="18"/>
  <c r="AF33" i="18"/>
  <c r="AG63" i="18"/>
  <c r="AF63" i="18"/>
  <c r="AE63" i="18"/>
  <c r="AF79" i="18"/>
  <c r="AE79" i="18"/>
  <c r="AI79" i="18"/>
  <c r="AG79" i="18"/>
  <c r="AF99" i="18"/>
  <c r="AE99" i="18"/>
  <c r="AH99" i="18"/>
  <c r="AG99" i="18"/>
  <c r="AF47" i="17"/>
  <c r="AI47" i="17"/>
  <c r="AH47" i="17"/>
  <c r="AG47" i="17"/>
  <c r="AE47" i="17"/>
  <c r="AF74" i="17"/>
  <c r="AH74" i="17"/>
  <c r="AG74" i="17"/>
  <c r="AE74" i="17"/>
  <c r="AI74" i="17"/>
  <c r="AF42" i="16"/>
  <c r="AI42" i="16"/>
  <c r="AH42" i="16"/>
  <c r="AG42" i="16"/>
  <c r="AE42" i="16"/>
  <c r="AG25" i="15"/>
  <c r="AF25" i="15"/>
  <c r="AE25" i="15"/>
  <c r="AI25" i="15"/>
  <c r="AH25" i="15"/>
  <c r="AG24" i="19"/>
  <c r="AF24" i="19"/>
  <c r="AE24" i="19"/>
  <c r="AG38" i="19"/>
  <c r="AF38" i="19"/>
  <c r="AE38" i="19"/>
  <c r="AF42" i="19"/>
  <c r="AH47" i="19"/>
  <c r="AG47" i="19"/>
  <c r="AE47" i="19"/>
  <c r="AF57" i="19"/>
  <c r="AE57" i="19"/>
  <c r="AI57" i="19"/>
  <c r="AH57" i="19"/>
  <c r="AG57" i="19"/>
  <c r="AH79" i="19"/>
  <c r="AE84" i="19"/>
  <c r="AG96" i="19"/>
  <c r="AF96" i="19"/>
  <c r="AE96" i="19"/>
  <c r="AE33" i="18"/>
  <c r="AH63" i="18"/>
  <c r="AH79" i="18"/>
  <c r="AI99" i="18"/>
  <c r="AH13" i="17"/>
  <c r="AG13" i="17"/>
  <c r="AI13" i="17"/>
  <c r="AF13" i="17"/>
  <c r="AE13" i="17"/>
  <c r="AI60" i="17"/>
  <c r="AG60" i="17"/>
  <c r="AF60" i="17"/>
  <c r="AH60" i="17"/>
  <c r="AE60" i="17"/>
  <c r="AI20" i="16"/>
  <c r="AF20" i="16"/>
  <c r="AE20" i="16"/>
  <c r="AH20" i="16"/>
  <c r="AG20" i="16"/>
  <c r="AF52" i="16"/>
  <c r="AE52" i="16"/>
  <c r="AI52" i="16"/>
  <c r="AH52" i="16"/>
  <c r="AG52" i="16"/>
  <c r="AG103" i="16"/>
  <c r="AH103" i="16"/>
  <c r="AI65" i="15"/>
  <c r="AH91" i="19"/>
  <c r="AG91" i="19"/>
  <c r="AF91" i="19"/>
  <c r="AI91" i="19"/>
  <c r="AE91" i="19"/>
  <c r="AH58" i="18"/>
  <c r="AG58" i="18"/>
  <c r="AF58" i="18"/>
  <c r="AE58" i="18"/>
  <c r="AF14" i="16"/>
  <c r="AI14" i="16"/>
  <c r="AG14" i="16"/>
  <c r="AE14" i="16"/>
  <c r="AH14" i="16"/>
  <c r="AI59" i="15"/>
  <c r="AF59" i="15"/>
  <c r="AH59" i="15"/>
  <c r="AG59" i="15"/>
  <c r="AE59" i="15"/>
  <c r="AG81" i="20"/>
  <c r="AF81" i="20"/>
  <c r="AH98" i="20"/>
  <c r="AG98" i="20"/>
  <c r="AH53" i="19"/>
  <c r="AI53" i="19"/>
  <c r="AG53" i="19"/>
  <c r="AI75" i="19"/>
  <c r="AH75" i="19"/>
  <c r="AF75" i="19"/>
  <c r="AE75" i="19"/>
  <c r="AH13" i="18"/>
  <c r="AF13" i="18"/>
  <c r="AE13" i="18"/>
  <c r="AI28" i="18"/>
  <c r="AH28" i="18"/>
  <c r="AG28" i="18"/>
  <c r="AE28" i="18"/>
  <c r="AF81" i="18"/>
  <c r="AE81" i="18"/>
  <c r="AH93" i="18"/>
  <c r="AG93" i="18"/>
  <c r="AF93" i="18"/>
  <c r="AE93" i="18"/>
  <c r="AE35" i="17"/>
  <c r="AH35" i="17"/>
  <c r="AG35" i="17"/>
  <c r="AF35" i="17"/>
  <c r="AE57" i="17"/>
  <c r="AG57" i="17"/>
  <c r="AF57" i="17"/>
  <c r="AI57" i="17"/>
  <c r="AH57" i="17"/>
  <c r="AI63" i="17"/>
  <c r="AH63" i="17"/>
  <c r="AG63" i="17"/>
  <c r="AF63" i="17"/>
  <c r="AE63" i="17"/>
  <c r="AF70" i="17"/>
  <c r="AE70" i="17"/>
  <c r="AH107" i="17"/>
  <c r="AI107" i="17"/>
  <c r="AF107" i="17"/>
  <c r="AE107" i="17"/>
  <c r="AH85" i="16"/>
  <c r="AE85" i="16"/>
  <c r="AI85" i="16"/>
  <c r="AG85" i="16"/>
  <c r="AH13" i="19"/>
  <c r="AG13" i="19"/>
  <c r="AF13" i="19"/>
  <c r="AI92" i="19"/>
  <c r="AH92" i="19"/>
  <c r="AF92" i="19"/>
  <c r="AE92" i="19"/>
  <c r="AI47" i="18"/>
  <c r="AH47" i="18"/>
  <c r="AF47" i="18"/>
  <c r="AE47" i="18"/>
  <c r="AI101" i="18"/>
  <c r="AH101" i="18"/>
  <c r="AG101" i="18"/>
  <c r="AF101" i="18"/>
  <c r="AE101" i="18"/>
  <c r="AG16" i="17"/>
  <c r="AF16" i="17"/>
  <c r="AI16" i="17"/>
  <c r="AH16" i="17"/>
  <c r="AE16" i="17"/>
  <c r="AE77" i="17"/>
  <c r="AI77" i="17"/>
  <c r="AH77" i="17"/>
  <c r="AG77" i="17"/>
  <c r="AF77" i="17"/>
  <c r="AI90" i="17"/>
  <c r="AH90" i="17"/>
  <c r="AG90" i="17"/>
  <c r="AF90" i="17"/>
  <c r="AE90" i="17"/>
  <c r="AI55" i="12"/>
  <c r="AH55" i="12"/>
  <c r="AG55" i="12"/>
  <c r="AF55" i="12"/>
  <c r="AE55" i="12"/>
  <c r="AE13" i="19"/>
  <c r="AI44" i="19"/>
  <c r="AH44" i="19"/>
  <c r="AF44" i="19"/>
  <c r="AE44" i="19"/>
  <c r="AI64" i="19"/>
  <c r="AH64" i="19"/>
  <c r="AF64" i="19"/>
  <c r="AE64" i="19"/>
  <c r="AI81" i="19"/>
  <c r="AG81" i="19"/>
  <c r="AF81" i="19"/>
  <c r="AE81" i="19"/>
  <c r="AG92" i="19"/>
  <c r="AI98" i="19"/>
  <c r="AH98" i="19"/>
  <c r="AG98" i="19"/>
  <c r="AF98" i="19"/>
  <c r="AI29" i="18"/>
  <c r="AG29" i="18"/>
  <c r="AF29" i="18"/>
  <c r="AE29" i="18"/>
  <c r="AG47" i="18"/>
  <c r="AG76" i="18"/>
  <c r="AF76" i="18"/>
  <c r="AI76" i="18"/>
  <c r="AH76" i="18"/>
  <c r="AE76" i="18"/>
  <c r="AG94" i="18"/>
  <c r="AF94" i="18"/>
  <c r="AE94" i="18"/>
  <c r="AI94" i="18"/>
  <c r="AH94" i="18"/>
  <c r="AF17" i="17"/>
  <c r="AE17" i="17"/>
  <c r="AI17" i="17"/>
  <c r="AH17" i="17"/>
  <c r="AG17" i="17"/>
  <c r="AI22" i="17"/>
  <c r="AE22" i="17"/>
  <c r="AH22" i="17"/>
  <c r="AG22" i="17"/>
  <c r="AG51" i="17"/>
  <c r="AI51" i="17"/>
  <c r="AH51" i="17"/>
  <c r="AF51" i="17"/>
  <c r="AH108" i="17"/>
  <c r="AF108" i="17"/>
  <c r="AE108" i="17"/>
  <c r="AI108" i="17"/>
  <c r="AE16" i="16"/>
  <c r="AI16" i="16"/>
  <c r="AH16" i="16"/>
  <c r="AG16" i="16"/>
  <c r="AF16" i="16"/>
  <c r="AG70" i="16"/>
  <c r="AI70" i="16"/>
  <c r="AH70" i="16"/>
  <c r="AF70" i="16"/>
  <c r="AE70" i="16"/>
  <c r="AE86" i="16"/>
  <c r="AI86" i="16"/>
  <c r="AH86" i="16"/>
  <c r="AG86" i="16"/>
  <c r="AF86" i="16"/>
  <c r="AG48" i="15"/>
  <c r="AI74" i="14"/>
  <c r="AH74" i="14"/>
  <c r="AG74" i="14"/>
  <c r="AE74" i="14"/>
  <c r="AF74" i="14"/>
  <c r="AF107" i="21"/>
  <c r="AE13" i="20"/>
  <c r="AH47" i="20"/>
  <c r="AI81" i="20"/>
  <c r="AG91" i="20"/>
  <c r="AI98" i="20"/>
  <c r="AI13" i="19"/>
  <c r="AE26" i="19"/>
  <c r="AG44" i="19"/>
  <c r="AG54" i="19"/>
  <c r="AF54" i="19"/>
  <c r="AE54" i="19"/>
  <c r="AI54" i="19"/>
  <c r="AI59" i="19"/>
  <c r="AG64" i="19"/>
  <c r="AH81" i="19"/>
  <c r="AE98" i="19"/>
  <c r="AH29" i="18"/>
  <c r="AG36" i="18"/>
  <c r="AF36" i="18"/>
  <c r="AI36" i="18"/>
  <c r="AH36" i="18"/>
  <c r="AE36" i="18"/>
  <c r="AI42" i="18"/>
  <c r="AE42" i="18"/>
  <c r="AI81" i="18"/>
  <c r="AI95" i="18"/>
  <c r="AH95" i="18"/>
  <c r="AG95" i="18"/>
  <c r="AE95" i="18"/>
  <c r="AF22" i="17"/>
  <c r="AE51" i="17"/>
  <c r="AI70" i="17"/>
  <c r="AF92" i="17"/>
  <c r="AE92" i="17"/>
  <c r="AI92" i="17"/>
  <c r="AH92" i="17"/>
  <c r="AG92" i="17"/>
  <c r="AG108" i="17"/>
  <c r="AH56" i="16"/>
  <c r="AE56" i="16"/>
  <c r="AG56" i="16"/>
  <c r="AF56" i="16"/>
  <c r="AI56" i="16"/>
  <c r="AH79" i="16"/>
  <c r="AE79" i="16"/>
  <c r="AI79" i="16"/>
  <c r="AG79" i="16"/>
  <c r="AF79" i="16"/>
  <c r="AF101" i="15"/>
  <c r="AE101" i="15"/>
  <c r="AI101" i="15"/>
  <c r="AH101" i="15"/>
  <c r="AG101" i="15"/>
  <c r="AF19" i="14"/>
  <c r="AE19" i="14"/>
  <c r="AH19" i="14"/>
  <c r="AH19" i="21"/>
  <c r="AH39" i="21"/>
  <c r="AH59" i="21"/>
  <c r="AH94" i="21"/>
  <c r="AF104" i="21"/>
  <c r="AE104" i="21"/>
  <c r="AG107" i="21"/>
  <c r="AF13" i="20"/>
  <c r="AH38" i="20"/>
  <c r="AG38" i="20"/>
  <c r="AI95" i="20"/>
  <c r="AH95" i="20"/>
  <c r="AE95" i="20"/>
  <c r="AF26" i="19"/>
  <c r="AI65" i="19"/>
  <c r="AH65" i="19"/>
  <c r="AG65" i="19"/>
  <c r="AF65" i="19"/>
  <c r="AE65" i="19"/>
  <c r="AI70" i="19"/>
  <c r="AH70" i="19"/>
  <c r="AG70" i="19"/>
  <c r="AI87" i="19"/>
  <c r="AH87" i="19"/>
  <c r="AE87" i="19"/>
  <c r="AF99" i="19"/>
  <c r="AI99" i="19"/>
  <c r="AH99" i="19"/>
  <c r="AE99" i="19"/>
  <c r="AG14" i="18"/>
  <c r="AF14" i="18"/>
  <c r="AE14" i="18"/>
  <c r="AI48" i="18"/>
  <c r="AH48" i="18"/>
  <c r="AG48" i="18"/>
  <c r="AF48" i="18"/>
  <c r="AE48" i="18"/>
  <c r="AI82" i="18"/>
  <c r="AE82" i="18"/>
  <c r="AH82" i="18"/>
  <c r="AI23" i="17"/>
  <c r="AH23" i="17"/>
  <c r="AG23" i="17"/>
  <c r="AF23" i="17"/>
  <c r="AE23" i="17"/>
  <c r="AE57" i="16"/>
  <c r="AI57" i="16"/>
  <c r="AH57" i="16"/>
  <c r="AG57" i="16"/>
  <c r="AF57" i="16"/>
  <c r="AH39" i="15"/>
  <c r="AG39" i="15"/>
  <c r="AF39" i="15"/>
  <c r="AE11" i="21"/>
  <c r="AE31" i="21"/>
  <c r="AE51" i="21"/>
  <c r="AE71" i="21"/>
  <c r="AG104" i="21"/>
  <c r="AH107" i="21"/>
  <c r="AG13" i="20"/>
  <c r="AE29" i="20"/>
  <c r="AE38" i="20"/>
  <c r="AE63" i="20"/>
  <c r="AF95" i="20"/>
  <c r="AH26" i="19"/>
  <c r="AE70" i="19"/>
  <c r="AI82" i="19"/>
  <c r="AE82" i="19"/>
  <c r="AH82" i="19"/>
  <c r="AG82" i="19"/>
  <c r="AF82" i="19"/>
  <c r="AF87" i="19"/>
  <c r="AE93" i="19"/>
  <c r="AG99" i="19"/>
  <c r="AH14" i="18"/>
  <c r="AI30" i="18"/>
  <c r="AH30" i="18"/>
  <c r="AG30" i="18"/>
  <c r="AF30" i="18"/>
  <c r="AE30" i="18"/>
  <c r="AF82" i="18"/>
  <c r="AI65" i="17"/>
  <c r="AG65" i="17"/>
  <c r="AF65" i="17"/>
  <c r="AE65" i="17"/>
  <c r="AG109" i="17"/>
  <c r="AF109" i="17"/>
  <c r="AI109" i="17"/>
  <c r="AH109" i="17"/>
  <c r="AE109" i="17"/>
  <c r="AF11" i="21"/>
  <c r="AF31" i="21"/>
  <c r="AF51" i="21"/>
  <c r="AF71" i="21"/>
  <c r="AH104" i="21"/>
  <c r="AI107" i="21"/>
  <c r="AH13" i="20"/>
  <c r="AF29" i="20"/>
  <c r="AF38" i="20"/>
  <c r="AF63" i="20"/>
  <c r="AG95" i="20"/>
  <c r="AI26" i="19"/>
  <c r="AG36" i="19"/>
  <c r="AI36" i="19"/>
  <c r="AG55" i="19"/>
  <c r="AF55" i="19"/>
  <c r="AE55" i="19"/>
  <c r="AF70" i="19"/>
  <c r="AH76" i="19"/>
  <c r="AG87" i="19"/>
  <c r="AF93" i="19"/>
  <c r="AI14" i="18"/>
  <c r="AF38" i="18"/>
  <c r="AE38" i="18"/>
  <c r="AH42" i="18"/>
  <c r="AG54" i="18"/>
  <c r="AF54" i="18"/>
  <c r="AE54" i="18"/>
  <c r="AI54" i="18"/>
  <c r="AH54" i="18"/>
  <c r="AG82" i="18"/>
  <c r="AI53" i="17"/>
  <c r="AH53" i="17"/>
  <c r="AG53" i="17"/>
  <c r="AF53" i="17"/>
  <c r="AE53" i="17"/>
  <c r="AH65" i="17"/>
  <c r="AG49" i="16"/>
  <c r="AF49" i="16"/>
  <c r="AI49" i="16"/>
  <c r="AH49" i="16"/>
  <c r="AI39" i="15"/>
  <c r="AI49" i="15"/>
  <c r="AE49" i="15"/>
  <c r="AG49" i="15"/>
  <c r="AH49" i="15"/>
  <c r="AF49" i="15"/>
  <c r="AF20" i="14"/>
  <c r="AE20" i="14"/>
  <c r="AI20" i="14"/>
  <c r="AH20" i="14"/>
  <c r="AG20" i="14"/>
  <c r="AG11" i="21"/>
  <c r="AG31" i="21"/>
  <c r="AG51" i="21"/>
  <c r="AG71" i="21"/>
  <c r="AI95" i="21"/>
  <c r="AH95" i="21"/>
  <c r="AI110" i="21"/>
  <c r="AI38" i="20"/>
  <c r="AI27" i="19"/>
  <c r="AH27" i="19"/>
  <c r="AG27" i="19"/>
  <c r="AE27" i="19"/>
  <c r="AI50" i="19"/>
  <c r="AG50" i="19"/>
  <c r="AE50" i="19"/>
  <c r="AH55" i="19"/>
  <c r="AE66" i="19"/>
  <c r="AH71" i="19"/>
  <c r="AG71" i="19"/>
  <c r="AF71" i="19"/>
  <c r="AI71" i="19"/>
  <c r="AI76" i="19"/>
  <c r="AE83" i="19"/>
  <c r="AG93" i="19"/>
  <c r="AI109" i="19"/>
  <c r="AH109" i="19"/>
  <c r="AF109" i="19"/>
  <c r="AE109" i="19"/>
  <c r="AI25" i="18"/>
  <c r="AH25" i="18"/>
  <c r="AG25" i="18"/>
  <c r="AF25" i="18"/>
  <c r="AG38" i="18"/>
  <c r="AI43" i="18"/>
  <c r="AH43" i="18"/>
  <c r="AF43" i="18"/>
  <c r="AE43" i="18"/>
  <c r="AE49" i="18"/>
  <c r="AI55" i="18"/>
  <c r="AG55" i="18"/>
  <c r="AF55" i="18"/>
  <c r="AI110" i="18"/>
  <c r="AH110" i="18"/>
  <c r="AE110" i="18"/>
  <c r="AH18" i="17"/>
  <c r="AG31" i="17"/>
  <c r="AI31" i="17"/>
  <c r="AF31" i="17"/>
  <c r="AE31" i="17"/>
  <c r="AI102" i="17"/>
  <c r="AH102" i="17"/>
  <c r="AF102" i="17"/>
  <c r="AE102" i="17"/>
  <c r="AI25" i="16"/>
  <c r="AE25" i="16"/>
  <c r="AH25" i="16"/>
  <c r="AG25" i="16"/>
  <c r="AF25" i="16"/>
  <c r="AE49" i="16"/>
  <c r="AH11" i="21"/>
  <c r="AH31" i="21"/>
  <c r="AH51" i="21"/>
  <c r="AF77" i="19"/>
  <c r="AE77" i="19"/>
  <c r="AG77" i="19"/>
  <c r="AF83" i="19"/>
  <c r="AI93" i="19"/>
  <c r="AI15" i="18"/>
  <c r="AH15" i="18"/>
  <c r="AG15" i="18"/>
  <c r="AF15" i="18"/>
  <c r="AE25" i="18"/>
  <c r="AH38" i="18"/>
  <c r="AG43" i="18"/>
  <c r="AF49" i="18"/>
  <c r="AE55" i="18"/>
  <c r="AF110" i="18"/>
  <c r="AH66" i="17"/>
  <c r="AG66" i="17"/>
  <c r="AF66" i="17"/>
  <c r="AE66" i="17"/>
  <c r="AI79" i="17"/>
  <c r="AE79" i="17"/>
  <c r="AG79" i="17"/>
  <c r="AF79" i="17"/>
  <c r="AI84" i="17"/>
  <c r="AH84" i="17"/>
  <c r="AG84" i="17"/>
  <c r="AE84" i="17"/>
  <c r="AF84" i="17"/>
  <c r="AF40" i="22"/>
  <c r="AF60" i="22"/>
  <c r="AF80" i="22"/>
  <c r="AF100" i="22"/>
  <c r="AF20" i="21"/>
  <c r="AE23" i="21"/>
  <c r="AF40" i="21"/>
  <c r="AE43" i="21"/>
  <c r="AF60" i="21"/>
  <c r="AE63" i="21"/>
  <c r="AF92" i="21"/>
  <c r="AF95" i="21"/>
  <c r="AE108" i="21"/>
  <c r="AE17" i="20"/>
  <c r="AE42" i="20"/>
  <c r="AE76" i="20"/>
  <c r="AE96" i="20"/>
  <c r="AE15" i="19"/>
  <c r="AF19" i="19"/>
  <c r="AI19" i="19"/>
  <c r="AI23" i="19"/>
  <c r="AE23" i="19"/>
  <c r="AI46" i="19"/>
  <c r="AF46" i="19"/>
  <c r="AI61" i="19"/>
  <c r="AG61" i="19"/>
  <c r="AF61" i="19"/>
  <c r="AG94" i="19"/>
  <c r="AF94" i="19"/>
  <c r="AE94" i="19"/>
  <c r="AI44" i="18"/>
  <c r="AG44" i="18"/>
  <c r="AF44" i="18"/>
  <c r="AI84" i="18"/>
  <c r="AH84" i="18"/>
  <c r="AG84" i="18"/>
  <c r="AE84" i="18"/>
  <c r="AI90" i="18"/>
  <c r="AH90" i="18"/>
  <c r="AG90" i="18"/>
  <c r="AF90" i="18"/>
  <c r="AE90" i="18"/>
  <c r="AI45" i="17"/>
  <c r="AH45" i="17"/>
  <c r="AG45" i="17"/>
  <c r="AF45" i="17"/>
  <c r="AG40" i="22"/>
  <c r="AG60" i="22"/>
  <c r="AG80" i="22"/>
  <c r="AG100" i="22"/>
  <c r="AG20" i="21"/>
  <c r="AF23" i="21"/>
  <c r="AG40" i="21"/>
  <c r="AF43" i="21"/>
  <c r="AG60" i="21"/>
  <c r="AF63" i="21"/>
  <c r="AG92" i="21"/>
  <c r="AG95" i="21"/>
  <c r="AF108" i="21"/>
  <c r="AF17" i="20"/>
  <c r="AG20" i="20"/>
  <c r="AF42" i="20"/>
  <c r="AG45" i="20"/>
  <c r="AG51" i="20"/>
  <c r="AG54" i="20"/>
  <c r="AF67" i="20"/>
  <c r="AE73" i="20"/>
  <c r="AF76" i="20"/>
  <c r="AE86" i="20"/>
  <c r="AH89" i="20"/>
  <c r="AF96" i="20"/>
  <c r="AF15" i="19"/>
  <c r="AE19" i="19"/>
  <c r="AF23" i="19"/>
  <c r="AI28" i="19"/>
  <c r="AH28" i="19"/>
  <c r="AG28" i="19"/>
  <c r="AF37" i="19"/>
  <c r="AE37" i="19"/>
  <c r="AI37" i="19"/>
  <c r="AE46" i="19"/>
  <c r="AE61" i="19"/>
  <c r="AG72" i="19"/>
  <c r="AF72" i="19"/>
  <c r="AE72" i="19"/>
  <c r="AH94" i="19"/>
  <c r="AI110" i="19"/>
  <c r="AG16" i="18"/>
  <c r="AI16" i="18"/>
  <c r="AH16" i="18"/>
  <c r="AE16" i="18"/>
  <c r="AE44" i="18"/>
  <c r="AH49" i="18"/>
  <c r="AI61" i="18"/>
  <c r="AH61" i="18"/>
  <c r="AG61" i="18"/>
  <c r="AE61" i="18"/>
  <c r="AF84" i="18"/>
  <c r="AH91" i="18"/>
  <c r="AG91" i="18"/>
  <c r="AF91" i="18"/>
  <c r="AE91" i="18"/>
  <c r="AF97" i="18"/>
  <c r="AE97" i="18"/>
  <c r="AH97" i="18"/>
  <c r="AG97" i="18"/>
  <c r="AE45" i="17"/>
  <c r="AE81" i="16"/>
  <c r="AH16" i="15"/>
  <c r="AI16" i="15"/>
  <c r="AF87" i="15"/>
  <c r="AH40" i="22"/>
  <c r="AH60" i="22"/>
  <c r="AH80" i="22"/>
  <c r="AH100" i="22"/>
  <c r="AH20" i="21"/>
  <c r="AG23" i="21"/>
  <c r="AH40" i="21"/>
  <c r="AG43" i="21"/>
  <c r="AH60" i="21"/>
  <c r="AG63" i="21"/>
  <c r="AH92" i="21"/>
  <c r="AG108" i="21"/>
  <c r="AG17" i="20"/>
  <c r="AH20" i="20"/>
  <c r="AG42" i="20"/>
  <c r="AH45" i="20"/>
  <c r="AH51" i="20"/>
  <c r="AH54" i="20"/>
  <c r="AG67" i="20"/>
  <c r="AF73" i="20"/>
  <c r="AG76" i="20"/>
  <c r="AF86" i="20"/>
  <c r="AI89" i="20"/>
  <c r="AG96" i="20"/>
  <c r="AG15" i="19"/>
  <c r="AG19" i="19"/>
  <c r="AG23" i="19"/>
  <c r="AE28" i="19"/>
  <c r="AG37" i="19"/>
  <c r="AG46" i="19"/>
  <c r="AH61" i="19"/>
  <c r="AH72" i="19"/>
  <c r="AI78" i="19"/>
  <c r="AH78" i="19"/>
  <c r="AF78" i="19"/>
  <c r="AE78" i="19"/>
  <c r="AG89" i="19"/>
  <c r="AF89" i="19"/>
  <c r="AE89" i="19"/>
  <c r="AI94" i="19"/>
  <c r="AE110" i="19"/>
  <c r="AF16" i="18"/>
  <c r="AH44" i="18"/>
  <c r="AF61" i="18"/>
  <c r="AH73" i="18"/>
  <c r="AG73" i="18"/>
  <c r="AI73" i="18"/>
  <c r="AE73" i="18"/>
  <c r="AI85" i="18"/>
  <c r="AH85" i="18"/>
  <c r="AI91" i="18"/>
  <c r="AI97" i="18"/>
  <c r="AH26" i="17"/>
  <c r="AG26" i="17"/>
  <c r="AF26" i="17"/>
  <c r="AE26" i="17"/>
  <c r="AH46" i="17"/>
  <c r="AG46" i="17"/>
  <c r="AI46" i="17"/>
  <c r="AF46" i="17"/>
  <c r="AG19" i="16"/>
  <c r="AI19" i="16"/>
  <c r="AH19" i="16"/>
  <c r="AF74" i="16"/>
  <c r="AI74" i="16"/>
  <c r="AG74" i="16"/>
  <c r="AE74" i="16"/>
  <c r="AH74" i="16"/>
  <c r="AE16" i="15"/>
  <c r="AG78" i="15"/>
  <c r="AF78" i="15"/>
  <c r="AI78" i="15"/>
  <c r="AH78" i="15"/>
  <c r="AE78" i="15"/>
  <c r="AI12" i="14"/>
  <c r="AG48" i="14"/>
  <c r="AH12" i="14"/>
  <c r="AG12" i="14"/>
  <c r="AF12" i="14"/>
  <c r="AI40" i="14"/>
  <c r="AG58" i="14"/>
  <c r="AF17" i="14"/>
  <c r="AI105" i="14"/>
  <c r="AF77" i="14"/>
  <c r="AH39" i="14"/>
  <c r="AG63" i="14"/>
  <c r="AH69" i="14"/>
  <c r="AF27" i="14"/>
  <c r="AI80" i="14"/>
  <c r="AG68" i="14"/>
  <c r="AI60" i="14"/>
  <c r="AF37" i="14"/>
  <c r="AH54" i="14"/>
  <c r="AG43" i="14"/>
  <c r="AE12" i="14"/>
  <c r="AG61" i="20"/>
  <c r="AF61" i="20"/>
  <c r="AH67" i="20"/>
  <c r="AG86" i="20"/>
  <c r="AH19" i="19"/>
  <c r="AH23" i="19"/>
  <c r="AF28" i="19"/>
  <c r="AH33" i="19"/>
  <c r="AE33" i="19"/>
  <c r="AH37" i="19"/>
  <c r="AH46" i="19"/>
  <c r="AH67" i="19"/>
  <c r="AG67" i="19"/>
  <c r="AF67" i="19"/>
  <c r="AE67" i="19"/>
  <c r="AI72" i="19"/>
  <c r="AI95" i="19"/>
  <c r="AH95" i="19"/>
  <c r="AF95" i="19"/>
  <c r="AE95" i="19"/>
  <c r="AI101" i="19"/>
  <c r="AH101" i="19"/>
  <c r="AG101" i="19"/>
  <c r="AF110" i="19"/>
  <c r="AI98" i="18"/>
  <c r="AH98" i="18"/>
  <c r="AG98" i="18"/>
  <c r="AF98" i="18"/>
  <c r="AE98" i="18"/>
  <c r="AI12" i="17"/>
  <c r="AH12" i="17"/>
  <c r="AG12" i="17"/>
  <c r="AF12" i="17"/>
  <c r="AE12" i="17"/>
  <c r="AI40" i="17"/>
  <c r="AE40" i="17"/>
  <c r="AE19" i="16"/>
  <c r="AH66" i="16"/>
  <c r="AG66" i="16"/>
  <c r="AF16" i="15"/>
  <c r="AE71" i="15"/>
  <c r="AI71" i="15"/>
  <c r="AH71" i="15"/>
  <c r="AI95" i="15"/>
  <c r="AI100" i="17"/>
  <c r="AH100" i="17"/>
  <c r="AG100" i="17"/>
  <c r="AF100" i="17"/>
  <c r="AE100" i="17"/>
  <c r="AI23" i="16"/>
  <c r="AH23" i="16"/>
  <c r="AG23" i="16"/>
  <c r="AF23" i="16"/>
  <c r="AG102" i="16"/>
  <c r="AF102" i="16"/>
  <c r="AI102" i="16"/>
  <c r="AH102" i="16"/>
  <c r="AE102" i="16"/>
  <c r="AI108" i="16"/>
  <c r="AE108" i="16"/>
  <c r="AH108" i="16"/>
  <c r="AG108" i="16"/>
  <c r="AF21" i="15"/>
  <c r="AE21" i="15"/>
  <c r="AG21" i="15"/>
  <c r="AI21" i="15"/>
  <c r="AI30" i="15"/>
  <c r="AF30" i="15"/>
  <c r="AI37" i="15"/>
  <c r="AG37" i="15"/>
  <c r="AF37" i="15"/>
  <c r="AE37" i="15"/>
  <c r="AH37" i="15"/>
  <c r="AI57" i="15"/>
  <c r="AF57" i="15"/>
  <c r="AE57" i="15"/>
  <c r="AH93" i="15"/>
  <c r="AG93" i="15"/>
  <c r="AF93" i="15"/>
  <c r="AE93" i="15"/>
  <c r="AI93" i="15"/>
  <c r="AI47" i="14"/>
  <c r="AG47" i="14"/>
  <c r="AH47" i="14"/>
  <c r="AF47" i="14"/>
  <c r="AE47" i="14"/>
  <c r="AE17" i="13"/>
  <c r="AH17" i="13"/>
  <c r="AI17" i="13"/>
  <c r="AG17" i="13"/>
  <c r="AF77" i="13"/>
  <c r="AE23" i="16"/>
  <c r="AI73" i="16"/>
  <c r="AF73" i="16"/>
  <c r="AF108" i="16"/>
  <c r="AH21" i="15"/>
  <c r="AE30" i="15"/>
  <c r="AG57" i="15"/>
  <c r="AG55" i="14"/>
  <c r="AH55" i="14"/>
  <c r="AF55" i="14"/>
  <c r="AE55" i="14"/>
  <c r="AI55" i="14"/>
  <c r="AF17" i="13"/>
  <c r="AI41" i="17"/>
  <c r="AH41" i="17"/>
  <c r="AF52" i="17"/>
  <c r="AE52" i="17"/>
  <c r="AI52" i="17"/>
  <c r="AH52" i="17"/>
  <c r="AG52" i="17"/>
  <c r="AG71" i="17"/>
  <c r="AI71" i="17"/>
  <c r="AH71" i="17"/>
  <c r="AE71" i="17"/>
  <c r="AH26" i="16"/>
  <c r="AG26" i="16"/>
  <c r="AE104" i="16"/>
  <c r="AI104" i="16"/>
  <c r="AF104" i="16"/>
  <c r="AH104" i="16"/>
  <c r="AG68" i="15"/>
  <c r="AG23" i="15"/>
  <c r="AI23" i="15"/>
  <c r="AE23" i="15"/>
  <c r="AH23" i="15"/>
  <c r="AF23" i="15"/>
  <c r="AI89" i="15"/>
  <c r="AE89" i="15"/>
  <c r="AF89" i="15"/>
  <c r="AH89" i="15"/>
  <c r="AG89" i="15"/>
  <c r="AI16" i="11"/>
  <c r="AG16" i="11"/>
  <c r="AE16" i="11"/>
  <c r="AF16" i="11"/>
  <c r="AG88" i="11"/>
  <c r="AG53" i="11"/>
  <c r="AH24" i="11"/>
  <c r="AH16" i="11"/>
  <c r="AI75" i="11"/>
  <c r="AH49" i="11"/>
  <c r="AF102" i="11"/>
  <c r="AE41" i="11"/>
  <c r="AI50" i="18"/>
  <c r="AH50" i="18"/>
  <c r="AI68" i="18"/>
  <c r="AH68" i="18"/>
  <c r="AG68" i="18"/>
  <c r="AF19" i="17"/>
  <c r="AE19" i="17"/>
  <c r="AG36" i="17"/>
  <c r="AF36" i="17"/>
  <c r="AE36" i="17"/>
  <c r="AI85" i="17"/>
  <c r="AG91" i="17"/>
  <c r="AI91" i="17"/>
  <c r="AH91" i="17"/>
  <c r="AF91" i="17"/>
  <c r="AE91" i="17"/>
  <c r="AE97" i="17"/>
  <c r="AI97" i="17"/>
  <c r="AG97" i="17"/>
  <c r="AF97" i="17"/>
  <c r="AG50" i="16"/>
  <c r="AI50" i="16"/>
  <c r="AH50" i="16"/>
  <c r="AF50" i="16"/>
  <c r="AE50" i="16"/>
  <c r="AG104" i="16"/>
  <c r="AI17" i="15"/>
  <c r="AH17" i="15"/>
  <c r="AG17" i="15"/>
  <c r="AF17" i="15"/>
  <c r="AE17" i="15"/>
  <c r="AE66" i="15"/>
  <c r="AI96" i="15"/>
  <c r="AH96" i="15"/>
  <c r="AG96" i="15"/>
  <c r="AF96" i="15"/>
  <c r="AE96" i="15"/>
  <c r="AI108" i="19"/>
  <c r="AH108" i="19"/>
  <c r="AG108" i="19"/>
  <c r="AF50" i="18"/>
  <c r="AI65" i="18"/>
  <c r="AH65" i="18"/>
  <c r="AF68" i="18"/>
  <c r="AF72" i="18"/>
  <c r="AF83" i="18"/>
  <c r="AI108" i="18"/>
  <c r="AH108" i="18"/>
  <c r="AG108" i="18"/>
  <c r="AH19" i="17"/>
  <c r="AF32" i="17"/>
  <c r="AE32" i="17"/>
  <c r="AI36" i="17"/>
  <c r="AI61" i="17"/>
  <c r="AG61" i="17"/>
  <c r="AF61" i="17"/>
  <c r="AE61" i="17"/>
  <c r="AF85" i="17"/>
  <c r="AF32" i="16"/>
  <c r="AE32" i="16"/>
  <c r="AI32" i="16"/>
  <c r="AH32" i="16"/>
  <c r="AF62" i="16"/>
  <c r="AH76" i="16"/>
  <c r="AE76" i="16"/>
  <c r="AI76" i="16"/>
  <c r="AG76" i="16"/>
  <c r="AF76" i="16"/>
  <c r="AI105" i="16"/>
  <c r="AH60" i="15"/>
  <c r="AI60" i="15"/>
  <c r="AG60" i="15"/>
  <c r="AF60" i="15"/>
  <c r="AE60" i="15"/>
  <c r="AI67" i="14"/>
  <c r="AH67" i="14"/>
  <c r="AG67" i="14"/>
  <c r="AI105" i="19"/>
  <c r="AH105" i="19"/>
  <c r="AE108" i="19"/>
  <c r="AG50" i="18"/>
  <c r="AE65" i="18"/>
  <c r="AG72" i="18"/>
  <c r="AG83" i="18"/>
  <c r="AE108" i="18"/>
  <c r="AI19" i="17"/>
  <c r="AG32" i="17"/>
  <c r="AH61" i="17"/>
  <c r="AG85" i="17"/>
  <c r="AI103" i="17"/>
  <c r="AH103" i="17"/>
  <c r="AG103" i="17"/>
  <c r="AF103" i="17"/>
  <c r="AE103" i="17"/>
  <c r="AG32" i="16"/>
  <c r="AE62" i="16"/>
  <c r="AH33" i="15"/>
  <c r="AE33" i="15"/>
  <c r="AI33" i="15"/>
  <c r="AG33" i="15"/>
  <c r="AF33" i="15"/>
  <c r="AF67" i="15"/>
  <c r="AG98" i="15"/>
  <c r="AF98" i="15"/>
  <c r="AI98" i="15"/>
  <c r="AH98" i="15"/>
  <c r="AE98" i="15"/>
  <c r="AF43" i="14"/>
  <c r="AE43" i="14"/>
  <c r="AI43" i="14"/>
  <c r="AH43" i="14"/>
  <c r="AI51" i="14"/>
  <c r="AH51" i="14"/>
  <c r="AG51" i="14"/>
  <c r="AF51" i="14"/>
  <c r="AE51" i="14"/>
  <c r="AE67" i="14"/>
  <c r="AI86" i="13"/>
  <c r="AH86" i="13"/>
  <c r="AG86" i="13"/>
  <c r="AF86" i="13"/>
  <c r="AE86" i="13"/>
  <c r="AH72" i="18"/>
  <c r="AH83" i="18"/>
  <c r="AI105" i="18"/>
  <c r="AH105" i="18"/>
  <c r="AF108" i="18"/>
  <c r="AH32" i="17"/>
  <c r="AE37" i="17"/>
  <c r="AH37" i="17"/>
  <c r="AI42" i="17"/>
  <c r="AH42" i="17"/>
  <c r="AG42" i="17"/>
  <c r="AF42" i="17"/>
  <c r="AE42" i="17"/>
  <c r="AF62" i="17"/>
  <c r="AE62" i="17"/>
  <c r="AH85" i="17"/>
  <c r="AH27" i="16"/>
  <c r="AF27" i="16"/>
  <c r="AE27" i="16"/>
  <c r="AH88" i="16"/>
  <c r="AE88" i="16"/>
  <c r="AI88" i="16"/>
  <c r="AG88" i="16"/>
  <c r="AI99" i="15"/>
  <c r="AH99" i="15"/>
  <c r="AE99" i="15"/>
  <c r="AG99" i="15"/>
  <c r="AF99" i="15"/>
  <c r="AF67" i="14"/>
  <c r="AI78" i="13"/>
  <c r="AF78" i="13"/>
  <c r="AH78" i="13"/>
  <c r="AG78" i="13"/>
  <c r="AE78" i="13"/>
  <c r="AI88" i="19"/>
  <c r="AH88" i="19"/>
  <c r="AG88" i="19"/>
  <c r="AE19" i="18"/>
  <c r="AF37" i="18"/>
  <c r="AE37" i="18"/>
  <c r="AI62" i="18"/>
  <c r="AE62" i="18"/>
  <c r="AG65" i="18"/>
  <c r="AE69" i="18"/>
  <c r="AE105" i="18"/>
  <c r="AI32" i="17"/>
  <c r="AF37" i="17"/>
  <c r="AG62" i="17"/>
  <c r="AI104" i="17"/>
  <c r="AH104" i="17"/>
  <c r="AG104" i="17"/>
  <c r="AF104" i="17"/>
  <c r="AE104" i="17"/>
  <c r="AG110" i="17"/>
  <c r="AI110" i="17"/>
  <c r="AH110" i="17"/>
  <c r="AF110" i="17"/>
  <c r="AG27" i="16"/>
  <c r="AH62" i="16"/>
  <c r="AF77" i="16"/>
  <c r="AF88" i="16"/>
  <c r="AG98" i="16"/>
  <c r="AF98" i="16"/>
  <c r="AE98" i="16"/>
  <c r="AF26" i="15"/>
  <c r="AH26" i="15"/>
  <c r="AI26" i="15"/>
  <c r="AG26" i="15"/>
  <c r="AI43" i="17"/>
  <c r="AH43" i="17"/>
  <c r="AH73" i="17"/>
  <c r="AG73" i="17"/>
  <c r="AH86" i="17"/>
  <c r="AG86" i="17"/>
  <c r="AF86" i="17"/>
  <c r="AE86" i="17"/>
  <c r="AI93" i="17"/>
  <c r="AH93" i="17"/>
  <c r="AE93" i="17"/>
  <c r="AI45" i="16"/>
  <c r="AE45" i="16"/>
  <c r="AF45" i="16"/>
  <c r="AE89" i="16"/>
  <c r="AI89" i="16"/>
  <c r="AH89" i="16"/>
  <c r="AG89" i="16"/>
  <c r="AF89" i="16"/>
  <c r="AF106" i="16"/>
  <c r="AI106" i="16"/>
  <c r="AH106" i="16"/>
  <c r="AG106" i="16"/>
  <c r="AE106" i="16"/>
  <c r="AG13" i="15"/>
  <c r="AH79" i="15"/>
  <c r="AI55" i="15"/>
  <c r="AH109" i="15"/>
  <c r="AH74" i="15"/>
  <c r="AH64" i="15"/>
  <c r="AI13" i="15"/>
  <c r="AF92" i="15"/>
  <c r="AH13" i="15"/>
  <c r="AF102" i="15"/>
  <c r="AF13" i="15"/>
  <c r="AI35" i="15"/>
  <c r="AE31" i="15"/>
  <c r="AF22" i="15"/>
  <c r="AF77" i="15"/>
  <c r="AH44" i="15"/>
  <c r="AE86" i="15"/>
  <c r="AI70" i="15"/>
  <c r="AI80" i="15"/>
  <c r="AF52" i="15"/>
  <c r="AE26" i="15"/>
  <c r="AH34" i="15"/>
  <c r="AI82" i="15"/>
  <c r="AF82" i="15"/>
  <c r="AE82" i="15"/>
  <c r="AH82" i="15"/>
  <c r="AG82" i="15"/>
  <c r="AG103" i="13"/>
  <c r="AF17" i="19"/>
  <c r="AE17" i="19"/>
  <c r="AF88" i="19"/>
  <c r="AH19" i="18"/>
  <c r="AF26" i="18"/>
  <c r="AH37" i="18"/>
  <c r="AG62" i="18"/>
  <c r="AG69" i="18"/>
  <c r="AF77" i="18"/>
  <c r="AE77" i="18"/>
  <c r="AI102" i="18"/>
  <c r="AE102" i="18"/>
  <c r="AG105" i="18"/>
  <c r="AE109" i="18"/>
  <c r="AE24" i="17"/>
  <c r="AI37" i="17"/>
  <c r="AE43" i="17"/>
  <c r="AH48" i="17"/>
  <c r="AI48" i="17"/>
  <c r="AF48" i="17"/>
  <c r="AE48" i="17"/>
  <c r="AI62" i="17"/>
  <c r="AE73" i="17"/>
  <c r="AI86" i="17"/>
  <c r="AF93" i="17"/>
  <c r="AI105" i="17"/>
  <c r="AG45" i="16"/>
  <c r="AH77" i="16"/>
  <c r="AH82" i="16"/>
  <c r="AE82" i="16"/>
  <c r="AI82" i="16"/>
  <c r="AG82" i="16"/>
  <c r="AF82" i="16"/>
  <c r="AI98" i="16"/>
  <c r="AE13" i="15"/>
  <c r="AG83" i="15"/>
  <c r="AI83" i="15"/>
  <c r="AH83" i="15"/>
  <c r="AF83" i="15"/>
  <c r="AE83" i="15"/>
  <c r="AI91" i="15"/>
  <c r="AH91" i="15"/>
  <c r="AG91" i="15"/>
  <c r="AE71" i="13"/>
  <c r="AI110" i="20"/>
  <c r="AG34" i="19"/>
  <c r="AF34" i="19"/>
  <c r="AE34" i="19"/>
  <c r="AH51" i="19"/>
  <c r="AG51" i="19"/>
  <c r="AF51" i="19"/>
  <c r="AI68" i="19"/>
  <c r="AH68" i="19"/>
  <c r="AG68" i="19"/>
  <c r="AI19" i="18"/>
  <c r="AG26" i="18"/>
  <c r="AI37" i="18"/>
  <c r="AF59" i="18"/>
  <c r="AE59" i="18"/>
  <c r="AH62" i="18"/>
  <c r="AF102" i="18"/>
  <c r="AF109" i="18"/>
  <c r="AF24" i="17"/>
  <c r="AI38" i="17"/>
  <c r="AH38" i="17"/>
  <c r="AG38" i="17"/>
  <c r="AF43" i="17"/>
  <c r="AG48" i="17"/>
  <c r="AH68" i="17"/>
  <c r="AI68" i="17"/>
  <c r="AG68" i="17"/>
  <c r="AF68" i="17"/>
  <c r="AE68" i="17"/>
  <c r="AF73" i="17"/>
  <c r="AI87" i="17"/>
  <c r="AG87" i="17"/>
  <c r="AF87" i="17"/>
  <c r="AE87" i="17"/>
  <c r="AG93" i="17"/>
  <c r="AG11" i="16"/>
  <c r="AF87" i="16"/>
  <c r="AG58" i="16"/>
  <c r="AI11" i="16"/>
  <c r="AG18" i="16"/>
  <c r="AH11" i="16"/>
  <c r="AF11" i="16"/>
  <c r="AG93" i="16"/>
  <c r="AG68" i="16"/>
  <c r="AE11" i="16"/>
  <c r="AI75" i="16"/>
  <c r="AE61" i="16"/>
  <c r="AH39" i="16"/>
  <c r="AE96" i="16"/>
  <c r="AG63" i="16"/>
  <c r="AE17" i="16"/>
  <c r="AI17" i="16"/>
  <c r="AH17" i="16"/>
  <c r="AG17" i="16"/>
  <c r="AH45" i="16"/>
  <c r="AG59" i="16"/>
  <c r="AI59" i="16"/>
  <c r="AI77" i="16"/>
  <c r="AE83" i="16"/>
  <c r="AI83" i="16"/>
  <c r="AH83" i="16"/>
  <c r="AG83" i="16"/>
  <c r="AF83" i="16"/>
  <c r="AE99" i="16"/>
  <c r="AI99" i="16"/>
  <c r="AH99" i="16"/>
  <c r="AF62" i="15"/>
  <c r="AE91" i="15"/>
  <c r="AI107" i="15"/>
  <c r="AG107" i="15"/>
  <c r="AH107" i="15"/>
  <c r="AF107" i="15"/>
  <c r="AE107" i="15"/>
  <c r="AF94" i="17"/>
  <c r="AI94" i="17"/>
  <c r="AH94" i="17"/>
  <c r="AG94" i="17"/>
  <c r="AH99" i="17"/>
  <c r="AG99" i="17"/>
  <c r="AG29" i="16"/>
  <c r="AF29" i="16"/>
  <c r="AI29" i="16"/>
  <c r="AH29" i="16"/>
  <c r="AE29" i="16"/>
  <c r="AF34" i="16"/>
  <c r="AI34" i="16"/>
  <c r="AH34" i="16"/>
  <c r="AH46" i="16"/>
  <c r="AG46" i="16"/>
  <c r="AI46" i="16"/>
  <c r="AF46" i="16"/>
  <c r="AE46" i="16"/>
  <c r="AG43" i="15"/>
  <c r="AF43" i="15"/>
  <c r="AI63" i="13"/>
  <c r="AG63" i="13"/>
  <c r="AF63" i="13"/>
  <c r="AE63" i="13"/>
  <c r="AH63" i="13"/>
  <c r="AF110" i="20"/>
  <c r="AI17" i="19"/>
  <c r="AI34" i="19"/>
  <c r="AF41" i="19"/>
  <c r="AI51" i="19"/>
  <c r="AF68" i="19"/>
  <c r="AF106" i="19"/>
  <c r="AG23" i="18"/>
  <c r="AF41" i="18"/>
  <c r="AH59" i="18"/>
  <c r="AG66" i="18"/>
  <c r="AI77" i="18"/>
  <c r="AH102" i="18"/>
  <c r="AH109" i="18"/>
  <c r="AH24" i="17"/>
  <c r="AF38" i="17"/>
  <c r="AG69" i="17"/>
  <c r="AF69" i="17"/>
  <c r="AF82" i="17"/>
  <c r="AH88" i="17"/>
  <c r="AF88" i="17"/>
  <c r="AE88" i="17"/>
  <c r="AE94" i="17"/>
  <c r="AE99" i="17"/>
  <c r="AG105" i="17"/>
  <c r="AF12" i="16"/>
  <c r="AE12" i="16"/>
  <c r="AE34" i="16"/>
  <c r="AH47" i="16"/>
  <c r="AG47" i="16"/>
  <c r="AF47" i="16"/>
  <c r="AE47" i="16"/>
  <c r="AF59" i="16"/>
  <c r="AI64" i="16"/>
  <c r="AH64" i="16"/>
  <c r="AG64" i="16"/>
  <c r="AF64" i="16"/>
  <c r="AE64" i="16"/>
  <c r="AH94" i="16"/>
  <c r="AG99" i="16"/>
  <c r="AE43" i="15"/>
  <c r="AH85" i="15"/>
  <c r="AG85" i="15"/>
  <c r="AI85" i="15"/>
  <c r="AF85" i="15"/>
  <c r="AE85" i="15"/>
  <c r="AI41" i="13"/>
  <c r="AH41" i="13"/>
  <c r="AF41" i="13"/>
  <c r="AE41" i="13"/>
  <c r="AH47" i="13"/>
  <c r="AG47" i="13"/>
  <c r="AF47" i="13"/>
  <c r="AE47" i="13"/>
  <c r="AI47" i="13"/>
  <c r="AG110" i="20"/>
  <c r="AG14" i="19"/>
  <c r="AF14" i="19"/>
  <c r="AE14" i="19"/>
  <c r="AH31" i="19"/>
  <c r="AG31" i="19"/>
  <c r="AF31" i="19"/>
  <c r="AG41" i="19"/>
  <c r="AI48" i="19"/>
  <c r="AH48" i="19"/>
  <c r="AG48" i="19"/>
  <c r="AG106" i="19"/>
  <c r="AH23" i="18"/>
  <c r="AG41" i="18"/>
  <c r="AI45" i="18"/>
  <c r="AH45" i="18"/>
  <c r="AI59" i="18"/>
  <c r="AH66" i="18"/>
  <c r="AI70" i="18"/>
  <c r="AH70" i="18"/>
  <c r="AI88" i="18"/>
  <c r="AH88" i="18"/>
  <c r="AG88" i="18"/>
  <c r="AH39" i="17"/>
  <c r="AG39" i="17"/>
  <c r="AF39" i="17"/>
  <c r="AE39" i="17"/>
  <c r="AE69" i="17"/>
  <c r="AG82" i="17"/>
  <c r="AG88" i="17"/>
  <c r="AF99" i="17"/>
  <c r="AH105" i="17"/>
  <c r="AG12" i="16"/>
  <c r="AG34" i="16"/>
  <c r="AI47" i="16"/>
  <c r="AH59" i="16"/>
  <c r="AI65" i="16"/>
  <c r="AE65" i="16"/>
  <c r="AG65" i="16"/>
  <c r="AF65" i="16"/>
  <c r="AH100" i="16"/>
  <c r="AI100" i="16"/>
  <c r="AE100" i="16"/>
  <c r="AG100" i="16"/>
  <c r="AF100" i="16"/>
  <c r="AI29" i="15"/>
  <c r="AE29" i="15"/>
  <c r="AG29" i="15"/>
  <c r="AF29" i="15"/>
  <c r="AH29" i="15"/>
  <c r="AH43" i="15"/>
  <c r="AH33" i="13"/>
  <c r="AI33" i="13"/>
  <c r="AF33" i="13"/>
  <c r="AE33" i="13"/>
  <c r="AG33" i="13"/>
  <c r="AG41" i="13"/>
  <c r="AI45" i="19"/>
  <c r="AH45" i="19"/>
  <c r="AI62" i="19"/>
  <c r="AE62" i="19"/>
  <c r="AF17" i="18"/>
  <c r="AE17" i="18"/>
  <c r="AG56" i="18"/>
  <c r="AF56" i="18"/>
  <c r="AG74" i="18"/>
  <c r="AF74" i="18"/>
  <c r="AE74" i="18"/>
  <c r="AI25" i="17"/>
  <c r="AF25" i="17"/>
  <c r="AE25" i="17"/>
  <c r="AI50" i="17"/>
  <c r="AH50" i="17"/>
  <c r="AH64" i="17"/>
  <c r="AG64" i="17"/>
  <c r="AF64" i="17"/>
  <c r="AI99" i="17"/>
  <c r="AH106" i="17"/>
  <c r="AG106" i="17"/>
  <c r="AE106" i="17"/>
  <c r="AE35" i="16"/>
  <c r="AI35" i="16"/>
  <c r="AH35" i="16"/>
  <c r="AG35" i="16"/>
  <c r="AI41" i="16"/>
  <c r="AH41" i="16"/>
  <c r="AF72" i="16"/>
  <c r="AE72" i="16"/>
  <c r="AI72" i="16"/>
  <c r="AH72" i="16"/>
  <c r="AG72" i="16"/>
  <c r="AF101" i="16"/>
  <c r="AE101" i="16"/>
  <c r="AI101" i="16"/>
  <c r="AH101" i="16"/>
  <c r="AG101" i="16"/>
  <c r="AI20" i="15"/>
  <c r="AI36" i="15"/>
  <c r="AF36" i="15"/>
  <c r="AH36" i="15"/>
  <c r="AG36" i="15"/>
  <c r="AE36" i="15"/>
  <c r="AI43" i="15"/>
  <c r="AI25" i="14"/>
  <c r="AH25" i="14"/>
  <c r="AE25" i="14"/>
  <c r="AH20" i="15"/>
  <c r="AF20" i="15"/>
  <c r="AF34" i="15"/>
  <c r="AE34" i="15"/>
  <c r="AF48" i="15"/>
  <c r="AE48" i="15"/>
  <c r="AH70" i="15"/>
  <c r="AG70" i="15"/>
  <c r="AF70" i="15"/>
  <c r="AE70" i="15"/>
  <c r="AF86" i="15"/>
  <c r="AI86" i="15"/>
  <c r="AH86" i="15"/>
  <c r="AH24" i="14"/>
  <c r="AI24" i="14"/>
  <c r="AG24" i="14"/>
  <c r="AF24" i="14"/>
  <c r="AI37" i="14"/>
  <c r="AH37" i="14"/>
  <c r="AE37" i="14"/>
  <c r="AG84" i="13"/>
  <c r="AF84" i="13"/>
  <c r="AI84" i="13"/>
  <c r="AH84" i="13"/>
  <c r="AE84" i="13"/>
  <c r="AI35" i="12"/>
  <c r="AH35" i="12"/>
  <c r="AG35" i="12"/>
  <c r="AF35" i="12"/>
  <c r="AE35" i="12"/>
  <c r="AI72" i="12"/>
  <c r="AE72" i="12"/>
  <c r="AH72" i="12"/>
  <c r="AG72" i="12"/>
  <c r="AF66" i="15"/>
  <c r="AG66" i="15"/>
  <c r="AI76" i="15"/>
  <c r="AH76" i="15"/>
  <c r="AE76" i="15"/>
  <c r="AI105" i="15"/>
  <c r="AG105" i="15"/>
  <c r="AF105" i="15"/>
  <c r="AE105" i="15"/>
  <c r="AE31" i="14"/>
  <c r="AF54" i="14"/>
  <c r="AE54" i="14"/>
  <c r="AG15" i="13"/>
  <c r="AF15" i="13"/>
  <c r="AE15" i="13"/>
  <c r="AI15" i="13"/>
  <c r="AH15" i="13"/>
  <c r="AI24" i="13"/>
  <c r="AH24" i="13"/>
  <c r="AG24" i="13"/>
  <c r="AE24" i="13"/>
  <c r="AH61" i="13"/>
  <c r="AI61" i="13"/>
  <c r="AG61" i="13"/>
  <c r="AE61" i="13"/>
  <c r="AF61" i="13"/>
  <c r="AH101" i="13"/>
  <c r="AG101" i="13"/>
  <c r="AF101" i="13"/>
  <c r="AI101" i="13"/>
  <c r="AE101" i="13"/>
  <c r="AF72" i="12"/>
  <c r="AI63" i="16"/>
  <c r="AH63" i="16"/>
  <c r="AH40" i="15"/>
  <c r="AI40" i="15"/>
  <c r="AG40" i="15"/>
  <c r="AG63" i="15"/>
  <c r="AI63" i="15"/>
  <c r="AH63" i="15"/>
  <c r="AH13" i="14"/>
  <c r="AG13" i="14"/>
  <c r="AE13" i="14"/>
  <c r="AI13" i="14"/>
  <c r="AF13" i="14"/>
  <c r="AG32" i="14"/>
  <c r="AI32" i="14"/>
  <c r="AF32" i="14"/>
  <c r="AE32" i="14"/>
  <c r="AI80" i="17"/>
  <c r="AI83" i="17"/>
  <c r="AH83" i="17"/>
  <c r="AI60" i="16"/>
  <c r="AE63" i="16"/>
  <c r="AE92" i="16"/>
  <c r="AE40" i="15"/>
  <c r="AE63" i="15"/>
  <c r="AI72" i="15"/>
  <c r="AH72" i="15"/>
  <c r="AF72" i="15"/>
  <c r="AE72" i="15"/>
  <c r="AI27" i="14"/>
  <c r="AG27" i="14"/>
  <c r="AE27" i="14"/>
  <c r="AH32" i="14"/>
  <c r="AI81" i="14"/>
  <c r="AF81" i="14"/>
  <c r="AG81" i="14"/>
  <c r="AE81" i="14"/>
  <c r="AI110" i="14"/>
  <c r="AH110" i="14"/>
  <c r="AG110" i="14"/>
  <c r="AF110" i="14"/>
  <c r="AE110" i="14"/>
  <c r="AI18" i="13"/>
  <c r="AG18" i="13"/>
  <c r="AF18" i="13"/>
  <c r="AE18" i="13"/>
  <c r="AH18" i="13"/>
  <c r="AI27" i="15"/>
  <c r="AH27" i="15"/>
  <c r="AE27" i="15"/>
  <c r="AI88" i="15"/>
  <c r="AH88" i="15"/>
  <c r="AI97" i="15"/>
  <c r="AF97" i="15"/>
  <c r="AE97" i="15"/>
  <c r="AI108" i="15"/>
  <c r="AH108" i="15"/>
  <c r="AI14" i="14"/>
  <c r="AH14" i="14"/>
  <c r="AG14" i="14"/>
  <c r="AF14" i="14"/>
  <c r="AE14" i="14"/>
  <c r="AI21" i="14"/>
  <c r="AH21" i="14"/>
  <c r="AE21" i="14"/>
  <c r="AH33" i="14"/>
  <c r="AG33" i="14"/>
  <c r="AE33" i="14"/>
  <c r="AF33" i="14"/>
  <c r="AI50" i="14"/>
  <c r="AH50" i="14"/>
  <c r="AF50" i="14"/>
  <c r="AE50" i="14"/>
  <c r="AI100" i="13"/>
  <c r="AI11" i="13"/>
  <c r="AG23" i="13"/>
  <c r="AH11" i="13"/>
  <c r="AG11" i="13"/>
  <c r="AE11" i="13"/>
  <c r="AI80" i="13"/>
  <c r="AE76" i="13"/>
  <c r="AH29" i="13"/>
  <c r="AH39" i="13"/>
  <c r="AI60" i="13"/>
  <c r="AI20" i="13"/>
  <c r="AG93" i="13"/>
  <c r="AG83" i="13"/>
  <c r="AH64" i="13"/>
  <c r="AE96" i="13"/>
  <c r="AE46" i="13"/>
  <c r="AH44" i="13"/>
  <c r="AI35" i="13"/>
  <c r="AH35" i="13"/>
  <c r="AG35" i="13"/>
  <c r="AF35" i="13"/>
  <c r="AE35" i="13"/>
  <c r="AI89" i="13"/>
  <c r="AH89" i="13"/>
  <c r="AE89" i="13"/>
  <c r="AG89" i="13"/>
  <c r="AF89" i="13"/>
  <c r="AI22" i="12"/>
  <c r="AG22" i="12"/>
  <c r="AE22" i="12"/>
  <c r="AH22" i="12"/>
  <c r="AF22" i="12"/>
  <c r="AF57" i="12"/>
  <c r="AI109" i="16"/>
  <c r="AE109" i="16"/>
  <c r="AG18" i="15"/>
  <c r="AF18" i="15"/>
  <c r="AI18" i="15"/>
  <c r="AF27" i="15"/>
  <c r="AF45" i="15"/>
  <c r="AI73" i="15"/>
  <c r="AH73" i="15"/>
  <c r="AG73" i="15"/>
  <c r="AE88" i="15"/>
  <c r="AG97" i="15"/>
  <c r="AE108" i="15"/>
  <c r="AF21" i="14"/>
  <c r="AI33" i="14"/>
  <c r="AG50" i="14"/>
  <c r="AI104" i="14"/>
  <c r="AH104" i="14"/>
  <c r="AG104" i="14"/>
  <c r="AF104" i="14"/>
  <c r="AE104" i="14"/>
  <c r="AF11" i="13"/>
  <c r="AF57" i="13"/>
  <c r="AH71" i="11"/>
  <c r="AG71" i="11"/>
  <c r="AE71" i="11"/>
  <c r="AI71" i="11"/>
  <c r="AF71" i="11"/>
  <c r="AE71" i="16"/>
  <c r="AH92" i="16"/>
  <c r="AF109" i="16"/>
  <c r="AE18" i="15"/>
  <c r="AG27" i="15"/>
  <c r="AF41" i="15"/>
  <c r="AE41" i="15"/>
  <c r="AI41" i="15"/>
  <c r="AG45" i="15"/>
  <c r="AE73" i="15"/>
  <c r="AF88" i="15"/>
  <c r="AH97" i="15"/>
  <c r="AF108" i="15"/>
  <c r="AF15" i="14"/>
  <c r="AG21" i="14"/>
  <c r="AI34" i="14"/>
  <c r="AG34" i="14"/>
  <c r="AF34" i="14"/>
  <c r="AE34" i="14"/>
  <c r="AH57" i="14"/>
  <c r="AG57" i="14"/>
  <c r="AF57" i="14"/>
  <c r="AE57" i="14"/>
  <c r="AH28" i="13"/>
  <c r="AG28" i="13"/>
  <c r="AI28" i="13"/>
  <c r="AH66" i="13"/>
  <c r="AI66" i="13"/>
  <c r="AG66" i="13"/>
  <c r="AF66" i="13"/>
  <c r="AE66" i="13"/>
  <c r="AH74" i="13"/>
  <c r="AI54" i="17"/>
  <c r="AH67" i="17"/>
  <c r="AE28" i="16"/>
  <c r="AF71" i="16"/>
  <c r="AF75" i="16"/>
  <c r="AG109" i="16"/>
  <c r="AH18" i="15"/>
  <c r="AI32" i="15"/>
  <c r="AH32" i="15"/>
  <c r="AG41" i="15"/>
  <c r="AH45" i="15"/>
  <c r="AF73" i="15"/>
  <c r="AG88" i="15"/>
  <c r="AG108" i="15"/>
  <c r="AG15" i="14"/>
  <c r="AH28" i="14"/>
  <c r="AG28" i="14"/>
  <c r="AF28" i="14"/>
  <c r="AH34" i="14"/>
  <c r="AI57" i="14"/>
  <c r="AH63" i="14"/>
  <c r="AI98" i="14"/>
  <c r="AG98" i="14"/>
  <c r="AF98" i="14"/>
  <c r="AE98" i="14"/>
  <c r="AE28" i="13"/>
  <c r="AE21" i="16"/>
  <c r="AF28" i="16"/>
  <c r="AE39" i="16"/>
  <c r="AH71" i="16"/>
  <c r="AG75" i="16"/>
  <c r="AH109" i="16"/>
  <c r="AH28" i="15"/>
  <c r="AG28" i="15"/>
  <c r="AE32" i="15"/>
  <c r="AH41" i="15"/>
  <c r="AI45" i="15"/>
  <c r="AE84" i="15"/>
  <c r="AH84" i="15"/>
  <c r="AG84" i="15"/>
  <c r="AG103" i="15"/>
  <c r="AF103" i="15"/>
  <c r="AE103" i="15"/>
  <c r="AH15" i="14"/>
  <c r="AE28" i="14"/>
  <c r="AI90" i="14"/>
  <c r="AH90" i="14"/>
  <c r="AG90" i="14"/>
  <c r="AF90" i="14"/>
  <c r="AE90" i="14"/>
  <c r="AF28" i="13"/>
  <c r="AG51" i="13"/>
  <c r="AF51" i="13"/>
  <c r="AI51" i="13"/>
  <c r="AH51" i="13"/>
  <c r="AE51" i="13"/>
  <c r="AF67" i="13"/>
  <c r="AH67" i="13"/>
  <c r="AG67" i="13"/>
  <c r="AE67" i="13"/>
  <c r="AI67" i="13"/>
  <c r="AE77" i="12"/>
  <c r="AI77" i="12"/>
  <c r="AG77" i="12"/>
  <c r="AF77" i="12"/>
  <c r="AH77" i="12"/>
  <c r="AF55" i="17"/>
  <c r="AF21" i="16"/>
  <c r="AG28" i="16"/>
  <c r="AF39" i="16"/>
  <c r="AE68" i="16"/>
  <c r="AI71" i="16"/>
  <c r="AH75" i="16"/>
  <c r="AH14" i="15"/>
  <c r="AG14" i="15"/>
  <c r="AF14" i="15"/>
  <c r="AE28" i="15"/>
  <c r="AF32" i="15"/>
  <c r="AH55" i="15"/>
  <c r="AG55" i="15"/>
  <c r="AG74" i="15"/>
  <c r="AF74" i="15"/>
  <c r="AF84" i="15"/>
  <c r="AH103" i="15"/>
  <c r="AG109" i="15"/>
  <c r="AI109" i="15"/>
  <c r="AE109" i="15"/>
  <c r="AI15" i="14"/>
  <c r="AI28" i="14"/>
  <c r="AI35" i="14"/>
  <c r="AI84" i="14"/>
  <c r="AH84" i="14"/>
  <c r="AF84" i="14"/>
  <c r="AE84" i="14"/>
  <c r="AG84" i="14"/>
  <c r="AF12" i="13"/>
  <c r="AI24" i="12"/>
  <c r="AG24" i="12"/>
  <c r="AF24" i="12"/>
  <c r="AE24" i="12"/>
  <c r="AH36" i="16"/>
  <c r="AE36" i="16"/>
  <c r="AH110" i="16"/>
  <c r="AE110" i="16"/>
  <c r="AF46" i="15"/>
  <c r="AI46" i="15"/>
  <c r="AE46" i="15"/>
  <c r="AG51" i="15"/>
  <c r="AF51" i="15"/>
  <c r="AG16" i="14"/>
  <c r="AF16" i="14"/>
  <c r="AE16" i="14"/>
  <c r="AI16" i="14"/>
  <c r="AH16" i="14"/>
  <c r="AG46" i="14"/>
  <c r="AF46" i="14"/>
  <c r="AE46" i="14"/>
  <c r="AH46" i="14"/>
  <c r="AI52" i="14"/>
  <c r="AH52" i="14"/>
  <c r="AE52" i="14"/>
  <c r="AF52" i="14"/>
  <c r="AF71" i="14"/>
  <c r="AG71" i="14"/>
  <c r="AE71" i="14"/>
  <c r="AH71" i="14"/>
  <c r="AI91" i="14"/>
  <c r="AG91" i="14"/>
  <c r="AF91" i="14"/>
  <c r="AE91" i="14"/>
  <c r="AH21" i="13"/>
  <c r="AF21" i="13"/>
  <c r="AE21" i="13"/>
  <c r="AI21" i="13"/>
  <c r="AG21" i="13"/>
  <c r="AF52" i="13"/>
  <c r="AF59" i="13"/>
  <c r="AH59" i="13"/>
  <c r="AG59" i="13"/>
  <c r="AE59" i="13"/>
  <c r="AI59" i="13"/>
  <c r="AH24" i="12"/>
  <c r="AI42" i="12"/>
  <c r="AG42" i="12"/>
  <c r="AE42" i="12"/>
  <c r="AH42" i="12"/>
  <c r="AF42" i="12"/>
  <c r="AI90" i="11"/>
  <c r="AG90" i="11"/>
  <c r="AE90" i="11"/>
  <c r="AH90" i="11"/>
  <c r="AF90" i="11"/>
  <c r="AH21" i="16"/>
  <c r="AF36" i="16"/>
  <c r="AI39" i="16"/>
  <c r="AI43" i="16"/>
  <c r="AH43" i="16"/>
  <c r="AE54" i="16"/>
  <c r="AF110" i="16"/>
  <c r="AI28" i="15"/>
  <c r="AE42" i="15"/>
  <c r="AG46" i="15"/>
  <c r="AE51" i="15"/>
  <c r="AE65" i="15"/>
  <c r="AI29" i="14"/>
  <c r="AH29" i="14"/>
  <c r="AE29" i="14"/>
  <c r="AG29" i="14"/>
  <c r="AI46" i="14"/>
  <c r="AG52" i="14"/>
  <c r="AI71" i="14"/>
  <c r="AE78" i="14"/>
  <c r="AI78" i="14"/>
  <c r="AG78" i="14"/>
  <c r="AF78" i="14"/>
  <c r="AH91" i="14"/>
  <c r="AF37" i="13"/>
  <c r="AH79" i="12"/>
  <c r="AF79" i="12"/>
  <c r="AI79" i="12"/>
  <c r="AG79" i="12"/>
  <c r="AE79" i="12"/>
  <c r="AI89" i="12"/>
  <c r="AH89" i="12"/>
  <c r="AG89" i="12"/>
  <c r="AF89" i="12"/>
  <c r="AE89" i="12"/>
  <c r="AI35" i="11"/>
  <c r="AF75" i="17"/>
  <c r="AE101" i="17"/>
  <c r="AG36" i="16"/>
  <c r="AI40" i="16"/>
  <c r="AE43" i="16"/>
  <c r="AG54" i="16"/>
  <c r="AI68" i="16"/>
  <c r="AI97" i="16"/>
  <c r="AG97" i="16"/>
  <c r="AG110" i="16"/>
  <c r="AE24" i="15"/>
  <c r="AI24" i="15"/>
  <c r="AH24" i="15"/>
  <c r="AG24" i="15"/>
  <c r="AF42" i="15"/>
  <c r="AH46" i="15"/>
  <c r="AH51" i="15"/>
  <c r="AF65" i="15"/>
  <c r="AI69" i="15"/>
  <c r="AE69" i="15"/>
  <c r="AH69" i="15"/>
  <c r="AF94" i="15"/>
  <c r="AF29" i="14"/>
  <c r="AG65" i="14"/>
  <c r="AF65" i="14"/>
  <c r="AI65" i="14"/>
  <c r="AH65" i="14"/>
  <c r="AE65" i="14"/>
  <c r="AI72" i="14"/>
  <c r="AH72" i="14"/>
  <c r="AE72" i="14"/>
  <c r="AH78" i="14"/>
  <c r="AI106" i="14"/>
  <c r="AG106" i="14"/>
  <c r="AE106" i="14"/>
  <c r="AH106" i="14"/>
  <c r="AF106" i="14"/>
  <c r="AI16" i="12"/>
  <c r="AG16" i="12"/>
  <c r="AE16" i="12"/>
  <c r="AF16" i="12"/>
  <c r="AI52" i="12"/>
  <c r="AE52" i="12"/>
  <c r="AF52" i="12"/>
  <c r="AG52" i="12"/>
  <c r="AG69" i="12"/>
  <c r="AF69" i="12"/>
  <c r="AE69" i="12"/>
  <c r="AI69" i="12"/>
  <c r="AH69" i="12"/>
  <c r="AI90" i="12"/>
  <c r="AG90" i="12"/>
  <c r="AE90" i="12"/>
  <c r="AF90" i="12"/>
  <c r="AH90" i="12"/>
  <c r="AG75" i="17"/>
  <c r="AF101" i="17"/>
  <c r="AF15" i="16"/>
  <c r="AI36" i="16"/>
  <c r="AE40" i="16"/>
  <c r="AF43" i="16"/>
  <c r="AH54" i="16"/>
  <c r="AH61" i="16"/>
  <c r="AE97" i="16"/>
  <c r="AI110" i="16"/>
  <c r="AH15" i="15"/>
  <c r="AG15" i="15"/>
  <c r="AF15" i="15"/>
  <c r="AE15" i="15"/>
  <c r="AH19" i="15"/>
  <c r="AF24" i="15"/>
  <c r="AG42" i="15"/>
  <c r="AI47" i="15"/>
  <c r="AH47" i="15"/>
  <c r="AG47" i="15"/>
  <c r="AF47" i="15"/>
  <c r="AI51" i="15"/>
  <c r="AG65" i="15"/>
  <c r="AF69" i="15"/>
  <c r="AI79" i="15"/>
  <c r="AI90" i="15"/>
  <c r="AG94" i="15"/>
  <c r="AH35" i="14"/>
  <c r="AF72" i="14"/>
  <c r="AI92" i="14"/>
  <c r="AH92" i="14"/>
  <c r="AG92" i="14"/>
  <c r="AF92" i="14"/>
  <c r="AE92" i="14"/>
  <c r="AI100" i="14"/>
  <c r="AH100" i="14"/>
  <c r="AG100" i="14"/>
  <c r="AE100" i="14"/>
  <c r="AI107" i="14"/>
  <c r="AH107" i="14"/>
  <c r="AG107" i="14"/>
  <c r="AF107" i="14"/>
  <c r="AE107" i="14"/>
  <c r="AH16" i="12"/>
  <c r="AH52" i="12"/>
  <c r="AF72" i="17"/>
  <c r="AE72" i="17"/>
  <c r="AH75" i="17"/>
  <c r="AG101" i="17"/>
  <c r="AG15" i="16"/>
  <c r="AF22" i="16"/>
  <c r="AI33" i="16"/>
  <c r="AF33" i="16"/>
  <c r="AF40" i="16"/>
  <c r="AG43" i="16"/>
  <c r="AI54" i="16"/>
  <c r="AG69" i="16"/>
  <c r="AF69" i="16"/>
  <c r="AF97" i="16"/>
  <c r="AI50" i="15"/>
  <c r="AF11" i="15"/>
  <c r="AE11" i="15"/>
  <c r="AI15" i="15"/>
  <c r="AG38" i="15"/>
  <c r="AF38" i="15"/>
  <c r="AH38" i="15"/>
  <c r="AE38" i="15"/>
  <c r="AH42" i="15"/>
  <c r="AI52" i="15"/>
  <c r="AH52" i="15"/>
  <c r="AE56" i="15"/>
  <c r="AF61" i="15"/>
  <c r="AE61" i="15"/>
  <c r="AH61" i="15"/>
  <c r="AG61" i="15"/>
  <c r="AH65" i="15"/>
  <c r="AG69" i="15"/>
  <c r="AH75" i="15"/>
  <c r="AG75" i="15"/>
  <c r="AI75" i="15"/>
  <c r="AF75" i="15"/>
  <c r="AH80" i="15"/>
  <c r="AF80" i="15"/>
  <c r="AE80" i="15"/>
  <c r="AH94" i="15"/>
  <c r="AH104" i="15"/>
  <c r="AF59" i="14"/>
  <c r="AE59" i="14"/>
  <c r="AI59" i="14"/>
  <c r="AH59" i="14"/>
  <c r="AG59" i="14"/>
  <c r="AG72" i="14"/>
  <c r="AH53" i="13"/>
  <c r="AG53" i="13"/>
  <c r="AI53" i="13"/>
  <c r="AE53" i="13"/>
  <c r="AH69" i="13"/>
  <c r="AE17" i="12"/>
  <c r="AG17" i="12"/>
  <c r="AI17" i="12"/>
  <c r="AH17" i="12"/>
  <c r="AF17" i="12"/>
  <c r="AG72" i="17"/>
  <c r="AI75" i="17"/>
  <c r="AF95" i="17"/>
  <c r="AH15" i="16"/>
  <c r="AE22" i="16"/>
  <c r="AE33" i="16"/>
  <c r="AG40" i="16"/>
  <c r="AE51" i="16"/>
  <c r="AE69" i="16"/>
  <c r="AF80" i="16"/>
  <c r="AE94" i="16"/>
  <c r="AH97" i="16"/>
  <c r="AG11" i="15"/>
  <c r="AI38" i="15"/>
  <c r="AE52" i="15"/>
  <c r="AI61" i="15"/>
  <c r="AE75" i="15"/>
  <c r="AG80" i="15"/>
  <c r="AI94" i="15"/>
  <c r="AE26" i="14"/>
  <c r="AI18" i="14"/>
  <c r="AG18" i="14"/>
  <c r="AF18" i="14"/>
  <c r="AE18" i="14"/>
  <c r="AI41" i="14"/>
  <c r="AG41" i="14"/>
  <c r="AF41" i="14"/>
  <c r="AE41" i="14"/>
  <c r="AH60" i="14"/>
  <c r="AG60" i="14"/>
  <c r="AE60" i="14"/>
  <c r="AF53" i="13"/>
  <c r="AI110" i="13"/>
  <c r="AG110" i="13"/>
  <c r="AE110" i="13"/>
  <c r="AH110" i="13"/>
  <c r="AF110" i="13"/>
  <c r="AH34" i="12"/>
  <c r="AE71" i="12"/>
  <c r="AG16" i="13"/>
  <c r="AF16" i="13"/>
  <c r="AE16" i="13"/>
  <c r="AI50" i="13"/>
  <c r="AH50" i="13"/>
  <c r="AG50" i="13"/>
  <c r="AF50" i="13"/>
  <c r="AI95" i="13"/>
  <c r="AH95" i="13"/>
  <c r="AG95" i="13"/>
  <c r="AI23" i="12"/>
  <c r="AH23" i="12"/>
  <c r="AG23" i="12"/>
  <c r="AF23" i="12"/>
  <c r="AI38" i="12"/>
  <c r="AH38" i="12"/>
  <c r="AG38" i="12"/>
  <c r="AF38" i="12"/>
  <c r="AE38" i="12"/>
  <c r="AI12" i="10"/>
  <c r="AF12" i="10"/>
  <c r="AE12" i="10"/>
  <c r="AH12" i="10"/>
  <c r="AG12" i="10"/>
  <c r="AI85" i="14"/>
  <c r="AH16" i="13"/>
  <c r="AF34" i="13"/>
  <c r="AE34" i="13"/>
  <c r="AI34" i="13"/>
  <c r="AH34" i="13"/>
  <c r="AI62" i="13"/>
  <c r="AE62" i="13"/>
  <c r="AF62" i="13"/>
  <c r="AG62" i="13"/>
  <c r="AH47" i="12"/>
  <c r="AF47" i="12"/>
  <c r="AE47" i="12"/>
  <c r="AH95" i="15"/>
  <c r="AG95" i="15"/>
  <c r="AG36" i="14"/>
  <c r="AF36" i="14"/>
  <c r="AI36" i="14"/>
  <c r="AH36" i="14"/>
  <c r="AI68" i="14"/>
  <c r="AH68" i="14"/>
  <c r="AH77" i="14"/>
  <c r="AI101" i="14"/>
  <c r="AH101" i="14"/>
  <c r="AI57" i="13"/>
  <c r="AI82" i="13"/>
  <c r="AG82" i="13"/>
  <c r="AE82" i="13"/>
  <c r="AH82" i="13"/>
  <c r="AF82" i="13"/>
  <c r="AH48" i="12"/>
  <c r="AG48" i="12"/>
  <c r="AE48" i="12"/>
  <c r="AF48" i="12"/>
  <c r="AI64" i="12"/>
  <c r="AG64" i="12"/>
  <c r="AF64" i="12"/>
  <c r="AE64" i="12"/>
  <c r="AH81" i="12"/>
  <c r="AG81" i="12"/>
  <c r="AF81" i="12"/>
  <c r="AI81" i="12"/>
  <c r="AE81" i="12"/>
  <c r="AI105" i="12"/>
  <c r="AG105" i="12"/>
  <c r="AF105" i="12"/>
  <c r="AH105" i="12"/>
  <c r="AE105" i="12"/>
  <c r="AI21" i="11"/>
  <c r="AG21" i="11"/>
  <c r="AF21" i="11"/>
  <c r="AE21" i="11"/>
  <c r="AH72" i="11"/>
  <c r="AG72" i="11"/>
  <c r="AF72" i="11"/>
  <c r="AE72" i="11"/>
  <c r="AI54" i="27"/>
  <c r="AH54" i="27"/>
  <c r="AG54" i="27"/>
  <c r="AF54" i="27"/>
  <c r="AE54" i="27"/>
  <c r="AH69" i="27"/>
  <c r="AI92" i="15"/>
  <c r="AH92" i="15"/>
  <c r="AE95" i="15"/>
  <c r="AE36" i="14"/>
  <c r="AE68" i="14"/>
  <c r="AH73" i="14"/>
  <c r="AG73" i="14"/>
  <c r="AF73" i="14"/>
  <c r="AE73" i="14"/>
  <c r="AE101" i="14"/>
  <c r="AG64" i="13"/>
  <c r="AF64" i="13"/>
  <c r="AE64" i="13"/>
  <c r="AI48" i="12"/>
  <c r="AH64" i="12"/>
  <c r="AH73" i="12"/>
  <c r="AF73" i="12"/>
  <c r="AI73" i="12"/>
  <c r="AE73" i="12"/>
  <c r="AG91" i="12"/>
  <c r="AF91" i="12"/>
  <c r="AE91" i="12"/>
  <c r="AH21" i="11"/>
  <c r="AI72" i="11"/>
  <c r="AH44" i="14"/>
  <c r="AH64" i="14"/>
  <c r="AF64" i="14"/>
  <c r="AF68" i="14"/>
  <c r="AH86" i="14"/>
  <c r="AG86" i="14"/>
  <c r="AF86" i="14"/>
  <c r="AE86" i="14"/>
  <c r="AG96" i="14"/>
  <c r="AF96" i="14"/>
  <c r="AE96" i="14"/>
  <c r="AI96" i="14"/>
  <c r="AF101" i="14"/>
  <c r="AI58" i="13"/>
  <c r="AH58" i="13"/>
  <c r="AG58" i="13"/>
  <c r="AF58" i="13"/>
  <c r="AE58" i="13"/>
  <c r="AI70" i="13"/>
  <c r="AE70" i="13"/>
  <c r="AH70" i="13"/>
  <c r="AI12" i="12"/>
  <c r="AG53" i="12"/>
  <c r="AG63" i="12"/>
  <c r="AG33" i="12"/>
  <c r="AH74" i="12"/>
  <c r="AH44" i="12"/>
  <c r="AH14" i="12"/>
  <c r="AF62" i="12"/>
  <c r="AI20" i="12"/>
  <c r="AG93" i="12"/>
  <c r="AH104" i="12"/>
  <c r="AH12" i="12"/>
  <c r="AG108" i="12"/>
  <c r="AI26" i="12"/>
  <c r="AE26" i="12"/>
  <c r="AH26" i="12"/>
  <c r="AG26" i="12"/>
  <c r="AF26" i="12"/>
  <c r="AI65" i="12"/>
  <c r="AH65" i="12"/>
  <c r="AF65" i="12"/>
  <c r="AE65" i="12"/>
  <c r="AG73" i="12"/>
  <c r="AI50" i="11"/>
  <c r="AG50" i="11"/>
  <c r="AH50" i="11"/>
  <c r="AF50" i="11"/>
  <c r="AE50" i="11"/>
  <c r="AI86" i="10"/>
  <c r="AF86" i="10"/>
  <c r="AH86" i="10"/>
  <c r="AG86" i="10"/>
  <c r="AE86" i="10"/>
  <c r="AI97" i="10"/>
  <c r="AH97" i="10"/>
  <c r="AG97" i="10"/>
  <c r="AF97" i="10"/>
  <c r="AE97" i="10"/>
  <c r="AH60" i="7"/>
  <c r="AG60" i="7"/>
  <c r="AI60" i="7"/>
  <c r="AF60" i="7"/>
  <c r="AE60" i="7"/>
  <c r="AF67" i="7"/>
  <c r="AE102" i="28"/>
  <c r="AI102" i="28"/>
  <c r="AH102" i="28"/>
  <c r="AG102" i="28"/>
  <c r="AF102" i="28"/>
  <c r="AI110" i="28"/>
  <c r="AF110" i="28"/>
  <c r="AE110" i="28"/>
  <c r="AG110" i="28"/>
  <c r="AH110" i="28"/>
  <c r="AG17" i="14"/>
  <c r="AF44" i="14"/>
  <c r="AF48" i="14"/>
  <c r="AG64" i="14"/>
  <c r="AE82" i="14"/>
  <c r="AH82" i="14"/>
  <c r="AG82" i="14"/>
  <c r="AE102" i="14"/>
  <c r="AI102" i="14"/>
  <c r="AG70" i="13"/>
  <c r="AF12" i="12"/>
  <c r="AI58" i="12"/>
  <c r="AH58" i="12"/>
  <c r="AG58" i="12"/>
  <c r="AF58" i="12"/>
  <c r="AE58" i="12"/>
  <c r="AH83" i="12"/>
  <c r="AG83" i="12"/>
  <c r="AF83" i="12"/>
  <c r="AE83" i="12"/>
  <c r="AG69" i="14"/>
  <c r="AF69" i="14"/>
  <c r="AE69" i="14"/>
  <c r="AF82" i="14"/>
  <c r="AI87" i="14"/>
  <c r="AH87" i="14"/>
  <c r="AG87" i="14"/>
  <c r="AH97" i="14"/>
  <c r="AG97" i="14"/>
  <c r="AF97" i="14"/>
  <c r="AE97" i="14"/>
  <c r="AF102" i="14"/>
  <c r="AI30" i="13"/>
  <c r="AG30" i="13"/>
  <c r="AF30" i="13"/>
  <c r="AE30" i="13"/>
  <c r="AG71" i="13"/>
  <c r="AF71" i="13"/>
  <c r="AH71" i="13"/>
  <c r="AI71" i="13"/>
  <c r="AG91" i="13"/>
  <c r="AF91" i="13"/>
  <c r="AI91" i="13"/>
  <c r="AE91" i="13"/>
  <c r="AF34" i="12"/>
  <c r="AE34" i="12"/>
  <c r="AI34" i="12"/>
  <c r="AG34" i="12"/>
  <c r="AI66" i="12"/>
  <c r="AG66" i="12"/>
  <c r="AF66" i="12"/>
  <c r="AE66" i="12"/>
  <c r="AH66" i="12"/>
  <c r="AF92" i="12"/>
  <c r="AI98" i="12"/>
  <c r="AH98" i="12"/>
  <c r="AG98" i="12"/>
  <c r="AF98" i="12"/>
  <c r="AE98" i="12"/>
  <c r="AE29" i="11"/>
  <c r="AI29" i="11"/>
  <c r="AH29" i="11"/>
  <c r="AG29" i="11"/>
  <c r="AF29" i="11"/>
  <c r="AI64" i="11"/>
  <c r="AG64" i="11"/>
  <c r="AH64" i="11"/>
  <c r="AF64" i="11"/>
  <c r="AE64" i="11"/>
  <c r="AI45" i="14"/>
  <c r="AI69" i="14"/>
  <c r="AF83" i="14"/>
  <c r="AE83" i="14"/>
  <c r="AF87" i="14"/>
  <c r="AG108" i="14"/>
  <c r="AH13" i="13"/>
  <c r="AG13" i="13"/>
  <c r="AF13" i="13"/>
  <c r="AE13" i="13"/>
  <c r="AG31" i="13"/>
  <c r="AF31" i="13"/>
  <c r="AH31" i="13"/>
  <c r="AE31" i="13"/>
  <c r="AG37" i="13"/>
  <c r="AI92" i="13"/>
  <c r="AE92" i="13"/>
  <c r="AH92" i="13"/>
  <c r="AG92" i="13"/>
  <c r="AI104" i="13"/>
  <c r="AG104" i="13"/>
  <c r="AF104" i="13"/>
  <c r="AE104" i="13"/>
  <c r="AF43" i="12"/>
  <c r="AI43" i="12"/>
  <c r="AH43" i="12"/>
  <c r="AE43" i="12"/>
  <c r="AI36" i="11"/>
  <c r="AG36" i="11"/>
  <c r="AE36" i="11"/>
  <c r="AH36" i="11"/>
  <c r="AI15" i="10"/>
  <c r="AF44" i="15"/>
  <c r="AE67" i="15"/>
  <c r="AI110" i="15"/>
  <c r="AH110" i="15"/>
  <c r="AF110" i="15"/>
  <c r="AE110" i="15"/>
  <c r="AE45" i="14"/>
  <c r="AH53" i="14"/>
  <c r="AG53" i="14"/>
  <c r="AE53" i="14"/>
  <c r="AE61" i="14"/>
  <c r="AG83" i="14"/>
  <c r="AH103" i="14"/>
  <c r="AG103" i="14"/>
  <c r="AI13" i="13"/>
  <c r="AI31" i="13"/>
  <c r="AH37" i="13"/>
  <c r="AH73" i="13"/>
  <c r="AI73" i="13"/>
  <c r="AG73" i="13"/>
  <c r="AF73" i="13"/>
  <c r="AE73" i="13"/>
  <c r="AF92" i="13"/>
  <c r="AH104" i="13"/>
  <c r="AG13" i="12"/>
  <c r="AG43" i="12"/>
  <c r="AI60" i="12"/>
  <c r="AG60" i="12"/>
  <c r="AI86" i="12"/>
  <c r="AG86" i="12"/>
  <c r="AE86" i="12"/>
  <c r="AF36" i="11"/>
  <c r="AG44" i="15"/>
  <c r="AF22" i="14"/>
  <c r="AI26" i="14"/>
  <c r="AH26" i="14"/>
  <c r="AG26" i="14"/>
  <c r="AI30" i="14"/>
  <c r="AH30" i="14"/>
  <c r="AF30" i="14"/>
  <c r="AF45" i="14"/>
  <c r="AH49" i="14"/>
  <c r="AG49" i="14"/>
  <c r="AF49" i="14"/>
  <c r="AF61" i="14"/>
  <c r="AI70" i="14"/>
  <c r="AH70" i="14"/>
  <c r="AG70" i="14"/>
  <c r="AF70" i="14"/>
  <c r="AH83" i="14"/>
  <c r="AH32" i="13"/>
  <c r="AG32" i="13"/>
  <c r="AF32" i="13"/>
  <c r="AE32" i="13"/>
  <c r="AI37" i="13"/>
  <c r="AH48" i="13"/>
  <c r="AG48" i="13"/>
  <c r="AI48" i="13"/>
  <c r="AF48" i="13"/>
  <c r="AE48" i="13"/>
  <c r="AF54" i="13"/>
  <c r="AE54" i="13"/>
  <c r="AI54" i="13"/>
  <c r="AH54" i="13"/>
  <c r="AG54" i="13"/>
  <c r="AH99" i="13"/>
  <c r="AF99" i="13"/>
  <c r="AG99" i="13"/>
  <c r="AI105" i="13"/>
  <c r="AH105" i="13"/>
  <c r="AF105" i="13"/>
  <c r="AG105" i="13"/>
  <c r="AE105" i="13"/>
  <c r="AI101" i="12"/>
  <c r="AE101" i="12"/>
  <c r="AF101" i="12"/>
  <c r="AE109" i="12"/>
  <c r="AI109" i="12"/>
  <c r="AH109" i="12"/>
  <c r="AG109" i="12"/>
  <c r="AF109" i="12"/>
  <c r="AI98" i="11"/>
  <c r="AH98" i="11"/>
  <c r="AG98" i="11"/>
  <c r="AF98" i="11"/>
  <c r="AE98" i="11"/>
  <c r="AH107" i="11"/>
  <c r="AF107" i="11"/>
  <c r="AI107" i="11"/>
  <c r="AG107" i="11"/>
  <c r="AE107" i="11"/>
  <c r="AG45" i="14"/>
  <c r="AG61" i="14"/>
  <c r="AE66" i="14"/>
  <c r="AH75" i="14"/>
  <c r="AG75" i="14"/>
  <c r="AI83" i="14"/>
  <c r="AH93" i="14"/>
  <c r="AG93" i="14"/>
  <c r="AF93" i="14"/>
  <c r="AE93" i="14"/>
  <c r="AI93" i="14"/>
  <c r="AI14" i="13"/>
  <c r="AH14" i="13"/>
  <c r="AG14" i="13"/>
  <c r="AE14" i="13"/>
  <c r="AI25" i="13"/>
  <c r="AH25" i="13"/>
  <c r="AG25" i="13"/>
  <c r="AF25" i="13"/>
  <c r="AE25" i="13"/>
  <c r="AH55" i="13"/>
  <c r="AG55" i="13"/>
  <c r="AF55" i="13"/>
  <c r="AE55" i="13"/>
  <c r="AI55" i="13"/>
  <c r="AF74" i="13"/>
  <c r="AE74" i="13"/>
  <c r="AH79" i="13"/>
  <c r="AF79" i="13"/>
  <c r="AI79" i="13"/>
  <c r="AG79" i="13"/>
  <c r="AE79" i="13"/>
  <c r="AE99" i="13"/>
  <c r="AH21" i="12"/>
  <c r="AG21" i="12"/>
  <c r="AF21" i="12"/>
  <c r="AI21" i="12"/>
  <c r="AE21" i="12"/>
  <c r="AG101" i="12"/>
  <c r="AI110" i="12"/>
  <c r="AG110" i="12"/>
  <c r="AF110" i="12"/>
  <c r="AI37" i="11"/>
  <c r="AH37" i="11"/>
  <c r="AF37" i="11"/>
  <c r="AE37" i="11"/>
  <c r="AG37" i="11"/>
  <c r="AH99" i="14"/>
  <c r="AH79" i="14"/>
  <c r="AG88" i="14"/>
  <c r="AH109" i="14"/>
  <c r="AE26" i="13"/>
  <c r="AI26" i="13"/>
  <c r="AH26" i="13"/>
  <c r="AF26" i="13"/>
  <c r="AI38" i="13"/>
  <c r="AH38" i="13"/>
  <c r="AG38" i="13"/>
  <c r="AE38" i="13"/>
  <c r="AI85" i="13"/>
  <c r="AH85" i="13"/>
  <c r="AF85" i="13"/>
  <c r="AG85" i="13"/>
  <c r="AE85" i="13"/>
  <c r="AI106" i="13"/>
  <c r="AH106" i="13"/>
  <c r="AG106" i="13"/>
  <c r="AF106" i="13"/>
  <c r="AE106" i="13"/>
  <c r="AH29" i="12"/>
  <c r="AH101" i="12"/>
  <c r="AI84" i="11"/>
  <c r="AG84" i="11"/>
  <c r="AF84" i="11"/>
  <c r="AE84" i="11"/>
  <c r="AH105" i="16"/>
  <c r="AI12" i="15"/>
  <c r="AH12" i="15"/>
  <c r="AH31" i="15"/>
  <c r="AH54" i="15"/>
  <c r="AI64" i="15"/>
  <c r="AG77" i="15"/>
  <c r="AH87" i="15"/>
  <c r="AG100" i="15"/>
  <c r="AF11" i="14"/>
  <c r="AG38" i="14"/>
  <c r="AE42" i="14"/>
  <c r="AH42" i="14"/>
  <c r="AH66" i="14"/>
  <c r="AI75" i="14"/>
  <c r="AI88" i="14"/>
  <c r="AG94" i="14"/>
  <c r="AF109" i="14"/>
  <c r="AF44" i="13"/>
  <c r="AG49" i="13"/>
  <c r="AI74" i="13"/>
  <c r="AF87" i="13"/>
  <c r="AI87" i="13"/>
  <c r="AH87" i="13"/>
  <c r="AG87" i="13"/>
  <c r="AF29" i="12"/>
  <c r="AH61" i="12"/>
  <c r="AG61" i="12"/>
  <c r="AF61" i="12"/>
  <c r="AI61" i="12"/>
  <c r="AE61" i="12"/>
  <c r="AH84" i="11"/>
  <c r="AG78" i="16"/>
  <c r="AH35" i="15"/>
  <c r="AG35" i="15"/>
  <c r="AG58" i="15"/>
  <c r="AF58" i="15"/>
  <c r="AH77" i="15"/>
  <c r="AF81" i="15"/>
  <c r="AE81" i="15"/>
  <c r="AI100" i="15"/>
  <c r="AG11" i="14"/>
  <c r="AH23" i="14"/>
  <c r="AG23" i="14"/>
  <c r="AF23" i="14"/>
  <c r="AF42" i="14"/>
  <c r="AI58" i="14"/>
  <c r="AH58" i="14"/>
  <c r="AI66" i="14"/>
  <c r="AG76" i="14"/>
  <c r="AF76" i="14"/>
  <c r="AE76" i="14"/>
  <c r="AI76" i="14"/>
  <c r="AH76" i="14"/>
  <c r="AI89" i="14"/>
  <c r="AH89" i="14"/>
  <c r="AG89" i="14"/>
  <c r="AE89" i="14"/>
  <c r="AH94" i="14"/>
  <c r="AG109" i="14"/>
  <c r="AH27" i="13"/>
  <c r="AG27" i="13"/>
  <c r="AF27" i="13"/>
  <c r="AE27" i="13"/>
  <c r="AH49" i="13"/>
  <c r="AI75" i="13"/>
  <c r="AH75" i="13"/>
  <c r="AG75" i="13"/>
  <c r="AE87" i="13"/>
  <c r="AG29" i="12"/>
  <c r="AI17" i="11"/>
  <c r="AF17" i="11"/>
  <c r="AE17" i="11"/>
  <c r="AH17" i="11"/>
  <c r="AG17" i="11"/>
  <c r="AI100" i="10"/>
  <c r="AH11" i="10"/>
  <c r="AG11" i="10"/>
  <c r="AI45" i="10"/>
  <c r="AF11" i="10"/>
  <c r="AE11" i="10"/>
  <c r="AG68" i="10"/>
  <c r="AH79" i="10"/>
  <c r="AF77" i="10"/>
  <c r="AE71" i="10"/>
  <c r="AH59" i="10"/>
  <c r="AH29" i="10"/>
  <c r="AH34" i="10"/>
  <c r="AE46" i="10"/>
  <c r="AH14" i="10"/>
  <c r="AG58" i="10"/>
  <c r="AF67" i="10"/>
  <c r="AH99" i="10"/>
  <c r="AI20" i="10"/>
  <c r="AG33" i="10"/>
  <c r="AF32" i="10"/>
  <c r="AE51" i="10"/>
  <c r="AI35" i="10"/>
  <c r="AI11" i="10"/>
  <c r="AH31" i="10"/>
  <c r="AG31" i="10"/>
  <c r="AF31" i="10"/>
  <c r="AE31" i="10"/>
  <c r="AI31" i="10"/>
  <c r="AI70" i="12"/>
  <c r="AG70" i="12"/>
  <c r="AE70" i="12"/>
  <c r="AH70" i="12"/>
  <c r="AF70" i="12"/>
  <c r="AE49" i="11"/>
  <c r="AG49" i="11"/>
  <c r="AF49" i="11"/>
  <c r="AI97" i="11"/>
  <c r="AH97" i="11"/>
  <c r="AF97" i="11"/>
  <c r="AE97" i="11"/>
  <c r="AI92" i="12"/>
  <c r="AH92" i="12"/>
  <c r="AI78" i="11"/>
  <c r="AG78" i="11"/>
  <c r="AF78" i="11"/>
  <c r="AE78" i="11"/>
  <c r="AH78" i="11"/>
  <c r="AI25" i="10"/>
  <c r="AH25" i="10"/>
  <c r="AG25" i="10"/>
  <c r="AF25" i="10"/>
  <c r="AH80" i="10"/>
  <c r="AI80" i="10"/>
  <c r="AG80" i="10"/>
  <c r="AI55" i="27"/>
  <c r="AH107" i="13"/>
  <c r="AF107" i="13"/>
  <c r="AE107" i="13"/>
  <c r="AI18" i="12"/>
  <c r="AH18" i="12"/>
  <c r="AG18" i="12"/>
  <c r="AE18" i="12"/>
  <c r="AI25" i="12"/>
  <c r="AH25" i="12"/>
  <c r="AF25" i="12"/>
  <c r="AI36" i="12"/>
  <c r="AG36" i="12"/>
  <c r="AE36" i="12"/>
  <c r="AH36" i="12"/>
  <c r="AF36" i="12"/>
  <c r="AI78" i="12"/>
  <c r="AH78" i="12"/>
  <c r="AG78" i="12"/>
  <c r="AE92" i="12"/>
  <c r="AI110" i="11"/>
  <c r="AG110" i="11"/>
  <c r="AF110" i="11"/>
  <c r="AE110" i="11"/>
  <c r="AH110" i="11"/>
  <c r="AE25" i="10"/>
  <c r="AE80" i="10"/>
  <c r="AI107" i="13"/>
  <c r="AH19" i="12"/>
  <c r="AF19" i="12"/>
  <c r="AI19" i="12"/>
  <c r="AG19" i="12"/>
  <c r="AE19" i="12"/>
  <c r="AG25" i="12"/>
  <c r="AI30" i="12"/>
  <c r="AG30" i="12"/>
  <c r="AE30" i="12"/>
  <c r="AF30" i="12"/>
  <c r="AF78" i="12"/>
  <c r="AG92" i="12"/>
  <c r="AI58" i="11"/>
  <c r="AH58" i="11"/>
  <c r="AH102" i="11"/>
  <c r="AG102" i="11"/>
  <c r="AE102" i="11"/>
  <c r="AI22" i="13"/>
  <c r="AE22" i="13"/>
  <c r="AH22" i="13"/>
  <c r="AG22" i="13"/>
  <c r="AF22" i="13"/>
  <c r="AH81" i="13"/>
  <c r="AI81" i="13"/>
  <c r="AH108" i="13"/>
  <c r="AG108" i="13"/>
  <c r="AE108" i="13"/>
  <c r="AG31" i="12"/>
  <c r="AF31" i="12"/>
  <c r="AI31" i="12"/>
  <c r="AH31" i="12"/>
  <c r="AI80" i="12"/>
  <c r="AH80" i="12"/>
  <c r="AG80" i="12"/>
  <c r="AF80" i="12"/>
  <c r="AE80" i="12"/>
  <c r="AI99" i="12"/>
  <c r="AH99" i="12"/>
  <c r="AF99" i="12"/>
  <c r="AF32" i="11"/>
  <c r="AG68" i="7"/>
  <c r="AF39" i="13"/>
  <c r="AE39" i="13"/>
  <c r="AH72" i="13"/>
  <c r="AG72" i="13"/>
  <c r="AF72" i="13"/>
  <c r="AE72" i="13"/>
  <c r="AE81" i="13"/>
  <c r="AF108" i="13"/>
  <c r="AE31" i="12"/>
  <c r="AH68" i="12"/>
  <c r="AG68" i="12"/>
  <c r="AE68" i="12"/>
  <c r="AE99" i="12"/>
  <c r="AG58" i="11"/>
  <c r="AI18" i="10"/>
  <c r="AH18" i="10"/>
  <c r="AG18" i="10"/>
  <c r="AF18" i="10"/>
  <c r="AE18" i="10"/>
  <c r="AG43" i="10"/>
  <c r="AI43" i="10"/>
  <c r="AF39" i="14"/>
  <c r="AE39" i="14"/>
  <c r="AF62" i="14"/>
  <c r="AG39" i="13"/>
  <c r="AE43" i="13"/>
  <c r="AI72" i="13"/>
  <c r="AE77" i="13"/>
  <c r="AH77" i="13"/>
  <c r="AF81" i="13"/>
  <c r="AI108" i="13"/>
  <c r="AF68" i="12"/>
  <c r="AF74" i="12"/>
  <c r="AE74" i="12"/>
  <c r="AI74" i="12"/>
  <c r="AG99" i="12"/>
  <c r="AH13" i="11"/>
  <c r="AF13" i="11"/>
  <c r="AG68" i="11"/>
  <c r="AI20" i="11"/>
  <c r="AH14" i="11"/>
  <c r="AH34" i="11"/>
  <c r="AG93" i="11"/>
  <c r="AF62" i="11"/>
  <c r="AI80" i="11"/>
  <c r="AG28" i="11"/>
  <c r="AG13" i="11"/>
  <c r="AE13" i="11"/>
  <c r="AF22" i="11"/>
  <c r="AI25" i="11"/>
  <c r="AG25" i="11"/>
  <c r="AF25" i="11"/>
  <c r="AE43" i="10"/>
  <c r="AI32" i="12"/>
  <c r="AH32" i="12"/>
  <c r="AG32" i="12"/>
  <c r="AF32" i="12"/>
  <c r="AE32" i="12"/>
  <c r="AF66" i="11"/>
  <c r="AE66" i="11"/>
  <c r="AH66" i="11"/>
  <c r="AG66" i="11"/>
  <c r="AI39" i="13"/>
  <c r="AG43" i="13"/>
  <c r="AH109" i="13"/>
  <c r="AG109" i="13"/>
  <c r="AH39" i="12"/>
  <c r="AF39" i="12"/>
  <c r="AE39" i="12"/>
  <c r="AG51" i="12"/>
  <c r="AF51" i="12"/>
  <c r="AI66" i="11"/>
  <c r="AE89" i="11"/>
  <c r="AI89" i="11"/>
  <c r="AH43" i="10"/>
  <c r="AG56" i="14"/>
  <c r="AF56" i="14"/>
  <c r="AI62" i="14"/>
  <c r="AH19" i="13"/>
  <c r="AG19" i="13"/>
  <c r="AF19" i="13"/>
  <c r="AE19" i="13"/>
  <c r="AH43" i="13"/>
  <c r="AH68" i="13"/>
  <c r="AG68" i="13"/>
  <c r="AI68" i="13"/>
  <c r="AF68" i="13"/>
  <c r="AE103" i="13"/>
  <c r="AE109" i="13"/>
  <c r="AG39" i="12"/>
  <c r="AI45" i="12"/>
  <c r="AH45" i="12"/>
  <c r="AF45" i="12"/>
  <c r="AG45" i="12"/>
  <c r="AE45" i="12"/>
  <c r="AE51" i="12"/>
  <c r="AI56" i="12"/>
  <c r="AG56" i="12"/>
  <c r="AE56" i="12"/>
  <c r="AF56" i="12"/>
  <c r="AH33" i="11"/>
  <c r="AF33" i="11"/>
  <c r="AI33" i="11"/>
  <c r="AG33" i="11"/>
  <c r="AE33" i="11"/>
  <c r="AF46" i="11"/>
  <c r="AE46" i="11"/>
  <c r="AI46" i="11"/>
  <c r="AH46" i="11"/>
  <c r="AG46" i="11"/>
  <c r="AH60" i="11"/>
  <c r="AG60" i="11"/>
  <c r="AE60" i="11"/>
  <c r="AI60" i="11"/>
  <c r="AF60" i="11"/>
  <c r="AH67" i="11"/>
  <c r="AF67" i="11"/>
  <c r="AI67" i="11"/>
  <c r="AG67" i="11"/>
  <c r="AE67" i="11"/>
  <c r="AI21" i="10"/>
  <c r="AH21" i="10"/>
  <c r="AG21" i="10"/>
  <c r="AF21" i="10"/>
  <c r="AE21" i="10"/>
  <c r="AE56" i="14"/>
  <c r="AE108" i="14"/>
  <c r="AI19" i="13"/>
  <c r="AE40" i="13"/>
  <c r="AE68" i="13"/>
  <c r="AH93" i="13"/>
  <c r="AI93" i="13"/>
  <c r="AE93" i="13"/>
  <c r="AF103" i="13"/>
  <c r="AF109" i="13"/>
  <c r="AI39" i="12"/>
  <c r="AE46" i="12"/>
  <c r="AH51" i="12"/>
  <c r="AH56" i="12"/>
  <c r="AI82" i="12"/>
  <c r="AG82" i="12"/>
  <c r="AE82" i="12"/>
  <c r="AH82" i="12"/>
  <c r="AH47" i="11"/>
  <c r="AI47" i="11"/>
  <c r="AG47" i="11"/>
  <c r="AF47" i="11"/>
  <c r="AH54" i="11"/>
  <c r="AG89" i="11"/>
  <c r="AH56" i="14"/>
  <c r="AE36" i="13"/>
  <c r="AE56" i="13"/>
  <c r="AF93" i="13"/>
  <c r="AI109" i="13"/>
  <c r="AI40" i="12"/>
  <c r="AF40" i="12"/>
  <c r="AE40" i="12"/>
  <c r="AF46" i="12"/>
  <c r="AI51" i="12"/>
  <c r="AE57" i="12"/>
  <c r="AI57" i="12"/>
  <c r="AH57" i="12"/>
  <c r="AG57" i="12"/>
  <c r="AF82" i="12"/>
  <c r="AI95" i="12"/>
  <c r="AH95" i="12"/>
  <c r="AE47" i="11"/>
  <c r="AH89" i="11"/>
  <c r="AI104" i="11"/>
  <c r="AG104" i="11"/>
  <c r="AH104" i="11"/>
  <c r="AF104" i="11"/>
  <c r="AE104" i="11"/>
  <c r="AI18" i="28"/>
  <c r="AH18" i="28"/>
  <c r="AG18" i="28"/>
  <c r="AF18" i="28"/>
  <c r="AE18" i="28"/>
  <c r="AI74" i="7"/>
  <c r="AH74" i="7"/>
  <c r="AG74" i="7"/>
  <c r="AF74" i="7"/>
  <c r="AE74" i="7"/>
  <c r="AH88" i="13"/>
  <c r="AG88" i="13"/>
  <c r="AE88" i="13"/>
  <c r="AI96" i="13"/>
  <c r="AG96" i="13"/>
  <c r="AH13" i="12"/>
  <c r="AF13" i="12"/>
  <c r="AH87" i="12"/>
  <c r="AF87" i="12"/>
  <c r="AE87" i="12"/>
  <c r="AI96" i="12"/>
  <c r="AG96" i="12"/>
  <c r="AE96" i="12"/>
  <c r="AI11" i="27"/>
  <c r="AH11" i="27"/>
  <c r="AG11" i="27"/>
  <c r="AG68" i="27"/>
  <c r="AE36" i="27"/>
  <c r="AE41" i="27"/>
  <c r="AG93" i="27"/>
  <c r="AH109" i="27"/>
  <c r="AG88" i="27"/>
  <c r="AE61" i="27"/>
  <c r="AE56" i="27"/>
  <c r="AE76" i="27"/>
  <c r="AH29" i="27"/>
  <c r="AE81" i="27"/>
  <c r="AG13" i="27"/>
  <c r="AG108" i="27"/>
  <c r="AE96" i="27"/>
  <c r="AH59" i="27"/>
  <c r="AF11" i="27"/>
  <c r="AH89" i="27"/>
  <c r="AH99" i="27"/>
  <c r="AE31" i="27"/>
  <c r="AG73" i="27"/>
  <c r="AE21" i="27"/>
  <c r="AG28" i="27"/>
  <c r="AH49" i="27"/>
  <c r="AE11" i="27"/>
  <c r="AE16" i="27"/>
  <c r="AG48" i="27"/>
  <c r="AI79" i="11"/>
  <c r="AH79" i="11"/>
  <c r="AF79" i="11"/>
  <c r="AI24" i="10"/>
  <c r="AH24" i="10"/>
  <c r="AG24" i="10"/>
  <c r="AF24" i="10"/>
  <c r="AE24" i="10"/>
  <c r="AI32" i="10"/>
  <c r="AH32" i="10"/>
  <c r="AH78" i="7"/>
  <c r="AG78" i="7"/>
  <c r="AF78" i="7"/>
  <c r="AE78" i="7"/>
  <c r="AI78" i="7"/>
  <c r="AI37" i="7"/>
  <c r="AH37" i="7"/>
  <c r="AG37" i="7"/>
  <c r="AF37" i="7"/>
  <c r="AE37" i="7"/>
  <c r="AG53" i="28"/>
  <c r="AF102" i="10"/>
  <c r="AE102" i="10"/>
  <c r="AI102" i="10"/>
  <c r="AH102" i="10"/>
  <c r="AG102" i="10"/>
  <c r="AH38" i="7"/>
  <c r="AG38" i="7"/>
  <c r="AF38" i="7"/>
  <c r="AE38" i="7"/>
  <c r="AI38" i="7"/>
  <c r="AI63" i="7"/>
  <c r="AG63" i="7"/>
  <c r="AF63" i="7"/>
  <c r="AH63" i="7"/>
  <c r="AE63" i="7"/>
  <c r="AH53" i="12"/>
  <c r="AF53" i="12"/>
  <c r="AH88" i="12"/>
  <c r="AG88" i="12"/>
  <c r="AF88" i="12"/>
  <c r="AE88" i="12"/>
  <c r="AH38" i="11"/>
  <c r="AF38" i="11"/>
  <c r="AE38" i="11"/>
  <c r="AH80" i="11"/>
  <c r="AG80" i="11"/>
  <c r="AE80" i="11"/>
  <c r="AG32" i="10"/>
  <c r="AI38" i="28"/>
  <c r="AH38" i="28"/>
  <c r="AG38" i="28"/>
  <c r="AF38" i="28"/>
  <c r="AE38" i="28"/>
  <c r="AF97" i="13"/>
  <c r="AF14" i="12"/>
  <c r="AE14" i="12"/>
  <c r="AH27" i="12"/>
  <c r="AF27" i="12"/>
  <c r="AE27" i="12"/>
  <c r="AI44" i="12"/>
  <c r="AG44" i="12"/>
  <c r="AF44" i="12"/>
  <c r="AE44" i="12"/>
  <c r="AH93" i="12"/>
  <c r="AF93" i="12"/>
  <c r="AH102" i="12"/>
  <c r="AG102" i="12"/>
  <c r="AF102" i="12"/>
  <c r="AE102" i="12"/>
  <c r="AI28" i="11"/>
  <c r="AH28" i="11"/>
  <c r="AF28" i="11"/>
  <c r="AE28" i="11"/>
  <c r="AG38" i="11"/>
  <c r="AF80" i="11"/>
  <c r="AH93" i="11"/>
  <c r="AF93" i="11"/>
  <c r="AF26" i="10"/>
  <c r="AE26" i="10"/>
  <c r="AH54" i="10"/>
  <c r="AG54" i="10"/>
  <c r="AE54" i="10"/>
  <c r="AF22" i="7"/>
  <c r="AE22" i="7"/>
  <c r="AI22" i="7"/>
  <c r="AH22" i="7"/>
  <c r="AG22" i="7"/>
  <c r="AI106" i="7"/>
  <c r="AH106" i="7"/>
  <c r="AF106" i="7"/>
  <c r="AE106" i="7"/>
  <c r="AI14" i="28"/>
  <c r="AH14" i="28"/>
  <c r="AG14" i="28"/>
  <c r="AF14" i="28"/>
  <c r="AE14" i="28"/>
  <c r="AH64" i="27"/>
  <c r="AG64" i="27"/>
  <c r="AF64" i="27"/>
  <c r="AE64" i="27"/>
  <c r="AI64" i="27"/>
  <c r="AI62" i="12"/>
  <c r="AG62" i="12"/>
  <c r="AE62" i="12"/>
  <c r="AG71" i="12"/>
  <c r="AF71" i="12"/>
  <c r="AI75" i="12"/>
  <c r="AH75" i="12"/>
  <c r="AI108" i="12"/>
  <c r="AH108" i="12"/>
  <c r="AF108" i="12"/>
  <c r="AE108" i="12"/>
  <c r="AI18" i="11"/>
  <c r="AG18" i="11"/>
  <c r="AE18" i="11"/>
  <c r="AI44" i="11"/>
  <c r="AE44" i="11"/>
  <c r="AH62" i="11"/>
  <c r="AG62" i="11"/>
  <c r="AE62" i="11"/>
  <c r="AG63" i="10"/>
  <c r="AE63" i="10"/>
  <c r="AI63" i="10"/>
  <c r="AH63" i="10"/>
  <c r="AH92" i="10"/>
  <c r="AG92" i="10"/>
  <c r="AE92" i="10"/>
  <c r="AI23" i="7"/>
  <c r="AG23" i="7"/>
  <c r="AF23" i="7"/>
  <c r="AH23" i="7"/>
  <c r="AG106" i="7"/>
  <c r="AI24" i="28"/>
  <c r="AH24" i="28"/>
  <c r="AG24" i="28"/>
  <c r="AF24" i="28"/>
  <c r="AE24" i="28"/>
  <c r="AH81" i="11"/>
  <c r="AI81" i="11"/>
  <c r="AF81" i="11"/>
  <c r="AE81" i="11"/>
  <c r="AI99" i="11"/>
  <c r="AH99" i="11"/>
  <c r="AF99" i="11"/>
  <c r="AG99" i="11"/>
  <c r="AE99" i="11"/>
  <c r="AF106" i="11"/>
  <c r="AE106" i="11"/>
  <c r="AH26" i="10"/>
  <c r="AI54" i="10"/>
  <c r="AF63" i="10"/>
  <c r="AH76" i="10"/>
  <c r="AG76" i="10"/>
  <c r="AF76" i="10"/>
  <c r="AI76" i="10"/>
  <c r="AE76" i="10"/>
  <c r="AF92" i="10"/>
  <c r="AE23" i="7"/>
  <c r="AI45" i="13"/>
  <c r="AH45" i="13"/>
  <c r="AI65" i="13"/>
  <c r="AH65" i="13"/>
  <c r="AI97" i="13"/>
  <c r="AI14" i="12"/>
  <c r="AG49" i="12"/>
  <c r="AH62" i="12"/>
  <c r="AH71" i="12"/>
  <c r="AF75" i="12"/>
  <c r="AI93" i="12"/>
  <c r="AH18" i="11"/>
  <c r="AG44" i="11"/>
  <c r="AI62" i="11"/>
  <c r="AG81" i="11"/>
  <c r="AI93" i="11"/>
  <c r="AG106" i="11"/>
  <c r="AI26" i="10"/>
  <c r="AI92" i="10"/>
  <c r="AE45" i="13"/>
  <c r="AE65" i="13"/>
  <c r="AH28" i="12"/>
  <c r="AG28" i="12"/>
  <c r="AE28" i="12"/>
  <c r="AH49" i="12"/>
  <c r="AF54" i="12"/>
  <c r="AE54" i="12"/>
  <c r="AH67" i="12"/>
  <c r="AF67" i="12"/>
  <c r="AE67" i="12"/>
  <c r="AI71" i="12"/>
  <c r="AG75" i="12"/>
  <c r="AH44" i="11"/>
  <c r="AI57" i="11"/>
  <c r="AH57" i="11"/>
  <c r="AF57" i="11"/>
  <c r="AE57" i="11"/>
  <c r="AE75" i="11"/>
  <c r="AH106" i="11"/>
  <c r="AH27" i="10"/>
  <c r="AG27" i="10"/>
  <c r="AF27" i="10"/>
  <c r="AE27" i="10"/>
  <c r="AI48" i="10"/>
  <c r="AG48" i="10"/>
  <c r="AF48" i="10"/>
  <c r="AE48" i="10"/>
  <c r="AI55" i="10"/>
  <c r="AG55" i="10"/>
  <c r="AF55" i="10"/>
  <c r="AI105" i="7"/>
  <c r="AI42" i="13"/>
  <c r="AE42" i="13"/>
  <c r="AF45" i="13"/>
  <c r="AF65" i="13"/>
  <c r="AI90" i="13"/>
  <c r="AE90" i="13"/>
  <c r="AF94" i="13"/>
  <c r="AE94" i="13"/>
  <c r="AI98" i="13"/>
  <c r="AH98" i="13"/>
  <c r="AG98" i="13"/>
  <c r="AI102" i="13"/>
  <c r="AG102" i="13"/>
  <c r="AE102" i="13"/>
  <c r="AG11" i="12"/>
  <c r="AF11" i="12"/>
  <c r="AI15" i="12"/>
  <c r="AH15" i="12"/>
  <c r="AH41" i="12"/>
  <c r="AG41" i="12"/>
  <c r="AF41" i="12"/>
  <c r="AI45" i="11"/>
  <c r="AG45" i="11"/>
  <c r="AF45" i="11"/>
  <c r="AI52" i="11"/>
  <c r="AH52" i="11"/>
  <c r="AG52" i="11"/>
  <c r="AF52" i="11"/>
  <c r="AE52" i="11"/>
  <c r="AF75" i="11"/>
  <c r="AH101" i="11"/>
  <c r="AF101" i="11"/>
  <c r="AE101" i="11"/>
  <c r="AI106" i="11"/>
  <c r="AI27" i="10"/>
  <c r="AH48" i="10"/>
  <c r="AE55" i="10"/>
  <c r="AI93" i="10"/>
  <c r="AH93" i="10"/>
  <c r="AG93" i="10"/>
  <c r="AE93" i="10"/>
  <c r="AF93" i="10"/>
  <c r="AE79" i="14"/>
  <c r="AE99" i="14"/>
  <c r="AE29" i="13"/>
  <c r="AF42" i="13"/>
  <c r="AG45" i="13"/>
  <c r="AE52" i="13"/>
  <c r="AG65" i="13"/>
  <c r="AF90" i="13"/>
  <c r="AG94" i="13"/>
  <c r="AE98" i="13"/>
  <c r="AF102" i="13"/>
  <c r="AE11" i="12"/>
  <c r="AE15" i="12"/>
  <c r="AF37" i="12"/>
  <c r="AE41" i="12"/>
  <c r="AI50" i="12"/>
  <c r="AG50" i="12"/>
  <c r="AE50" i="12"/>
  <c r="AH54" i="12"/>
  <c r="AH59" i="12"/>
  <c r="AF59" i="12"/>
  <c r="AE63" i="12"/>
  <c r="AI76" i="12"/>
  <c r="AG76" i="12"/>
  <c r="AE76" i="12"/>
  <c r="AI85" i="12"/>
  <c r="AH85" i="12"/>
  <c r="AG85" i="12"/>
  <c r="AF85" i="12"/>
  <c r="AF104" i="12"/>
  <c r="AE24" i="11"/>
  <c r="AE45" i="11"/>
  <c r="AI70" i="11"/>
  <c r="AG70" i="11"/>
  <c r="AE70" i="11"/>
  <c r="AG75" i="11"/>
  <c r="AG101" i="11"/>
  <c r="AI49" i="10"/>
  <c r="AH49" i="10"/>
  <c r="AE49" i="10"/>
  <c r="AG49" i="10"/>
  <c r="AF49" i="10"/>
  <c r="AH55" i="10"/>
  <c r="AG42" i="13"/>
  <c r="AG90" i="13"/>
  <c r="AH94" i="13"/>
  <c r="AF98" i="13"/>
  <c r="AH102" i="13"/>
  <c r="AH11" i="12"/>
  <c r="AF15" i="12"/>
  <c r="AH33" i="12"/>
  <c r="AF33" i="12"/>
  <c r="AG37" i="12"/>
  <c r="AI41" i="12"/>
  <c r="AF50" i="12"/>
  <c r="AI54" i="12"/>
  <c r="AE59" i="12"/>
  <c r="AF76" i="12"/>
  <c r="AE85" i="12"/>
  <c r="AH94" i="12"/>
  <c r="AG104" i="12"/>
  <c r="AF24" i="11"/>
  <c r="AI30" i="11"/>
  <c r="AG30" i="11"/>
  <c r="AF30" i="11"/>
  <c r="AH45" i="11"/>
  <c r="AH53" i="11"/>
  <c r="AF53" i="11"/>
  <c r="AF70" i="11"/>
  <c r="AI88" i="11"/>
  <c r="AH88" i="11"/>
  <c r="AF88" i="11"/>
  <c r="AE88" i="11"/>
  <c r="AI101" i="11"/>
  <c r="AI57" i="7"/>
  <c r="AH57" i="7"/>
  <c r="AE57" i="7"/>
  <c r="AG57" i="7"/>
  <c r="AF57" i="7"/>
  <c r="AI107" i="10"/>
  <c r="AG107" i="10"/>
  <c r="AE107" i="10"/>
  <c r="AH107" i="10"/>
  <c r="AI21" i="7"/>
  <c r="AG21" i="7"/>
  <c r="AE21" i="7"/>
  <c r="AH36" i="7"/>
  <c r="AG36" i="7"/>
  <c r="AF36" i="7"/>
  <c r="AE36" i="7"/>
  <c r="AH58" i="7"/>
  <c r="AG58" i="7"/>
  <c r="AF58" i="7"/>
  <c r="AE58" i="7"/>
  <c r="AI58" i="7"/>
  <c r="AI83" i="7"/>
  <c r="AG83" i="7"/>
  <c r="AF83" i="7"/>
  <c r="AI17" i="27"/>
  <c r="AH17" i="27"/>
  <c r="AG17" i="27"/>
  <c r="AF17" i="27"/>
  <c r="AE17" i="27"/>
  <c r="AG61" i="10"/>
  <c r="AE61" i="10"/>
  <c r="AI61" i="10"/>
  <c r="AF61" i="10"/>
  <c r="AH72" i="10"/>
  <c r="AG72" i="10"/>
  <c r="AI72" i="10"/>
  <c r="AF72" i="10"/>
  <c r="AE72" i="10"/>
  <c r="AF107" i="10"/>
  <c r="AI13" i="7"/>
  <c r="AH13" i="7"/>
  <c r="AG13" i="7"/>
  <c r="AE13" i="7"/>
  <c r="AF13" i="7"/>
  <c r="AF21" i="7"/>
  <c r="AI36" i="7"/>
  <c r="AI73" i="7"/>
  <c r="AH73" i="7"/>
  <c r="AG73" i="7"/>
  <c r="AE73" i="7"/>
  <c r="AE83" i="7"/>
  <c r="AI90" i="7"/>
  <c r="AH90" i="7"/>
  <c r="AG90" i="7"/>
  <c r="AF90" i="7"/>
  <c r="AE90" i="7"/>
  <c r="AI30" i="28"/>
  <c r="AF30" i="28"/>
  <c r="AE30" i="28"/>
  <c r="AH30" i="28"/>
  <c r="AI37" i="28"/>
  <c r="AH37" i="28"/>
  <c r="AG37" i="28"/>
  <c r="AF37" i="28"/>
  <c r="AE37" i="28"/>
  <c r="AE101" i="28"/>
  <c r="AI94" i="10"/>
  <c r="AH94" i="10"/>
  <c r="AF94" i="10"/>
  <c r="AI15" i="7"/>
  <c r="AG15" i="7"/>
  <c r="AF15" i="7"/>
  <c r="AE15" i="7"/>
  <c r="AI100" i="7"/>
  <c r="AI37" i="27"/>
  <c r="AH37" i="27"/>
  <c r="AG37" i="27"/>
  <c r="AF37" i="27"/>
  <c r="AE37" i="27"/>
  <c r="AI54" i="8"/>
  <c r="AH54" i="8"/>
  <c r="AG54" i="8"/>
  <c r="AF54" i="8"/>
  <c r="AE54" i="8"/>
  <c r="AG68" i="8"/>
  <c r="AH42" i="11"/>
  <c r="AG42" i="11"/>
  <c r="AE42" i="11"/>
  <c r="AG63" i="11"/>
  <c r="AI85" i="11"/>
  <c r="AG85" i="11"/>
  <c r="AF85" i="11"/>
  <c r="AG103" i="11"/>
  <c r="AH56" i="10"/>
  <c r="AG56" i="10"/>
  <c r="AF56" i="10"/>
  <c r="AI56" i="10"/>
  <c r="AE56" i="10"/>
  <c r="AE88" i="10"/>
  <c r="AE94" i="10"/>
  <c r="AH15" i="7"/>
  <c r="AI52" i="7"/>
  <c r="AH52" i="7"/>
  <c r="AG52" i="7"/>
  <c r="AF52" i="7"/>
  <c r="AI101" i="7"/>
  <c r="AG101" i="7"/>
  <c r="AF101" i="7"/>
  <c r="AE101" i="7"/>
  <c r="AF17" i="28"/>
  <c r="AF42" i="11"/>
  <c r="AI76" i="11"/>
  <c r="AG76" i="11"/>
  <c r="AE76" i="11"/>
  <c r="AE85" i="11"/>
  <c r="AH94" i="11"/>
  <c r="AH13" i="10"/>
  <c r="AF13" i="10"/>
  <c r="AE13" i="10"/>
  <c r="AI22" i="10"/>
  <c r="AH22" i="10"/>
  <c r="AG22" i="10"/>
  <c r="AE22" i="10"/>
  <c r="AI37" i="10"/>
  <c r="AH37" i="10"/>
  <c r="AG37" i="10"/>
  <c r="AF37" i="10"/>
  <c r="AE37" i="10"/>
  <c r="AF44" i="10"/>
  <c r="AH44" i="10"/>
  <c r="AG44" i="10"/>
  <c r="AE44" i="10"/>
  <c r="AI57" i="10"/>
  <c r="AH57" i="10"/>
  <c r="AG57" i="10"/>
  <c r="AF57" i="10"/>
  <c r="AF88" i="10"/>
  <c r="AG94" i="10"/>
  <c r="AH16" i="7"/>
  <c r="AG16" i="7"/>
  <c r="AF16" i="7"/>
  <c r="AE52" i="7"/>
  <c r="AI94" i="7"/>
  <c r="AG94" i="7"/>
  <c r="AH101" i="7"/>
  <c r="AG47" i="8"/>
  <c r="AF47" i="8"/>
  <c r="AE47" i="8"/>
  <c r="AI47" i="8"/>
  <c r="AH47" i="8"/>
  <c r="AE106" i="12"/>
  <c r="AH22" i="11"/>
  <c r="AG22" i="11"/>
  <c r="AE22" i="11"/>
  <c r="AE26" i="11"/>
  <c r="AI42" i="11"/>
  <c r="AH51" i="11"/>
  <c r="AG51" i="11"/>
  <c r="AE51" i="11"/>
  <c r="AI59" i="11"/>
  <c r="AH59" i="11"/>
  <c r="AF59" i="11"/>
  <c r="AF76" i="11"/>
  <c r="AH85" i="11"/>
  <c r="AG13" i="10"/>
  <c r="AF22" i="10"/>
  <c r="AH33" i="10"/>
  <c r="AF33" i="10"/>
  <c r="AE33" i="10"/>
  <c r="AH38" i="10"/>
  <c r="AF38" i="10"/>
  <c r="AE38" i="10"/>
  <c r="AG38" i="10"/>
  <c r="AI44" i="10"/>
  <c r="AE57" i="10"/>
  <c r="AF64" i="10"/>
  <c r="AI64" i="10"/>
  <c r="AH64" i="10"/>
  <c r="AI75" i="10"/>
  <c r="AG75" i="10"/>
  <c r="AF75" i="10"/>
  <c r="AG88" i="10"/>
  <c r="AG103" i="10"/>
  <c r="AF103" i="10"/>
  <c r="AH103" i="10"/>
  <c r="AE103" i="10"/>
  <c r="AE16" i="7"/>
  <c r="AI46" i="7"/>
  <c r="AH46" i="7"/>
  <c r="AF46" i="7"/>
  <c r="AE46" i="7"/>
  <c r="AH79" i="28"/>
  <c r="AG103" i="12"/>
  <c r="AH106" i="12"/>
  <c r="AH26" i="11"/>
  <c r="AG43" i="11"/>
  <c r="AI68" i="11"/>
  <c r="AH68" i="11"/>
  <c r="AF68" i="11"/>
  <c r="AE68" i="11"/>
  <c r="AH73" i="11"/>
  <c r="AF73" i="11"/>
  <c r="AF86" i="11"/>
  <c r="AE86" i="11"/>
  <c r="AI108" i="11"/>
  <c r="AH108" i="11"/>
  <c r="AG108" i="11"/>
  <c r="AF108" i="11"/>
  <c r="AE108" i="11"/>
  <c r="AG23" i="10"/>
  <c r="AI33" i="10"/>
  <c r="AF51" i="10"/>
  <c r="AG64" i="10"/>
  <c r="AI69" i="10"/>
  <c r="AH69" i="10"/>
  <c r="AE69" i="10"/>
  <c r="AG69" i="10"/>
  <c r="AF69" i="10"/>
  <c r="AH75" i="10"/>
  <c r="AI45" i="7"/>
  <c r="AH99" i="7"/>
  <c r="AF87" i="7"/>
  <c r="AE76" i="7"/>
  <c r="AI65" i="7"/>
  <c r="AH39" i="7"/>
  <c r="AF97" i="7"/>
  <c r="AE91" i="7"/>
  <c r="AI85" i="7"/>
  <c r="AH59" i="7"/>
  <c r="AG48" i="7"/>
  <c r="AF107" i="7"/>
  <c r="AI25" i="7"/>
  <c r="AI17" i="7"/>
  <c r="AH17" i="7"/>
  <c r="AF17" i="7"/>
  <c r="AE17" i="7"/>
  <c r="AI54" i="7"/>
  <c r="AH54" i="7"/>
  <c r="AG54" i="7"/>
  <c r="AF54" i="7"/>
  <c r="AH94" i="7"/>
  <c r="AE22" i="27"/>
  <c r="AI22" i="27"/>
  <c r="AG22" i="27"/>
  <c r="AF22" i="27"/>
  <c r="AH22" i="27"/>
  <c r="AI77" i="11"/>
  <c r="AH77" i="11"/>
  <c r="AF77" i="11"/>
  <c r="AE77" i="11"/>
  <c r="AH91" i="11"/>
  <c r="AG91" i="11"/>
  <c r="AE91" i="11"/>
  <c r="AI28" i="10"/>
  <c r="AH28" i="10"/>
  <c r="AG28" i="10"/>
  <c r="AF28" i="10"/>
  <c r="AE28" i="10"/>
  <c r="AG39" i="10"/>
  <c r="AF39" i="10"/>
  <c r="AE39" i="10"/>
  <c r="AI41" i="7"/>
  <c r="AG41" i="7"/>
  <c r="AF41" i="7"/>
  <c r="AE41" i="7"/>
  <c r="AG79" i="7"/>
  <c r="AF79" i="7"/>
  <c r="AE79" i="7"/>
  <c r="AI79" i="7"/>
  <c r="AF59" i="28"/>
  <c r="AI59" i="28"/>
  <c r="AH59" i="28"/>
  <c r="AF103" i="12"/>
  <c r="AH11" i="11"/>
  <c r="AG11" i="11"/>
  <c r="AE11" i="11"/>
  <c r="AG23" i="11"/>
  <c r="AH31" i="11"/>
  <c r="AG31" i="11"/>
  <c r="AE31" i="11"/>
  <c r="AI39" i="11"/>
  <c r="AH39" i="11"/>
  <c r="AF39" i="11"/>
  <c r="AG73" i="11"/>
  <c r="AG77" i="11"/>
  <c r="AH82" i="11"/>
  <c r="AG82" i="11"/>
  <c r="AE82" i="11"/>
  <c r="AH86" i="11"/>
  <c r="AF91" i="11"/>
  <c r="AF95" i="11"/>
  <c r="AH100" i="11"/>
  <c r="AG100" i="11"/>
  <c r="AE100" i="11"/>
  <c r="AF109" i="11"/>
  <c r="AH39" i="10"/>
  <c r="AH51" i="10"/>
  <c r="AF11" i="7"/>
  <c r="AH41" i="7"/>
  <c r="AF47" i="7"/>
  <c r="AH79" i="7"/>
  <c r="AI95" i="7"/>
  <c r="AH95" i="7"/>
  <c r="AG95" i="7"/>
  <c r="AF95" i="7"/>
  <c r="AE95" i="7"/>
  <c r="AE59" i="28"/>
  <c r="AH33" i="27"/>
  <c r="AE33" i="27"/>
  <c r="AG33" i="27"/>
  <c r="AF33" i="27"/>
  <c r="AI19" i="11"/>
  <c r="AH19" i="11"/>
  <c r="AF19" i="11"/>
  <c r="AI55" i="11"/>
  <c r="AF82" i="11"/>
  <c r="AI91" i="11"/>
  <c r="AG109" i="11"/>
  <c r="AI39" i="10"/>
  <c r="AG11" i="7"/>
  <c r="AG18" i="7"/>
  <c r="AI26" i="7"/>
  <c r="AH26" i="7"/>
  <c r="AF26" i="7"/>
  <c r="AE26" i="7"/>
  <c r="AI33" i="7"/>
  <c r="AH33" i="7"/>
  <c r="AG33" i="7"/>
  <c r="AE33" i="7"/>
  <c r="AF33" i="7"/>
  <c r="AH80" i="7"/>
  <c r="AG80" i="7"/>
  <c r="AF80" i="7"/>
  <c r="AE80" i="7"/>
  <c r="AH20" i="28"/>
  <c r="AG20" i="28"/>
  <c r="AI20" i="28"/>
  <c r="AF20" i="28"/>
  <c r="AE20" i="28"/>
  <c r="AG59" i="28"/>
  <c r="AI23" i="8"/>
  <c r="AH23" i="8"/>
  <c r="AG23" i="8"/>
  <c r="AF23" i="8"/>
  <c r="AE23" i="8"/>
  <c r="AF39" i="8"/>
  <c r="AG39" i="8"/>
  <c r="AI39" i="8"/>
  <c r="AH39" i="8"/>
  <c r="AE39" i="8"/>
  <c r="AE100" i="12"/>
  <c r="AI103" i="12"/>
  <c r="AE107" i="12"/>
  <c r="AE19" i="11"/>
  <c r="AE27" i="11"/>
  <c r="AI100" i="11"/>
  <c r="AH109" i="11"/>
  <c r="AH40" i="10"/>
  <c r="AI40" i="10"/>
  <c r="AF40" i="10"/>
  <c r="AE40" i="10"/>
  <c r="AG59" i="10"/>
  <c r="AF59" i="10"/>
  <c r="AE59" i="10"/>
  <c r="AI77" i="10"/>
  <c r="AH77" i="10"/>
  <c r="AG77" i="10"/>
  <c r="AE77" i="10"/>
  <c r="AH11" i="7"/>
  <c r="AG26" i="7"/>
  <c r="AI80" i="7"/>
  <c r="AH24" i="8"/>
  <c r="AG24" i="8"/>
  <c r="AF24" i="8"/>
  <c r="AE24" i="8"/>
  <c r="AI24" i="8"/>
  <c r="AF100" i="12"/>
  <c r="AF107" i="12"/>
  <c r="AG19" i="11"/>
  <c r="AF27" i="11"/>
  <c r="AH40" i="11"/>
  <c r="AG40" i="11"/>
  <c r="AE40" i="11"/>
  <c r="AI56" i="11"/>
  <c r="AG56" i="11"/>
  <c r="AE56" i="11"/>
  <c r="AH69" i="11"/>
  <c r="AH87" i="11"/>
  <c r="AF87" i="11"/>
  <c r="AI95" i="11"/>
  <c r="AI109" i="11"/>
  <c r="AI19" i="10"/>
  <c r="AH19" i="10"/>
  <c r="AF19" i="10"/>
  <c r="AH84" i="10"/>
  <c r="AF84" i="10"/>
  <c r="AI106" i="10"/>
  <c r="AF106" i="10"/>
  <c r="AE106" i="10"/>
  <c r="AI11" i="7"/>
  <c r="AG88" i="7"/>
  <c r="AH44" i="28"/>
  <c r="AG44" i="28"/>
  <c r="AF44" i="28"/>
  <c r="AE44" i="28"/>
  <c r="AI44" i="28"/>
  <c r="AE94" i="12"/>
  <c r="AE97" i="12"/>
  <c r="AG100" i="12"/>
  <c r="AG107" i="12"/>
  <c r="AE12" i="11"/>
  <c r="AH15" i="11"/>
  <c r="AH20" i="11"/>
  <c r="AE20" i="11"/>
  <c r="AG27" i="11"/>
  <c r="AE32" i="11"/>
  <c r="AH35" i="11"/>
  <c r="AF40" i="11"/>
  <c r="AI48" i="11"/>
  <c r="AH48" i="11"/>
  <c r="AF48" i="11"/>
  <c r="AE48" i="11"/>
  <c r="AF56" i="11"/>
  <c r="AE61" i="11"/>
  <c r="AI65" i="11"/>
  <c r="AG65" i="11"/>
  <c r="AF65" i="11"/>
  <c r="AI69" i="11"/>
  <c r="AG83" i="11"/>
  <c r="AE87" i="11"/>
  <c r="AF92" i="11"/>
  <c r="AI105" i="11"/>
  <c r="AG105" i="11"/>
  <c r="AF105" i="11"/>
  <c r="AE19" i="10"/>
  <c r="AI29" i="10"/>
  <c r="AG41" i="10"/>
  <c r="AE41" i="10"/>
  <c r="AI41" i="10"/>
  <c r="AH41" i="10"/>
  <c r="AF41" i="10"/>
  <c r="AI47" i="10"/>
  <c r="AE47" i="10"/>
  <c r="AI59" i="10"/>
  <c r="AH78" i="10"/>
  <c r="AF78" i="10"/>
  <c r="AE78" i="10"/>
  <c r="AI78" i="10"/>
  <c r="AG78" i="10"/>
  <c r="AE84" i="10"/>
  <c r="AH98" i="10"/>
  <c r="AF98" i="10"/>
  <c r="AE98" i="10"/>
  <c r="AI98" i="10"/>
  <c r="AG98" i="10"/>
  <c r="AG106" i="10"/>
  <c r="AH20" i="7"/>
  <c r="AG20" i="7"/>
  <c r="AE20" i="7"/>
  <c r="AI45" i="28"/>
  <c r="AH45" i="28"/>
  <c r="AG45" i="28"/>
  <c r="AI95" i="27"/>
  <c r="AF97" i="12"/>
  <c r="AI100" i="12"/>
  <c r="AI107" i="12"/>
  <c r="AF20" i="11"/>
  <c r="AI27" i="11"/>
  <c r="AI40" i="11"/>
  <c r="AG48" i="11"/>
  <c r="AH56" i="11"/>
  <c r="AE65" i="11"/>
  <c r="AH74" i="11"/>
  <c r="AG87" i="11"/>
  <c r="AI96" i="11"/>
  <c r="AG96" i="11"/>
  <c r="AE96" i="11"/>
  <c r="AE105" i="11"/>
  <c r="AG19" i="10"/>
  <c r="AF47" i="10"/>
  <c r="AG79" i="10"/>
  <c r="AF79" i="10"/>
  <c r="AE79" i="10"/>
  <c r="AG84" i="10"/>
  <c r="AH106" i="10"/>
  <c r="AF20" i="7"/>
  <c r="AI72" i="7"/>
  <c r="AH72" i="7"/>
  <c r="AG72" i="7"/>
  <c r="AF72" i="7"/>
  <c r="AE45" i="28"/>
  <c r="AE102" i="27"/>
  <c r="AF102" i="27"/>
  <c r="AI102" i="27"/>
  <c r="AH102" i="27"/>
  <c r="AG102" i="27"/>
  <c r="AH20" i="10"/>
  <c r="AG20" i="10"/>
  <c r="AE20" i="10"/>
  <c r="AI30" i="10"/>
  <c r="AG30" i="10"/>
  <c r="AF30" i="10"/>
  <c r="AE30" i="10"/>
  <c r="AI53" i="10"/>
  <c r="AH53" i="10"/>
  <c r="AG53" i="10"/>
  <c r="AF53" i="10"/>
  <c r="AE53" i="10"/>
  <c r="AH60" i="10"/>
  <c r="AI60" i="10"/>
  <c r="AG60" i="10"/>
  <c r="AF60" i="10"/>
  <c r="AI20" i="7"/>
  <c r="AI35" i="7"/>
  <c r="AH35" i="7"/>
  <c r="AG35" i="7"/>
  <c r="AF35" i="7"/>
  <c r="AE35" i="7"/>
  <c r="AI89" i="7"/>
  <c r="AH89" i="7"/>
  <c r="AG89" i="7"/>
  <c r="AE89" i="7"/>
  <c r="AI12" i="28"/>
  <c r="AH12" i="28"/>
  <c r="AG12" i="28"/>
  <c r="AF12" i="28"/>
  <c r="AH69" i="28"/>
  <c r="AH39" i="28"/>
  <c r="AI25" i="28"/>
  <c r="AE96" i="28"/>
  <c r="AH19" i="28"/>
  <c r="AE12" i="28"/>
  <c r="AH29" i="28"/>
  <c r="AI74" i="27"/>
  <c r="AH74" i="27"/>
  <c r="AG74" i="27"/>
  <c r="AF74" i="27"/>
  <c r="AI95" i="28"/>
  <c r="AI100" i="28"/>
  <c r="AH100" i="28"/>
  <c r="AG100" i="28"/>
  <c r="AF100" i="28"/>
  <c r="AE100" i="28"/>
  <c r="AI32" i="27"/>
  <c r="AF32" i="27"/>
  <c r="AE32" i="27"/>
  <c r="AF79" i="27"/>
  <c r="AG79" i="27"/>
  <c r="AH79" i="27"/>
  <c r="AE79" i="27"/>
  <c r="AH46" i="8"/>
  <c r="AG46" i="8"/>
  <c r="AF46" i="8"/>
  <c r="AE46" i="8"/>
  <c r="AF42" i="7"/>
  <c r="AE42" i="7"/>
  <c r="AI84" i="7"/>
  <c r="AH84" i="7"/>
  <c r="AF84" i="7"/>
  <c r="AE84" i="7"/>
  <c r="AI101" i="28"/>
  <c r="AH101" i="28"/>
  <c r="AG101" i="28"/>
  <c r="AF101" i="28"/>
  <c r="AG32" i="27"/>
  <c r="AI48" i="27"/>
  <c r="AH48" i="27"/>
  <c r="AE48" i="27"/>
  <c r="AI79" i="27"/>
  <c r="AI100" i="27"/>
  <c r="AH100" i="27"/>
  <c r="AG100" i="27"/>
  <c r="AF100" i="27"/>
  <c r="AE100" i="27"/>
  <c r="AI46" i="8"/>
  <c r="AH52" i="10"/>
  <c r="AG52" i="10"/>
  <c r="AH12" i="7"/>
  <c r="AG12" i="7"/>
  <c r="AH31" i="7"/>
  <c r="AH64" i="7"/>
  <c r="AF64" i="7"/>
  <c r="AE64" i="7"/>
  <c r="AH68" i="7"/>
  <c r="AH96" i="7"/>
  <c r="AG96" i="7"/>
  <c r="AF96" i="7"/>
  <c r="AE96" i="7"/>
  <c r="AF102" i="7"/>
  <c r="AE102" i="7"/>
  <c r="AI31" i="28"/>
  <c r="AH31" i="28"/>
  <c r="AG31" i="28"/>
  <c r="AF31" i="28"/>
  <c r="AE31" i="28"/>
  <c r="AF46" i="28"/>
  <c r="AE46" i="28"/>
  <c r="AI46" i="28"/>
  <c r="AH46" i="28"/>
  <c r="AG46" i="28"/>
  <c r="AH104" i="28"/>
  <c r="AG104" i="28"/>
  <c r="AF104" i="28"/>
  <c r="AE104" i="28"/>
  <c r="AI104" i="28"/>
  <c r="AI34" i="27"/>
  <c r="AH34" i="27"/>
  <c r="AG34" i="27"/>
  <c r="AF34" i="27"/>
  <c r="AE34" i="27"/>
  <c r="AI25" i="8"/>
  <c r="AE25" i="8"/>
  <c r="AH25" i="8"/>
  <c r="AG25" i="8"/>
  <c r="AF25" i="8"/>
  <c r="AI34" i="8"/>
  <c r="AH34" i="8"/>
  <c r="AG34" i="8"/>
  <c r="AF34" i="8"/>
  <c r="AH36" i="10"/>
  <c r="AG36" i="10"/>
  <c r="AF36" i="10"/>
  <c r="AI89" i="10"/>
  <c r="AH89" i="10"/>
  <c r="AE89" i="10"/>
  <c r="AI27" i="7"/>
  <c r="AG27" i="7"/>
  <c r="AE27" i="7"/>
  <c r="AI43" i="7"/>
  <c r="AG43" i="7"/>
  <c r="AF43" i="7"/>
  <c r="AI53" i="7"/>
  <c r="AH53" i="7"/>
  <c r="AG53" i="7"/>
  <c r="AE53" i="7"/>
  <c r="AI54" i="28"/>
  <c r="AH54" i="28"/>
  <c r="AG54" i="28"/>
  <c r="AF54" i="28"/>
  <c r="AI74" i="28"/>
  <c r="AH74" i="28"/>
  <c r="AG74" i="28"/>
  <c r="AF74" i="28"/>
  <c r="AI90" i="27"/>
  <c r="AF90" i="27"/>
  <c r="AE90" i="27"/>
  <c r="AH104" i="27"/>
  <c r="AG104" i="27"/>
  <c r="AF104" i="27"/>
  <c r="AE104" i="27"/>
  <c r="AI104" i="27"/>
  <c r="AE34" i="8"/>
  <c r="AI74" i="8"/>
  <c r="AH74" i="8"/>
  <c r="AG74" i="8"/>
  <c r="AF74" i="8"/>
  <c r="AE74" i="8"/>
  <c r="AE16" i="10"/>
  <c r="AE36" i="10"/>
  <c r="AF52" i="10"/>
  <c r="AG81" i="10"/>
  <c r="AE81" i="10"/>
  <c r="AG85" i="10"/>
  <c r="AF89" i="10"/>
  <c r="AE108" i="10"/>
  <c r="AF12" i="7"/>
  <c r="AF27" i="7"/>
  <c r="AI32" i="7"/>
  <c r="AH32" i="7"/>
  <c r="AG32" i="7"/>
  <c r="AF32" i="7"/>
  <c r="AE43" i="7"/>
  <c r="AF48" i="7"/>
  <c r="AF53" i="7"/>
  <c r="AG59" i="7"/>
  <c r="AF59" i="7"/>
  <c r="AE59" i="7"/>
  <c r="AI64" i="7"/>
  <c r="AI69" i="7"/>
  <c r="AH69" i="7"/>
  <c r="AG69" i="7"/>
  <c r="AE69" i="7"/>
  <c r="AH102" i="7"/>
  <c r="AG39" i="28"/>
  <c r="AE54" i="28"/>
  <c r="AI61" i="28"/>
  <c r="AH61" i="28"/>
  <c r="AG61" i="28"/>
  <c r="AF61" i="28"/>
  <c r="AE61" i="28"/>
  <c r="AE74" i="28"/>
  <c r="AI81" i="28"/>
  <c r="AH81" i="28"/>
  <c r="AG81" i="28"/>
  <c r="AF81" i="28"/>
  <c r="AE81" i="28"/>
  <c r="AG90" i="27"/>
  <c r="AE101" i="8"/>
  <c r="AE62" i="8"/>
  <c r="AF62" i="8"/>
  <c r="AI97" i="7"/>
  <c r="AH97" i="7"/>
  <c r="AE82" i="28"/>
  <c r="AI82" i="28"/>
  <c r="AH82" i="28"/>
  <c r="AG82" i="28"/>
  <c r="AF82" i="28"/>
  <c r="AI17" i="8"/>
  <c r="AH17" i="8"/>
  <c r="AG17" i="8"/>
  <c r="AF17" i="8"/>
  <c r="AE17" i="8"/>
  <c r="AI35" i="8"/>
  <c r="AG16" i="10"/>
  <c r="AI73" i="10"/>
  <c r="AH73" i="10"/>
  <c r="AG73" i="10"/>
  <c r="AI85" i="10"/>
  <c r="AI90" i="10"/>
  <c r="AH90" i="10"/>
  <c r="AF90" i="10"/>
  <c r="AG99" i="10"/>
  <c r="AF99" i="10"/>
  <c r="AE99" i="10"/>
  <c r="AH104" i="10"/>
  <c r="AF104" i="10"/>
  <c r="AG108" i="10"/>
  <c r="AH18" i="7"/>
  <c r="AF18" i="7"/>
  <c r="AE18" i="7"/>
  <c r="AH44" i="7"/>
  <c r="AF44" i="7"/>
  <c r="AE44" i="7"/>
  <c r="AI59" i="7"/>
  <c r="AI70" i="7"/>
  <c r="AH70" i="7"/>
  <c r="AF70" i="7"/>
  <c r="AF91" i="7"/>
  <c r="AE97" i="7"/>
  <c r="AE108" i="7"/>
  <c r="AI39" i="28"/>
  <c r="AI75" i="28"/>
  <c r="AI90" i="28"/>
  <c r="AF90" i="28"/>
  <c r="AE90" i="28"/>
  <c r="AI28" i="27"/>
  <c r="AH28" i="27"/>
  <c r="AF28" i="27"/>
  <c r="AE28" i="27"/>
  <c r="AI103" i="8"/>
  <c r="AH103" i="8"/>
  <c r="AG103" i="8"/>
  <c r="AF103" i="8"/>
  <c r="AE103" i="8"/>
  <c r="AI86" i="7"/>
  <c r="AH86" i="7"/>
  <c r="AF86" i="7"/>
  <c r="AE86" i="7"/>
  <c r="AI103" i="7"/>
  <c r="AG103" i="7"/>
  <c r="AF103" i="7"/>
  <c r="AE26" i="28"/>
  <c r="AI26" i="28"/>
  <c r="AG26" i="28"/>
  <c r="AF26" i="28"/>
  <c r="AH84" i="28"/>
  <c r="AG84" i="28"/>
  <c r="AF84" i="28"/>
  <c r="AE84" i="28"/>
  <c r="AE42" i="27"/>
  <c r="AF42" i="27"/>
  <c r="AH84" i="27"/>
  <c r="AG84" i="27"/>
  <c r="AF84" i="27"/>
  <c r="AE84" i="27"/>
  <c r="AI84" i="27"/>
  <c r="AI12" i="8"/>
  <c r="AF12" i="8"/>
  <c r="AE12" i="8"/>
  <c r="AH12" i="8"/>
  <c r="AE61" i="8"/>
  <c r="AG33" i="8"/>
  <c r="AE16" i="8"/>
  <c r="AI41" i="8"/>
  <c r="AH41" i="8"/>
  <c r="AG41" i="8"/>
  <c r="AF41" i="8"/>
  <c r="AE41" i="8"/>
  <c r="AE56" i="8"/>
  <c r="AI91" i="8"/>
  <c r="AH91" i="8"/>
  <c r="AG91" i="8"/>
  <c r="AG45" i="10"/>
  <c r="AI65" i="10"/>
  <c r="AF73" i="10"/>
  <c r="AF82" i="10"/>
  <c r="AE82" i="10"/>
  <c r="AG90" i="10"/>
  <c r="AI99" i="10"/>
  <c r="AG104" i="10"/>
  <c r="AI18" i="7"/>
  <c r="AF28" i="7"/>
  <c r="AG39" i="7"/>
  <c r="AF39" i="7"/>
  <c r="AE39" i="7"/>
  <c r="AI44" i="7"/>
  <c r="AI49" i="7"/>
  <c r="AH49" i="7"/>
  <c r="AG49" i="7"/>
  <c r="AE49" i="7"/>
  <c r="AG70" i="7"/>
  <c r="AI75" i="7"/>
  <c r="AH75" i="7"/>
  <c r="AG75" i="7"/>
  <c r="AF75" i="7"/>
  <c r="AE75" i="7"/>
  <c r="AI81" i="7"/>
  <c r="AG81" i="7"/>
  <c r="AF81" i="7"/>
  <c r="AE81" i="7"/>
  <c r="AG86" i="7"/>
  <c r="AH91" i="7"/>
  <c r="AG97" i="7"/>
  <c r="AE103" i="7"/>
  <c r="AG108" i="7"/>
  <c r="AH26" i="28"/>
  <c r="AI41" i="28"/>
  <c r="AH41" i="28"/>
  <c r="AG41" i="28"/>
  <c r="AF41" i="28"/>
  <c r="AE41" i="28"/>
  <c r="AF49" i="28"/>
  <c r="AI84" i="28"/>
  <c r="AH90" i="28"/>
  <c r="AH106" i="28"/>
  <c r="AG106" i="28"/>
  <c r="AF106" i="28"/>
  <c r="AE106" i="28"/>
  <c r="AG42" i="27"/>
  <c r="AI65" i="27"/>
  <c r="AH65" i="27"/>
  <c r="AF65" i="27"/>
  <c r="AE65" i="27"/>
  <c r="AI85" i="27"/>
  <c r="AE85" i="27"/>
  <c r="AG12" i="8"/>
  <c r="AE91" i="8"/>
  <c r="AH45" i="10"/>
  <c r="AF62" i="10"/>
  <c r="AE62" i="10"/>
  <c r="AI104" i="10"/>
  <c r="AI109" i="10"/>
  <c r="AH109" i="10"/>
  <c r="AE109" i="10"/>
  <c r="AH24" i="7"/>
  <c r="AF24" i="7"/>
  <c r="AG28" i="7"/>
  <c r="AH76" i="7"/>
  <c r="AG76" i="7"/>
  <c r="AF76" i="7"/>
  <c r="AH98" i="7"/>
  <c r="AG98" i="7"/>
  <c r="AF98" i="7"/>
  <c r="AE98" i="7"/>
  <c r="AH103" i="7"/>
  <c r="AH108" i="7"/>
  <c r="AG49" i="28"/>
  <c r="AI91" i="28"/>
  <c r="AH91" i="28"/>
  <c r="AG91" i="28"/>
  <c r="AF91" i="28"/>
  <c r="AI14" i="27"/>
  <c r="AH14" i="27"/>
  <c r="AG14" i="27"/>
  <c r="AF14" i="27"/>
  <c r="AE14" i="27"/>
  <c r="AI20" i="27"/>
  <c r="AH20" i="27"/>
  <c r="AG20" i="27"/>
  <c r="AF20" i="27"/>
  <c r="AE20" i="27"/>
  <c r="AH42" i="27"/>
  <c r="AG107" i="27"/>
  <c r="AF107" i="27"/>
  <c r="AE107" i="27"/>
  <c r="AF91" i="8"/>
  <c r="AI97" i="8"/>
  <c r="AH97" i="8"/>
  <c r="AG97" i="8"/>
  <c r="AF97" i="8"/>
  <c r="AE97" i="8"/>
  <c r="AI105" i="8"/>
  <c r="AF105" i="8"/>
  <c r="AE105" i="8"/>
  <c r="AH105" i="8"/>
  <c r="AG105" i="8"/>
  <c r="AI66" i="10"/>
  <c r="AF66" i="10"/>
  <c r="AI70" i="10"/>
  <c r="AH70" i="10"/>
  <c r="AI95" i="10"/>
  <c r="AG95" i="10"/>
  <c r="AF95" i="10"/>
  <c r="AH100" i="10"/>
  <c r="AG100" i="10"/>
  <c r="AG19" i="7"/>
  <c r="AF19" i="7"/>
  <c r="AE19" i="7"/>
  <c r="AI50" i="7"/>
  <c r="AH50" i="7"/>
  <c r="AF50" i="7"/>
  <c r="AF82" i="7"/>
  <c r="AE82" i="7"/>
  <c r="AI92" i="7"/>
  <c r="AH92" i="7"/>
  <c r="AG92" i="7"/>
  <c r="AF92" i="7"/>
  <c r="AI104" i="7"/>
  <c r="AH104" i="7"/>
  <c r="AF104" i="7"/>
  <c r="AE104" i="7"/>
  <c r="AI21" i="28"/>
  <c r="AH21" i="28"/>
  <c r="AG21" i="28"/>
  <c r="AF21" i="28"/>
  <c r="AE21" i="28"/>
  <c r="AH49" i="28"/>
  <c r="AE91" i="28"/>
  <c r="AI42" i="27"/>
  <c r="AI57" i="27"/>
  <c r="AH57" i="27"/>
  <c r="AG57" i="27"/>
  <c r="AF57" i="27"/>
  <c r="AE57" i="27"/>
  <c r="AH107" i="27"/>
  <c r="AH64" i="8"/>
  <c r="AG64" i="8"/>
  <c r="AF64" i="8"/>
  <c r="AE64" i="8"/>
  <c r="AI64" i="8"/>
  <c r="AF14" i="11"/>
  <c r="AF34" i="11"/>
  <c r="AF54" i="11"/>
  <c r="AF74" i="11"/>
  <c r="AF94" i="11"/>
  <c r="AF14" i="10"/>
  <c r="AE17" i="10"/>
  <c r="AF34" i="10"/>
  <c r="AF42" i="10"/>
  <c r="AE42" i="10"/>
  <c r="AI50" i="10"/>
  <c r="AH50" i="10"/>
  <c r="AH62" i="10"/>
  <c r="AE66" i="10"/>
  <c r="AE70" i="10"/>
  <c r="AE74" i="10"/>
  <c r="AI82" i="10"/>
  <c r="AE91" i="10"/>
  <c r="AE95" i="10"/>
  <c r="AE100" i="10"/>
  <c r="AF105" i="10"/>
  <c r="AG109" i="10"/>
  <c r="AE14" i="7"/>
  <c r="AH19" i="7"/>
  <c r="AG24" i="7"/>
  <c r="AE34" i="7"/>
  <c r="AE50" i="7"/>
  <c r="AE71" i="7"/>
  <c r="AI76" i="7"/>
  <c r="AG82" i="7"/>
  <c r="AE92" i="7"/>
  <c r="AG104" i="7"/>
  <c r="AI109" i="7"/>
  <c r="AH109" i="7"/>
  <c r="AG109" i="7"/>
  <c r="AE109" i="7"/>
  <c r="AF22" i="28"/>
  <c r="AE22" i="28"/>
  <c r="AI49" i="28"/>
  <c r="AI70" i="28"/>
  <c r="AF70" i="28"/>
  <c r="AE70" i="28"/>
  <c r="AH70" i="28"/>
  <c r="AI77" i="28"/>
  <c r="AH77" i="28"/>
  <c r="AG77" i="28"/>
  <c r="AF77" i="28"/>
  <c r="AE77" i="28"/>
  <c r="AI21" i="27"/>
  <c r="AH21" i="27"/>
  <c r="AG21" i="27"/>
  <c r="AF21" i="27"/>
  <c r="AI43" i="27"/>
  <c r="AH43" i="27"/>
  <c r="AG43" i="27"/>
  <c r="AF43" i="27"/>
  <c r="AE43" i="27"/>
  <c r="AI77" i="27"/>
  <c r="AH77" i="27"/>
  <c r="AG77" i="27"/>
  <c r="AF77" i="27"/>
  <c r="AE77" i="27"/>
  <c r="AH85" i="27"/>
  <c r="AI107" i="27"/>
  <c r="AI57" i="8"/>
  <c r="AH57" i="8"/>
  <c r="AG57" i="8"/>
  <c r="AF57" i="8"/>
  <c r="AE57" i="8"/>
  <c r="AI85" i="8"/>
  <c r="AE85" i="8"/>
  <c r="AH85" i="8"/>
  <c r="AF17" i="10"/>
  <c r="AI46" i="10"/>
  <c r="AF46" i="10"/>
  <c r="AH58" i="10"/>
  <c r="AF58" i="10"/>
  <c r="AE58" i="10"/>
  <c r="AI62" i="10"/>
  <c r="AG66" i="10"/>
  <c r="AF70" i="10"/>
  <c r="AF74" i="10"/>
  <c r="AF91" i="10"/>
  <c r="AH95" i="10"/>
  <c r="AF100" i="10"/>
  <c r="AG105" i="10"/>
  <c r="AI110" i="10"/>
  <c r="AH110" i="10"/>
  <c r="AF110" i="10"/>
  <c r="AF14" i="7"/>
  <c r="AI19" i="7"/>
  <c r="AI24" i="7"/>
  <c r="AI29" i="7"/>
  <c r="AH29" i="7"/>
  <c r="AG29" i="7"/>
  <c r="AE29" i="7"/>
  <c r="AF34" i="7"/>
  <c r="AH40" i="7"/>
  <c r="AG40" i="7"/>
  <c r="AG50" i="7"/>
  <c r="AI55" i="7"/>
  <c r="AH55" i="7"/>
  <c r="AG55" i="7"/>
  <c r="AF55" i="7"/>
  <c r="AE55" i="7"/>
  <c r="AI61" i="7"/>
  <c r="AG61" i="7"/>
  <c r="AF61" i="7"/>
  <c r="AE61" i="7"/>
  <c r="AI66" i="7"/>
  <c r="AH66" i="7"/>
  <c r="AF66" i="7"/>
  <c r="AE66" i="7"/>
  <c r="AF71" i="7"/>
  <c r="AH82" i="7"/>
  <c r="AI15" i="28"/>
  <c r="AH15" i="28"/>
  <c r="AG15" i="28"/>
  <c r="AF15" i="28"/>
  <c r="AE15" i="28"/>
  <c r="AI34" i="28"/>
  <c r="AH34" i="28"/>
  <c r="AG34" i="28"/>
  <c r="AF34" i="28"/>
  <c r="AI50" i="28"/>
  <c r="AF50" i="28"/>
  <c r="AE50" i="28"/>
  <c r="AH50" i="28"/>
  <c r="AG50" i="28"/>
  <c r="AH64" i="28"/>
  <c r="AG64" i="28"/>
  <c r="AF64" i="28"/>
  <c r="AE64" i="28"/>
  <c r="AH44" i="27"/>
  <c r="AG44" i="27"/>
  <c r="AF44" i="27"/>
  <c r="AE44" i="27"/>
  <c r="AH44" i="8"/>
  <c r="AG44" i="8"/>
  <c r="AF44" i="8"/>
  <c r="AE44" i="8"/>
  <c r="AI44" i="8"/>
  <c r="AG83" i="10"/>
  <c r="AI87" i="10"/>
  <c r="AG87" i="10"/>
  <c r="AE87" i="10"/>
  <c r="AH96" i="10"/>
  <c r="AG96" i="10"/>
  <c r="AF96" i="10"/>
  <c r="AH56" i="7"/>
  <c r="AG56" i="7"/>
  <c r="AF56" i="7"/>
  <c r="AI77" i="7"/>
  <c r="AH77" i="7"/>
  <c r="AI93" i="7"/>
  <c r="AH93" i="7"/>
  <c r="AG93" i="7"/>
  <c r="AF93" i="7"/>
  <c r="AE93" i="7"/>
  <c r="AI110" i="7"/>
  <c r="AH110" i="7"/>
  <c r="AG110" i="7"/>
  <c r="AF110" i="7"/>
  <c r="AE110" i="7"/>
  <c r="AH16" i="28"/>
  <c r="AG16" i="28"/>
  <c r="AF16" i="28"/>
  <c r="AE16" i="28"/>
  <c r="AI51" i="28"/>
  <c r="AH51" i="28"/>
  <c r="AG51" i="28"/>
  <c r="AF51" i="28"/>
  <c r="AE51" i="28"/>
  <c r="AF99" i="28"/>
  <c r="AE99" i="28"/>
  <c r="AH53" i="27"/>
  <c r="AE53" i="27"/>
  <c r="AF53" i="27"/>
  <c r="AG87" i="27"/>
  <c r="AF87" i="27"/>
  <c r="AE87" i="27"/>
  <c r="AI87" i="27"/>
  <c r="AH87" i="27"/>
  <c r="AI51" i="8"/>
  <c r="AH51" i="8"/>
  <c r="AG51" i="8"/>
  <c r="AI77" i="8"/>
  <c r="AH77" i="8"/>
  <c r="AG77" i="8"/>
  <c r="AF77" i="8"/>
  <c r="AE77" i="8"/>
  <c r="AH17" i="10"/>
  <c r="AH74" i="10"/>
  <c r="AE83" i="10"/>
  <c r="AF87" i="10"/>
  <c r="AH91" i="10"/>
  <c r="AE96" i="10"/>
  <c r="AI101" i="10"/>
  <c r="AG101" i="10"/>
  <c r="AE101" i="10"/>
  <c r="AI105" i="10"/>
  <c r="AH14" i="7"/>
  <c r="AI30" i="7"/>
  <c r="AH30" i="7"/>
  <c r="AF30" i="7"/>
  <c r="AH34" i="7"/>
  <c r="AE56" i="7"/>
  <c r="AF62" i="7"/>
  <c r="AE62" i="7"/>
  <c r="AH71" i="7"/>
  <c r="AE77" i="7"/>
  <c r="AE88" i="7"/>
  <c r="AI16" i="28"/>
  <c r="AI65" i="28"/>
  <c r="AH65" i="28"/>
  <c r="AI71" i="28"/>
  <c r="AH71" i="28"/>
  <c r="AG71" i="28"/>
  <c r="AF71" i="28"/>
  <c r="AE71" i="28"/>
  <c r="AI94" i="28"/>
  <c r="AH94" i="28"/>
  <c r="AG94" i="28"/>
  <c r="AF94" i="28"/>
  <c r="AG99" i="28"/>
  <c r="AG53" i="27"/>
  <c r="AE51" i="8"/>
  <c r="AH46" i="10"/>
  <c r="AI67" i="10"/>
  <c r="AE67" i="10"/>
  <c r="AF83" i="10"/>
  <c r="AH87" i="10"/>
  <c r="AI96" i="10"/>
  <c r="AF101" i="10"/>
  <c r="AE30" i="7"/>
  <c r="AI40" i="7"/>
  <c r="AI56" i="7"/>
  <c r="AG62" i="7"/>
  <c r="AF77" i="7"/>
  <c r="AG33" i="28"/>
  <c r="AH109" i="28"/>
  <c r="AG73" i="28"/>
  <c r="AG88" i="28"/>
  <c r="AF52" i="28"/>
  <c r="AF32" i="28"/>
  <c r="AF72" i="28"/>
  <c r="AH89" i="28"/>
  <c r="AI35" i="28"/>
  <c r="AH35" i="28"/>
  <c r="AF35" i="28"/>
  <c r="AE35" i="28"/>
  <c r="AE65" i="28"/>
  <c r="AE94" i="28"/>
  <c r="AH99" i="28"/>
  <c r="AI31" i="27"/>
  <c r="AH31" i="27"/>
  <c r="AG31" i="27"/>
  <c r="AF31" i="27"/>
  <c r="AI53" i="27"/>
  <c r="AI30" i="8"/>
  <c r="AF30" i="8"/>
  <c r="AE30" i="8"/>
  <c r="AH30" i="8"/>
  <c r="AG30" i="8"/>
  <c r="AF51" i="8"/>
  <c r="AI87" i="8"/>
  <c r="AG87" i="8"/>
  <c r="AF87" i="8"/>
  <c r="AE87" i="8"/>
  <c r="AH87" i="8"/>
  <c r="AH100" i="7"/>
  <c r="AG100" i="7"/>
  <c r="AI17" i="28"/>
  <c r="AH17" i="28"/>
  <c r="AI23" i="28"/>
  <c r="AG23" i="28"/>
  <c r="AF23" i="28"/>
  <c r="AI94" i="27"/>
  <c r="AH94" i="27"/>
  <c r="AG94" i="27"/>
  <c r="AF94" i="27"/>
  <c r="AF99" i="27"/>
  <c r="AG99" i="27"/>
  <c r="AE22" i="8"/>
  <c r="AF22" i="8"/>
  <c r="AI90" i="8"/>
  <c r="AH90" i="8"/>
  <c r="AF90" i="8"/>
  <c r="AE90" i="8"/>
  <c r="AI85" i="28"/>
  <c r="AG27" i="27"/>
  <c r="AF27" i="27"/>
  <c r="AE27" i="27"/>
  <c r="AI63" i="27"/>
  <c r="AH63" i="27"/>
  <c r="AG63" i="27"/>
  <c r="AF63" i="27"/>
  <c r="AE63" i="27"/>
  <c r="AE94" i="27"/>
  <c r="AE99" i="27"/>
  <c r="AH106" i="27"/>
  <c r="AG106" i="27"/>
  <c r="AF106" i="27"/>
  <c r="AE106" i="27"/>
  <c r="AG93" i="8"/>
  <c r="AE96" i="8"/>
  <c r="AH89" i="8"/>
  <c r="AI11" i="8"/>
  <c r="AH11" i="8"/>
  <c r="AG11" i="8"/>
  <c r="AH99" i="8"/>
  <c r="AG22" i="8"/>
  <c r="AG28" i="8"/>
  <c r="AH84" i="8"/>
  <c r="AG84" i="8"/>
  <c r="AF84" i="8"/>
  <c r="AE84" i="8"/>
  <c r="AG90" i="8"/>
  <c r="AH40" i="28"/>
  <c r="AG40" i="28"/>
  <c r="AF40" i="28"/>
  <c r="AE40" i="28"/>
  <c r="AI55" i="28"/>
  <c r="AI80" i="28"/>
  <c r="AH80" i="28"/>
  <c r="AG80" i="28"/>
  <c r="AF80" i="28"/>
  <c r="AE80" i="28"/>
  <c r="AG86" i="28"/>
  <c r="AF86" i="28"/>
  <c r="AE86" i="28"/>
  <c r="AG107" i="28"/>
  <c r="AF107" i="28"/>
  <c r="AE107" i="28"/>
  <c r="AI70" i="27"/>
  <c r="AF70" i="27"/>
  <c r="AE70" i="27"/>
  <c r="AH86" i="27"/>
  <c r="AG86" i="27"/>
  <c r="AF86" i="27"/>
  <c r="AE86" i="27"/>
  <c r="AI91" i="27"/>
  <c r="AH91" i="27"/>
  <c r="AG91" i="27"/>
  <c r="AI101" i="27"/>
  <c r="AH101" i="27"/>
  <c r="AG101" i="27"/>
  <c r="AF101" i="27"/>
  <c r="AH29" i="8"/>
  <c r="AI40" i="8"/>
  <c r="AH40" i="8"/>
  <c r="AG40" i="8"/>
  <c r="AF40" i="8"/>
  <c r="AE40" i="8"/>
  <c r="AI52" i="8"/>
  <c r="AF52" i="8"/>
  <c r="AE52" i="8"/>
  <c r="AI63" i="8"/>
  <c r="AH63" i="8"/>
  <c r="AG63" i="8"/>
  <c r="AF63" i="8"/>
  <c r="AE63" i="8"/>
  <c r="AI92" i="8"/>
  <c r="AG92" i="8"/>
  <c r="AF92" i="8"/>
  <c r="AE92" i="8"/>
  <c r="AI40" i="28"/>
  <c r="AI60" i="28"/>
  <c r="AH60" i="28"/>
  <c r="AG60" i="28"/>
  <c r="AF60" i="28"/>
  <c r="AE60" i="28"/>
  <c r="AG66" i="28"/>
  <c r="AF66" i="28"/>
  <c r="AE66" i="28"/>
  <c r="AH86" i="28"/>
  <c r="AH107" i="28"/>
  <c r="AI12" i="27"/>
  <c r="AF12" i="27"/>
  <c r="AE12" i="27"/>
  <c r="AE59" i="27"/>
  <c r="AG70" i="27"/>
  <c r="AI75" i="27"/>
  <c r="AI86" i="27"/>
  <c r="AE91" i="27"/>
  <c r="AE101" i="27"/>
  <c r="AH13" i="8"/>
  <c r="AE13" i="8"/>
  <c r="AI13" i="8"/>
  <c r="AG52" i="8"/>
  <c r="AF79" i="8"/>
  <c r="AG79" i="8"/>
  <c r="AI86" i="8"/>
  <c r="AH86" i="8"/>
  <c r="AG86" i="8"/>
  <c r="AF86" i="8"/>
  <c r="AE86" i="8"/>
  <c r="AH92" i="8"/>
  <c r="AI104" i="8"/>
  <c r="AH104" i="8"/>
  <c r="AG104" i="8"/>
  <c r="AF104" i="8"/>
  <c r="AE104" i="8"/>
  <c r="AG87" i="28"/>
  <c r="AF87" i="28"/>
  <c r="AE87" i="28"/>
  <c r="AI45" i="27"/>
  <c r="AI80" i="27"/>
  <c r="AH80" i="27"/>
  <c r="AG80" i="27"/>
  <c r="AF80" i="27"/>
  <c r="AE80" i="27"/>
  <c r="AI92" i="27"/>
  <c r="AF92" i="27"/>
  <c r="AE92" i="27"/>
  <c r="AG13" i="8"/>
  <c r="AH53" i="8"/>
  <c r="AE53" i="8"/>
  <c r="AI53" i="8"/>
  <c r="AH79" i="8"/>
  <c r="AG27" i="28"/>
  <c r="AF27" i="28"/>
  <c r="AE36" i="28"/>
  <c r="AG67" i="28"/>
  <c r="AF67" i="28"/>
  <c r="AE67" i="28"/>
  <c r="AE76" i="28"/>
  <c r="AH87" i="28"/>
  <c r="AI92" i="28"/>
  <c r="AE92" i="28"/>
  <c r="AI108" i="28"/>
  <c r="AH108" i="28"/>
  <c r="AH13" i="27"/>
  <c r="AE13" i="27"/>
  <c r="AI23" i="27"/>
  <c r="AH23" i="27"/>
  <c r="AG23" i="27"/>
  <c r="AF23" i="27"/>
  <c r="AE23" i="27"/>
  <c r="AE45" i="27"/>
  <c r="AI50" i="27"/>
  <c r="AF50" i="27"/>
  <c r="AE50" i="27"/>
  <c r="AI59" i="27"/>
  <c r="AH66" i="27"/>
  <c r="AG66" i="27"/>
  <c r="AF66" i="27"/>
  <c r="AE66" i="27"/>
  <c r="AI71" i="27"/>
  <c r="AH71" i="27"/>
  <c r="AG71" i="27"/>
  <c r="AG92" i="27"/>
  <c r="AF53" i="8"/>
  <c r="AI65" i="8"/>
  <c r="AE65" i="8"/>
  <c r="AI70" i="8"/>
  <c r="AF70" i="8"/>
  <c r="AE70" i="8"/>
  <c r="AI79" i="8"/>
  <c r="AE27" i="28"/>
  <c r="AF36" i="28"/>
  <c r="AE56" i="28"/>
  <c r="AH67" i="28"/>
  <c r="AI72" i="28"/>
  <c r="AE72" i="28"/>
  <c r="AF76" i="28"/>
  <c r="AI87" i="28"/>
  <c r="AF92" i="28"/>
  <c r="AE108" i="28"/>
  <c r="AF13" i="27"/>
  <c r="AE39" i="27"/>
  <c r="AF45" i="27"/>
  <c r="AG50" i="27"/>
  <c r="AI60" i="27"/>
  <c r="AH60" i="27"/>
  <c r="AG60" i="27"/>
  <c r="AF60" i="27"/>
  <c r="AE60" i="27"/>
  <c r="AI66" i="27"/>
  <c r="AE71" i="27"/>
  <c r="AI81" i="27"/>
  <c r="AH81" i="27"/>
  <c r="AG81" i="27"/>
  <c r="AF81" i="27"/>
  <c r="AH92" i="27"/>
  <c r="AI14" i="8"/>
  <c r="AH14" i="8"/>
  <c r="AG14" i="8"/>
  <c r="AF14" i="8"/>
  <c r="AF19" i="8"/>
  <c r="AG19" i="8"/>
  <c r="AE36" i="8"/>
  <c r="AE42" i="8"/>
  <c r="AF42" i="8"/>
  <c r="AG53" i="8"/>
  <c r="AI75" i="8"/>
  <c r="AI80" i="8"/>
  <c r="AH80" i="8"/>
  <c r="AG80" i="8"/>
  <c r="AF80" i="8"/>
  <c r="AE80" i="8"/>
  <c r="AI106" i="8"/>
  <c r="AH106" i="8"/>
  <c r="AG106" i="8"/>
  <c r="AF106" i="8"/>
  <c r="AE106" i="8"/>
  <c r="AG47" i="28"/>
  <c r="AF47" i="28"/>
  <c r="AE47" i="28"/>
  <c r="AH76" i="28"/>
  <c r="AH24" i="27"/>
  <c r="AG24" i="27"/>
  <c r="AF24" i="27"/>
  <c r="AE24" i="27"/>
  <c r="AG45" i="27"/>
  <c r="AG67" i="27"/>
  <c r="AF67" i="27"/>
  <c r="AE67" i="27"/>
  <c r="AH26" i="8"/>
  <c r="AG26" i="8"/>
  <c r="AF26" i="8"/>
  <c r="AE26" i="8"/>
  <c r="AI31" i="8"/>
  <c r="AH31" i="8"/>
  <c r="AG31" i="8"/>
  <c r="AG48" i="8"/>
  <c r="AI107" i="8"/>
  <c r="AH107" i="8"/>
  <c r="AG107" i="8"/>
  <c r="AF107" i="8"/>
  <c r="AE107" i="8"/>
  <c r="AE47" i="7"/>
  <c r="AE67" i="7"/>
  <c r="AE87" i="7"/>
  <c r="AE107" i="7"/>
  <c r="AI27" i="28"/>
  <c r="AI36" i="28"/>
  <c r="AF42" i="28"/>
  <c r="AH47" i="28"/>
  <c r="AH56" i="28"/>
  <c r="AF62" i="28"/>
  <c r="AG72" i="28"/>
  <c r="AI76" i="28"/>
  <c r="AI88" i="28"/>
  <c r="AH88" i="28"/>
  <c r="AH92" i="28"/>
  <c r="AG108" i="28"/>
  <c r="AI13" i="27"/>
  <c r="AI24" i="27"/>
  <c r="AI35" i="27"/>
  <c r="AH39" i="27"/>
  <c r="AH45" i="27"/>
  <c r="AI61" i="27"/>
  <c r="AH61" i="27"/>
  <c r="AG61" i="27"/>
  <c r="AF61" i="27"/>
  <c r="AH67" i="27"/>
  <c r="AI72" i="27"/>
  <c r="AF72" i="27"/>
  <c r="AE72" i="27"/>
  <c r="AI103" i="27"/>
  <c r="AH103" i="27"/>
  <c r="AG103" i="27"/>
  <c r="AF103" i="27"/>
  <c r="AE103" i="27"/>
  <c r="AH19" i="8"/>
  <c r="AI26" i="8"/>
  <c r="AE31" i="8"/>
  <c r="AH42" i="8"/>
  <c r="AF59" i="8"/>
  <c r="AG59" i="8"/>
  <c r="AH65" i="8"/>
  <c r="AI68" i="28"/>
  <c r="AH68" i="28"/>
  <c r="AH93" i="28"/>
  <c r="AE93" i="28"/>
  <c r="AI97" i="28"/>
  <c r="AH97" i="28"/>
  <c r="AG97" i="28"/>
  <c r="AF97" i="28"/>
  <c r="AE97" i="28"/>
  <c r="AI25" i="27"/>
  <c r="AH46" i="27"/>
  <c r="AG46" i="27"/>
  <c r="AF46" i="27"/>
  <c r="AE46" i="27"/>
  <c r="AI51" i="27"/>
  <c r="AH51" i="27"/>
  <c r="AG51" i="27"/>
  <c r="AI67" i="27"/>
  <c r="AE82" i="27"/>
  <c r="AF82" i="27"/>
  <c r="AI97" i="27"/>
  <c r="AH97" i="27"/>
  <c r="AG97" i="27"/>
  <c r="AF97" i="27"/>
  <c r="AE97" i="27"/>
  <c r="AI15" i="8"/>
  <c r="AI19" i="8"/>
  <c r="AG27" i="8"/>
  <c r="AF27" i="8"/>
  <c r="AE27" i="8"/>
  <c r="AF31" i="8"/>
  <c r="AI42" i="8"/>
  <c r="AH66" i="8"/>
  <c r="AG66" i="8"/>
  <c r="AF66" i="8"/>
  <c r="AE66" i="8"/>
  <c r="AI71" i="8"/>
  <c r="AH71" i="8"/>
  <c r="AG71" i="8"/>
  <c r="AE81" i="8"/>
  <c r="AG88" i="8"/>
  <c r="AG47" i="7"/>
  <c r="AG67" i="7"/>
  <c r="AG87" i="7"/>
  <c r="AG107" i="7"/>
  <c r="AE13" i="28"/>
  <c r="AI28" i="28"/>
  <c r="AH28" i="28"/>
  <c r="AH42" i="28"/>
  <c r="AH62" i="28"/>
  <c r="AE68" i="28"/>
  <c r="AF93" i="28"/>
  <c r="AI103" i="28"/>
  <c r="AH103" i="28"/>
  <c r="AG103" i="28"/>
  <c r="AF103" i="28"/>
  <c r="AE103" i="28"/>
  <c r="AE25" i="27"/>
  <c r="AI30" i="27"/>
  <c r="AF30" i="27"/>
  <c r="AE30" i="27"/>
  <c r="AI40" i="27"/>
  <c r="AH40" i="27"/>
  <c r="AG40" i="27"/>
  <c r="AF40" i="27"/>
  <c r="AE40" i="27"/>
  <c r="AI46" i="27"/>
  <c r="AE51" i="27"/>
  <c r="AG82" i="27"/>
  <c r="AI20" i="8"/>
  <c r="AH20" i="8"/>
  <c r="AG20" i="8"/>
  <c r="AF20" i="8"/>
  <c r="AE20" i="8"/>
  <c r="AH27" i="8"/>
  <c r="AI32" i="8"/>
  <c r="AF32" i="8"/>
  <c r="AE32" i="8"/>
  <c r="AI43" i="8"/>
  <c r="AH43" i="8"/>
  <c r="AG43" i="8"/>
  <c r="AF43" i="8"/>
  <c r="AE43" i="8"/>
  <c r="AH59" i="8"/>
  <c r="AI66" i="8"/>
  <c r="AE71" i="8"/>
  <c r="AE82" i="8"/>
  <c r="AF82" i="8"/>
  <c r="AI94" i="8"/>
  <c r="AH94" i="8"/>
  <c r="AG94" i="8"/>
  <c r="AF94" i="8"/>
  <c r="AF13" i="28"/>
  <c r="AI48" i="28"/>
  <c r="AH48" i="28"/>
  <c r="AI57" i="28"/>
  <c r="AH57" i="28"/>
  <c r="AG57" i="28"/>
  <c r="AF57" i="28"/>
  <c r="AE57" i="28"/>
  <c r="AF68" i="28"/>
  <c r="AH83" i="28"/>
  <c r="AG83" i="28"/>
  <c r="AF83" i="28"/>
  <c r="AE83" i="28"/>
  <c r="AG93" i="28"/>
  <c r="AI98" i="28"/>
  <c r="AH98" i="28"/>
  <c r="AG98" i="28"/>
  <c r="AF25" i="27"/>
  <c r="AG47" i="27"/>
  <c r="AF47" i="27"/>
  <c r="AE47" i="27"/>
  <c r="AF51" i="27"/>
  <c r="AI37" i="8"/>
  <c r="AH37" i="8"/>
  <c r="AG37" i="8"/>
  <c r="AF37" i="8"/>
  <c r="AE37" i="8"/>
  <c r="AI55" i="8"/>
  <c r="AG67" i="8"/>
  <c r="AF67" i="8"/>
  <c r="AE67" i="8"/>
  <c r="AE76" i="8"/>
  <c r="AG108" i="8"/>
  <c r="AE99" i="7"/>
  <c r="AG13" i="28"/>
  <c r="AE19" i="28"/>
  <c r="AF28" i="28"/>
  <c r="AH33" i="28"/>
  <c r="AE33" i="28"/>
  <c r="AG43" i="28"/>
  <c r="AF43" i="28"/>
  <c r="AE43" i="28"/>
  <c r="AE48" i="28"/>
  <c r="AH63" i="28"/>
  <c r="AG63" i="28"/>
  <c r="AF63" i="28"/>
  <c r="AE63" i="28"/>
  <c r="AG68" i="28"/>
  <c r="AI78" i="28"/>
  <c r="AH78" i="28"/>
  <c r="AG78" i="28"/>
  <c r="AI83" i="28"/>
  <c r="AI93" i="28"/>
  <c r="AE98" i="28"/>
  <c r="AG19" i="27"/>
  <c r="AG25" i="27"/>
  <c r="AH30" i="27"/>
  <c r="AI41" i="27"/>
  <c r="AH41" i="27"/>
  <c r="AG41" i="27"/>
  <c r="AF41" i="27"/>
  <c r="AH47" i="27"/>
  <c r="AI52" i="27"/>
  <c r="AF52" i="27"/>
  <c r="AE52" i="27"/>
  <c r="AF62" i="27"/>
  <c r="AI82" i="27"/>
  <c r="AI105" i="27"/>
  <c r="AE105" i="27"/>
  <c r="AI110" i="27"/>
  <c r="AF110" i="27"/>
  <c r="AE110" i="27"/>
  <c r="AI21" i="8"/>
  <c r="AH21" i="8"/>
  <c r="AG21" i="8"/>
  <c r="AF21" i="8"/>
  <c r="AH32" i="8"/>
  <c r="AH49" i="8"/>
  <c r="AI60" i="8"/>
  <c r="AH60" i="8"/>
  <c r="AG60" i="8"/>
  <c r="AF60" i="8"/>
  <c r="AE60" i="8"/>
  <c r="AH67" i="8"/>
  <c r="AI72" i="8"/>
  <c r="AF72" i="8"/>
  <c r="AE72" i="8"/>
  <c r="AH82" i="8"/>
  <c r="AI100" i="8"/>
  <c r="AH100" i="8"/>
  <c r="AG100" i="8"/>
  <c r="AF100" i="8"/>
  <c r="AE100" i="8"/>
  <c r="AH109" i="8"/>
  <c r="AG109" i="8"/>
  <c r="AF109" i="8"/>
  <c r="AE109" i="8"/>
  <c r="AF99" i="7"/>
  <c r="AH13" i="28"/>
  <c r="AF19" i="28"/>
  <c r="AG28" i="28"/>
  <c r="AF48" i="28"/>
  <c r="AH53" i="28"/>
  <c r="AE53" i="28"/>
  <c r="AI58" i="28"/>
  <c r="AH58" i="28"/>
  <c r="AG58" i="28"/>
  <c r="AF98" i="28"/>
  <c r="AI15" i="27"/>
  <c r="AH19" i="27"/>
  <c r="AH25" i="27"/>
  <c r="AI47" i="27"/>
  <c r="AG62" i="27"/>
  <c r="AI83" i="27"/>
  <c r="AH83" i="27"/>
  <c r="AG83" i="27"/>
  <c r="AF83" i="27"/>
  <c r="AE83" i="27"/>
  <c r="AE21" i="8"/>
  <c r="AH33" i="8"/>
  <c r="AE33" i="8"/>
  <c r="AI33" i="8"/>
  <c r="AI67" i="8"/>
  <c r="AI95" i="8"/>
  <c r="AI109" i="8"/>
  <c r="AG48" i="28"/>
  <c r="AF53" i="28"/>
  <c r="AE58" i="28"/>
  <c r="AI105" i="28"/>
  <c r="AI19" i="27"/>
  <c r="AH26" i="27"/>
  <c r="AG26" i="27"/>
  <c r="AF26" i="27"/>
  <c r="AE26" i="27"/>
  <c r="AH52" i="27"/>
  <c r="AH62" i="27"/>
  <c r="AG105" i="27"/>
  <c r="AH110" i="27"/>
  <c r="AF33" i="8"/>
  <c r="AI45" i="8"/>
  <c r="AE45" i="8"/>
  <c r="AI50" i="8"/>
  <c r="AF50" i="8"/>
  <c r="AE50" i="8"/>
  <c r="AI61" i="8"/>
  <c r="AH61" i="8"/>
  <c r="AG61" i="8"/>
  <c r="AF61" i="8"/>
  <c r="AH72" i="8"/>
  <c r="AI83" i="8"/>
  <c r="AH83" i="8"/>
  <c r="AG83" i="8"/>
  <c r="AF83" i="8"/>
  <c r="AE83" i="8"/>
  <c r="AI110" i="8"/>
  <c r="AH110" i="8"/>
  <c r="AG110" i="8"/>
  <c r="AF110" i="8"/>
  <c r="AE110" i="8"/>
  <c r="AF102" i="8"/>
  <c r="AG102" i="8"/>
  <c r="AE108" i="8"/>
  <c r="AH68" i="27"/>
  <c r="AH88" i="27"/>
  <c r="AH108" i="27"/>
  <c r="AH28" i="8"/>
  <c r="AH48" i="8"/>
  <c r="AH68" i="8"/>
  <c r="AH88" i="8"/>
  <c r="AH108" i="8"/>
  <c r="AE75" i="8"/>
  <c r="AE95" i="8"/>
  <c r="AH55" i="28"/>
  <c r="AH75" i="28"/>
  <c r="AH95" i="28"/>
  <c r="AH15" i="27"/>
  <c r="AG18" i="27"/>
  <c r="AH35" i="27"/>
  <c r="AG38" i="27"/>
  <c r="AH55" i="27"/>
  <c r="AG58" i="27"/>
  <c r="AH75" i="27"/>
  <c r="AG78" i="27"/>
  <c r="AH95" i="27"/>
  <c r="AG98" i="27"/>
  <c r="AH15" i="8"/>
  <c r="AG18" i="8"/>
  <c r="AH35" i="8"/>
  <c r="AG38" i="8"/>
  <c r="AH55" i="8"/>
  <c r="AG58" i="8"/>
  <c r="AH75" i="8"/>
  <c r="AG78" i="8"/>
  <c r="AF81" i="8"/>
  <c r="AH95" i="8"/>
  <c r="AG98" i="8"/>
  <c r="AF101" i="8"/>
  <c r="AH18" i="27"/>
  <c r="AH38" i="27"/>
  <c r="AH58" i="27"/>
  <c r="AH78" i="27"/>
  <c r="AH98" i="27"/>
  <c r="AH18" i="8"/>
  <c r="AH38" i="8"/>
  <c r="AH58" i="8"/>
  <c r="AH78" i="8"/>
  <c r="AG81" i="8"/>
  <c r="AH98" i="8"/>
  <c r="AG101" i="8"/>
  <c r="AH81" i="8"/>
  <c r="AH101" i="8"/>
  <c r="AJ55" i="28" l="1"/>
  <c r="AL85" i="28"/>
  <c r="AS43" i="28"/>
  <c r="AN80" i="26"/>
  <c r="AL36" i="19"/>
  <c r="AO19" i="18"/>
  <c r="AL15" i="27"/>
  <c r="AO27" i="20"/>
  <c r="AQ100" i="25"/>
  <c r="AL98" i="24"/>
  <c r="AO20" i="19"/>
  <c r="AQ98" i="24"/>
  <c r="AL88" i="18"/>
  <c r="AJ20" i="13"/>
  <c r="AP21" i="19"/>
  <c r="AS94" i="26"/>
  <c r="AL105" i="19"/>
  <c r="AQ32" i="11"/>
  <c r="AO86" i="25"/>
  <c r="AS58" i="15"/>
  <c r="BL92" i="16"/>
  <c r="AP102" i="14"/>
  <c r="AS14" i="23"/>
  <c r="AQ80" i="26"/>
  <c r="AS56" i="8"/>
  <c r="AM103" i="11"/>
  <c r="AS31" i="16"/>
  <c r="AL70" i="20"/>
  <c r="AK40" i="19"/>
  <c r="AN22" i="14"/>
  <c r="AQ80" i="20"/>
  <c r="BA80" i="20" s="1"/>
  <c r="AM16" i="10"/>
  <c r="AQ83" i="20"/>
  <c r="AN34" i="15"/>
  <c r="AR103" i="11"/>
  <c r="BB102" i="11" s="1"/>
  <c r="AS14" i="25"/>
  <c r="AK17" i="23"/>
  <c r="AS34" i="23"/>
  <c r="AM93" i="8"/>
  <c r="AK33" i="12"/>
  <c r="AQ81" i="10"/>
  <c r="BA81" i="10" s="1"/>
  <c r="AR107" i="20"/>
  <c r="AR57" i="24"/>
  <c r="AP70" i="8"/>
  <c r="AR46" i="12"/>
  <c r="BB46" i="12" s="1"/>
  <c r="AP105" i="10"/>
  <c r="AQ31" i="26"/>
  <c r="AJ105" i="17"/>
  <c r="AQ60" i="12"/>
  <c r="AM40" i="19"/>
  <c r="AQ17" i="23"/>
  <c r="AM100" i="20"/>
  <c r="AS23" i="14"/>
  <c r="BE58" i="22"/>
  <c r="BI44" i="7"/>
  <c r="BH44" i="7"/>
  <c r="AJ23" i="14"/>
  <c r="BD22" i="14" s="1"/>
  <c r="BA110" i="22"/>
  <c r="BK110" i="22"/>
  <c r="AY110" i="27"/>
  <c r="BI110" i="27"/>
  <c r="AZ110" i="22"/>
  <c r="BJ110" i="22"/>
  <c r="BA80" i="14"/>
  <c r="AZ80" i="20"/>
  <c r="AZ80" i="14"/>
  <c r="BC92" i="16"/>
  <c r="BM92" i="16"/>
  <c r="BC91" i="25"/>
  <c r="BA42" i="7"/>
  <c r="AY14" i="12"/>
  <c r="AZ90" i="13"/>
  <c r="BA90" i="13"/>
  <c r="BC68" i="25"/>
  <c r="BA110" i="21"/>
  <c r="BK110" i="21"/>
  <c r="BC98" i="27"/>
  <c r="BC21" i="16"/>
  <c r="AW105" i="17"/>
  <c r="AY110" i="18"/>
  <c r="BI110" i="18"/>
  <c r="AY110" i="10"/>
  <c r="BI110" i="10"/>
  <c r="AO39" i="11"/>
  <c r="AY110" i="15"/>
  <c r="BI110" i="15"/>
  <c r="AQ92" i="25"/>
  <c r="BD58" i="22"/>
  <c r="AZ110" i="21"/>
  <c r="BJ110" i="21"/>
  <c r="AN41" i="17"/>
  <c r="AX40" i="17" s="1"/>
  <c r="BB91" i="25"/>
  <c r="AJ93" i="20"/>
  <c r="AX110" i="27"/>
  <c r="BH110" i="27"/>
  <c r="AQ93" i="21"/>
  <c r="AZ77" i="25"/>
  <c r="AT18" i="22"/>
  <c r="AZ65" i="10"/>
  <c r="BJ65" i="10"/>
  <c r="AN71" i="15"/>
  <c r="AX71" i="15" s="1"/>
  <c r="AU110" i="17"/>
  <c r="BE110" i="17"/>
  <c r="AT110" i="17"/>
  <c r="BD110" i="17"/>
  <c r="AO100" i="13"/>
  <c r="AT57" i="24"/>
  <c r="AU22" i="14"/>
  <c r="BE22" i="14"/>
  <c r="AX110" i="18"/>
  <c r="BH110" i="18"/>
  <c r="AX110" i="10"/>
  <c r="BH110" i="10"/>
  <c r="AS72" i="17"/>
  <c r="AX110" i="15"/>
  <c r="BH110" i="15"/>
  <c r="AN61" i="16"/>
  <c r="AM95" i="22"/>
  <c r="AL44" i="24"/>
  <c r="AN17" i="18"/>
  <c r="AS22" i="28"/>
  <c r="AK18" i="22"/>
  <c r="AU18" i="22" s="1"/>
  <c r="AS87" i="12"/>
  <c r="AO71" i="10"/>
  <c r="AJ59" i="21"/>
  <c r="AT59" i="21" s="1"/>
  <c r="AN97" i="13"/>
  <c r="AL79" i="15"/>
  <c r="AK97" i="20"/>
  <c r="AS71" i="10"/>
  <c r="AM56" i="8"/>
  <c r="AO70" i="8"/>
  <c r="AQ65" i="10"/>
  <c r="AJ85" i="28"/>
  <c r="AL50" i="19"/>
  <c r="AO91" i="10"/>
  <c r="AM19" i="22"/>
  <c r="AK74" i="23"/>
  <c r="AR38" i="19"/>
  <c r="AK29" i="27"/>
  <c r="BB98" i="27"/>
  <c r="AL85" i="10"/>
  <c r="AO44" i="24"/>
  <c r="AJ80" i="26"/>
  <c r="BC63" i="28"/>
  <c r="AK79" i="11"/>
  <c r="AS62" i="7"/>
  <c r="AN64" i="15"/>
  <c r="AO15" i="21"/>
  <c r="AO71" i="25"/>
  <c r="AZ42" i="7"/>
  <c r="AP63" i="21"/>
  <c r="AS76" i="27"/>
  <c r="AS17" i="23"/>
  <c r="AL33" i="28"/>
  <c r="AP56" i="8"/>
  <c r="AO40" i="19"/>
  <c r="AJ70" i="20"/>
  <c r="AL78" i="22"/>
  <c r="BC58" i="21"/>
  <c r="AQ31" i="16"/>
  <c r="AQ76" i="27"/>
  <c r="AX70" i="10"/>
  <c r="AK40" i="23"/>
  <c r="AO76" i="27"/>
  <c r="AS98" i="24"/>
  <c r="BC97" i="24" s="1"/>
  <c r="AN57" i="24"/>
  <c r="AK65" i="20"/>
  <c r="AM48" i="8"/>
  <c r="AQ52" i="23"/>
  <c r="AV105" i="17"/>
  <c r="AM19" i="20"/>
  <c r="AO55" i="11"/>
  <c r="BB13" i="20"/>
  <c r="AQ57" i="24"/>
  <c r="BA56" i="24" s="1"/>
  <c r="AL66" i="18"/>
  <c r="AV65" i="18" s="1"/>
  <c r="AR79" i="26"/>
  <c r="AO59" i="11"/>
  <c r="AL66" i="16"/>
  <c r="AQ26" i="23"/>
  <c r="AK57" i="24"/>
  <c r="AO32" i="26"/>
  <c r="AK103" i="18"/>
  <c r="AX14" i="12"/>
  <c r="AS83" i="20"/>
  <c r="AN34" i="10"/>
  <c r="AO15" i="10"/>
  <c r="AY14" i="10" s="1"/>
  <c r="AM108" i="10"/>
  <c r="AO19" i="20"/>
  <c r="AO17" i="23"/>
  <c r="AQ43" i="24"/>
  <c r="AS33" i="17"/>
  <c r="AS69" i="18"/>
  <c r="AN35" i="19"/>
  <c r="AQ96" i="11"/>
  <c r="AJ97" i="24"/>
  <c r="AT97" i="24" s="1"/>
  <c r="AM36" i="23"/>
  <c r="AL19" i="27"/>
  <c r="AK90" i="15"/>
  <c r="AK80" i="14"/>
  <c r="AS69" i="13"/>
  <c r="AS22" i="15"/>
  <c r="AK44" i="13"/>
  <c r="AU59" i="22"/>
  <c r="AL84" i="24"/>
  <c r="AN56" i="23"/>
  <c r="AX56" i="23" s="1"/>
  <c r="AX79" i="24"/>
  <c r="AP63" i="20"/>
  <c r="BB92" i="16"/>
  <c r="AJ55" i="11"/>
  <c r="AS34" i="25"/>
  <c r="AO26" i="23"/>
  <c r="AQ32" i="26"/>
  <c r="AL20" i="17"/>
  <c r="AR63" i="21"/>
  <c r="AO47" i="26"/>
  <c r="AS81" i="10"/>
  <c r="AN77" i="13"/>
  <c r="BB87" i="12"/>
  <c r="AZ75" i="11"/>
  <c r="AX45" i="7"/>
  <c r="AO52" i="13"/>
  <c r="AT33" i="24"/>
  <c r="BB87" i="20"/>
  <c r="AY46" i="12"/>
  <c r="BC106" i="20"/>
  <c r="AN44" i="17"/>
  <c r="AP33" i="17"/>
  <c r="AQ68" i="23"/>
  <c r="AO105" i="19"/>
  <c r="AL76" i="13"/>
  <c r="AT59" i="26"/>
  <c r="AK100" i="20"/>
  <c r="AX55" i="8"/>
  <c r="AT39" i="24"/>
  <c r="BB58" i="21"/>
  <c r="AU39" i="24"/>
  <c r="AS28" i="22"/>
  <c r="AK88" i="20"/>
  <c r="AK73" i="16"/>
  <c r="AS73" i="20"/>
  <c r="AR106" i="20"/>
  <c r="AQ22" i="16"/>
  <c r="AP71" i="21"/>
  <c r="AR34" i="24"/>
  <c r="AL91" i="16"/>
  <c r="AN69" i="13"/>
  <c r="AQ16" i="10"/>
  <c r="AQ100" i="20"/>
  <c r="AQ98" i="17"/>
  <c r="AM83" i="24"/>
  <c r="AU44" i="15"/>
  <c r="AL41" i="17"/>
  <c r="AQ27" i="20"/>
  <c r="AM88" i="8"/>
  <c r="AY29" i="28"/>
  <c r="AQ22" i="14"/>
  <c r="AK23" i="22"/>
  <c r="AK59" i="17"/>
  <c r="AT44" i="15"/>
  <c r="AK78" i="22"/>
  <c r="AQ107" i="20"/>
  <c r="BA106" i="20" s="1"/>
  <c r="AQ27" i="18"/>
  <c r="AX29" i="28"/>
  <c r="AO105" i="14"/>
  <c r="AO57" i="23"/>
  <c r="AY56" i="23" s="1"/>
  <c r="AQ48" i="25"/>
  <c r="AK15" i="25"/>
  <c r="AQ97" i="13"/>
  <c r="AS87" i="20"/>
  <c r="AQ33" i="20"/>
  <c r="AQ62" i="14"/>
  <c r="AR59" i="17"/>
  <c r="AR69" i="25"/>
  <c r="AL80" i="14"/>
  <c r="AQ46" i="12"/>
  <c r="AQ73" i="20"/>
  <c r="AP80" i="19"/>
  <c r="AU93" i="8"/>
  <c r="AY101" i="14"/>
  <c r="AM98" i="17"/>
  <c r="AS94" i="14"/>
  <c r="AW75" i="13"/>
  <c r="AN80" i="14"/>
  <c r="AY105" i="20"/>
  <c r="AQ77" i="18"/>
  <c r="AX35" i="28"/>
  <c r="BC66" i="28"/>
  <c r="BB13" i="10"/>
  <c r="AR44" i="15"/>
  <c r="AO14" i="23"/>
  <c r="AM41" i="26"/>
  <c r="AM69" i="13"/>
  <c r="AS44" i="13"/>
  <c r="AS21" i="19"/>
  <c r="AM100" i="13"/>
  <c r="AY40" i="17"/>
  <c r="AX29" i="27"/>
  <c r="AS106" i="17"/>
  <c r="AT93" i="8"/>
  <c r="AT14" i="10"/>
  <c r="AZ102" i="19"/>
  <c r="AU79" i="26"/>
  <c r="AZ95" i="11"/>
  <c r="AU59" i="26"/>
  <c r="BA27" i="26"/>
  <c r="AW84" i="22"/>
  <c r="AZ61" i="7"/>
  <c r="AV84" i="22"/>
  <c r="BB86" i="20"/>
  <c r="AT93" i="11"/>
  <c r="AZ107" i="25"/>
  <c r="AU93" i="11"/>
  <c r="AR33" i="28"/>
  <c r="BB63" i="28"/>
  <c r="AX105" i="20"/>
  <c r="AW80" i="10"/>
  <c r="AY35" i="28"/>
  <c r="AX91" i="16"/>
  <c r="AT14" i="25"/>
  <c r="BC106" i="28"/>
  <c r="AU23" i="14"/>
  <c r="BB106" i="28"/>
  <c r="AW35" i="19"/>
  <c r="AX14" i="10"/>
  <c r="BA95" i="24"/>
  <c r="BB21" i="16"/>
  <c r="AW65" i="18"/>
  <c r="AM71" i="20"/>
  <c r="AY29" i="27"/>
  <c r="AZ95" i="24"/>
  <c r="AU59" i="21"/>
  <c r="AW54" i="16"/>
  <c r="AV69" i="13"/>
  <c r="BC67" i="12"/>
  <c r="BB72" i="17"/>
  <c r="AJ93" i="21"/>
  <c r="BA102" i="19"/>
  <c r="AV54" i="16"/>
  <c r="AX44" i="7"/>
  <c r="BB67" i="12"/>
  <c r="BB81" i="8"/>
  <c r="AZ27" i="26"/>
  <c r="AZ15" i="10"/>
  <c r="AX46" i="12"/>
  <c r="AY55" i="8"/>
  <c r="AV70" i="20"/>
  <c r="BB12" i="11"/>
  <c r="BA61" i="7"/>
  <c r="AT97" i="20"/>
  <c r="AT59" i="22"/>
  <c r="BC13" i="10"/>
  <c r="AZ57" i="15"/>
  <c r="BB66" i="28"/>
  <c r="BA107" i="25"/>
  <c r="AU104" i="10"/>
  <c r="BC43" i="24"/>
  <c r="AY51" i="23"/>
  <c r="AV55" i="8"/>
  <c r="AX101" i="14"/>
  <c r="AU14" i="10"/>
  <c r="BC102" i="11"/>
  <c r="BC81" i="8"/>
  <c r="AT87" i="20"/>
  <c r="AY45" i="7"/>
  <c r="AT39" i="23"/>
  <c r="AX75" i="28"/>
  <c r="AU97" i="24"/>
  <c r="BA77" i="25"/>
  <c r="BA35" i="19"/>
  <c r="BC93" i="16"/>
  <c r="AQ15" i="10"/>
  <c r="BB66" i="17"/>
  <c r="AY91" i="16"/>
  <c r="AY79" i="24"/>
  <c r="BA57" i="15"/>
  <c r="BB93" i="16"/>
  <c r="AY71" i="15"/>
  <c r="BC66" i="17"/>
  <c r="BA71" i="21"/>
  <c r="AZ106" i="20"/>
  <c r="BC46" i="12"/>
  <c r="AV35" i="19"/>
  <c r="AU99" i="23"/>
  <c r="AV80" i="10"/>
  <c r="AT104" i="10"/>
  <c r="AY60" i="16"/>
  <c r="AT99" i="23"/>
  <c r="BC16" i="10"/>
  <c r="AP97" i="25"/>
  <c r="AQ97" i="25"/>
  <c r="AZ31" i="26"/>
  <c r="AZ56" i="24"/>
  <c r="BB16" i="10"/>
  <c r="BB43" i="13"/>
  <c r="AK13" i="12"/>
  <c r="AU33" i="24"/>
  <c r="BC68" i="24"/>
  <c r="BB43" i="24"/>
  <c r="AX51" i="23"/>
  <c r="AY19" i="17"/>
  <c r="AY94" i="22"/>
  <c r="AZ22" i="28"/>
  <c r="AY44" i="7"/>
  <c r="AX19" i="17"/>
  <c r="AX94" i="22"/>
  <c r="BA22" i="28"/>
  <c r="BB71" i="21"/>
  <c r="BC71" i="21"/>
  <c r="BB68" i="24"/>
  <c r="AN15" i="25"/>
  <c r="AO15" i="25"/>
  <c r="AT58" i="22"/>
  <c r="AZ81" i="10"/>
  <c r="AY101" i="22"/>
  <c r="AY75" i="28"/>
  <c r="BC13" i="20"/>
  <c r="BB97" i="24"/>
  <c r="AU58" i="22"/>
  <c r="AX101" i="22"/>
  <c r="AZ97" i="17"/>
  <c r="BC12" i="11"/>
  <c r="AU99" i="25"/>
  <c r="AV19" i="20"/>
  <c r="BC31" i="26"/>
  <c r="AW79" i="14"/>
  <c r="AT99" i="25"/>
  <c r="BB31" i="26"/>
  <c r="BA66" i="10"/>
  <c r="AU64" i="10"/>
  <c r="BA75" i="11"/>
  <c r="AZ66" i="10"/>
  <c r="BB53" i="11"/>
  <c r="AS83" i="24"/>
  <c r="AR83" i="24"/>
  <c r="AT64" i="10"/>
  <c r="AU89" i="24"/>
  <c r="AV108" i="10"/>
  <c r="AY96" i="24"/>
  <c r="BC53" i="11"/>
  <c r="AJ69" i="25"/>
  <c r="AK69" i="25"/>
  <c r="AT89" i="24"/>
  <c r="AX96" i="24"/>
  <c r="AZ35" i="19"/>
  <c r="AL13" i="28"/>
  <c r="AM13" i="28"/>
  <c r="AP75" i="8"/>
  <c r="AQ75" i="8"/>
  <c r="AL100" i="8"/>
  <c r="AM100" i="8"/>
  <c r="AL61" i="27"/>
  <c r="AM61" i="27"/>
  <c r="AQ93" i="7"/>
  <c r="AP93" i="7"/>
  <c r="AL102" i="10"/>
  <c r="AM102" i="10"/>
  <c r="AN60" i="8"/>
  <c r="AO60" i="8"/>
  <c r="AM97" i="27"/>
  <c r="AL97" i="27"/>
  <c r="AR27" i="28"/>
  <c r="AS27" i="28"/>
  <c r="AR71" i="28"/>
  <c r="AS71" i="28"/>
  <c r="AL44" i="27"/>
  <c r="AM44" i="27"/>
  <c r="AR84" i="27"/>
  <c r="AS84" i="27"/>
  <c r="AL59" i="7"/>
  <c r="AM59" i="7"/>
  <c r="AR29" i="10"/>
  <c r="AS29" i="10"/>
  <c r="AR64" i="27"/>
  <c r="AS64" i="27"/>
  <c r="AN58" i="27"/>
  <c r="AO58" i="27"/>
  <c r="AP66" i="8"/>
  <c r="AQ66" i="8"/>
  <c r="AL46" i="27"/>
  <c r="AM46" i="27"/>
  <c r="AJ103" i="27"/>
  <c r="AK103" i="27"/>
  <c r="AP88" i="28"/>
  <c r="AQ88" i="28"/>
  <c r="AN31" i="8"/>
  <c r="AO31" i="8"/>
  <c r="AL106" i="8"/>
  <c r="AM106" i="8"/>
  <c r="AP92" i="27"/>
  <c r="AQ92" i="27"/>
  <c r="AK72" i="28"/>
  <c r="AJ72" i="28"/>
  <c r="AQ66" i="27"/>
  <c r="AP66" i="27"/>
  <c r="AL67" i="28"/>
  <c r="AM67" i="28"/>
  <c r="AM87" i="28"/>
  <c r="AL87" i="28"/>
  <c r="AJ91" i="27"/>
  <c r="AK91" i="27"/>
  <c r="AL92" i="8"/>
  <c r="AM92" i="8"/>
  <c r="AR101" i="27"/>
  <c r="AS101" i="27"/>
  <c r="AP80" i="28"/>
  <c r="AQ80" i="28"/>
  <c r="AN93" i="8"/>
  <c r="AO93" i="8"/>
  <c r="AL22" i="8"/>
  <c r="AM22" i="8"/>
  <c r="AL51" i="8"/>
  <c r="AM51" i="8"/>
  <c r="AL32" i="28"/>
  <c r="AM32" i="28"/>
  <c r="AN99" i="28"/>
  <c r="AO99" i="28"/>
  <c r="AM30" i="7"/>
  <c r="AL30" i="7"/>
  <c r="AP51" i="8"/>
  <c r="AQ51" i="8"/>
  <c r="AP16" i="28"/>
  <c r="AQ16" i="28"/>
  <c r="AN87" i="10"/>
  <c r="AO87" i="10"/>
  <c r="AR50" i="28"/>
  <c r="AS50" i="28"/>
  <c r="AK55" i="7"/>
  <c r="AJ55" i="7"/>
  <c r="AL100" i="10"/>
  <c r="AM100" i="10"/>
  <c r="AS57" i="8"/>
  <c r="AR57" i="8"/>
  <c r="AP77" i="28"/>
  <c r="AQ77" i="28"/>
  <c r="AN24" i="7"/>
  <c r="AO24" i="7"/>
  <c r="AL94" i="11"/>
  <c r="AM94" i="11"/>
  <c r="AL21" i="28"/>
  <c r="AM21" i="28"/>
  <c r="AO100" i="10"/>
  <c r="AN100" i="10"/>
  <c r="AJ107" i="27"/>
  <c r="AK107" i="27"/>
  <c r="AP103" i="7"/>
  <c r="AQ103" i="7"/>
  <c r="AJ85" i="27"/>
  <c r="AK85" i="27"/>
  <c r="AO108" i="7"/>
  <c r="AN108" i="7"/>
  <c r="AJ39" i="7"/>
  <c r="AK39" i="7"/>
  <c r="AP41" i="8"/>
  <c r="AQ41" i="8"/>
  <c r="AL26" i="28"/>
  <c r="AM26" i="28"/>
  <c r="AJ90" i="28"/>
  <c r="AK90" i="28"/>
  <c r="AP104" i="10"/>
  <c r="AQ104" i="10"/>
  <c r="AQ82" i="28"/>
  <c r="AP82" i="28"/>
  <c r="AJ54" i="28"/>
  <c r="AK54" i="28"/>
  <c r="AJ108" i="10"/>
  <c r="AK108" i="10"/>
  <c r="AL90" i="27"/>
  <c r="AM90" i="27"/>
  <c r="AJ89" i="10"/>
  <c r="AK89" i="10"/>
  <c r="AR104" i="28"/>
  <c r="AS104" i="28"/>
  <c r="AP96" i="7"/>
  <c r="AQ96" i="7"/>
  <c r="AO32" i="27"/>
  <c r="AN32" i="27"/>
  <c r="AM32" i="27"/>
  <c r="AL32" i="27"/>
  <c r="AN12" i="28"/>
  <c r="AO12" i="28"/>
  <c r="AP53" i="10"/>
  <c r="AQ53" i="10"/>
  <c r="AP106" i="10"/>
  <c r="AQ106" i="10"/>
  <c r="AS100" i="12"/>
  <c r="AR100" i="12"/>
  <c r="AP78" i="10"/>
  <c r="AQ78" i="10"/>
  <c r="AR65" i="11"/>
  <c r="AS65" i="11"/>
  <c r="AK44" i="28"/>
  <c r="AJ44" i="28"/>
  <c r="AN56" i="11"/>
  <c r="AO56" i="11"/>
  <c r="AR77" i="10"/>
  <c r="AS77" i="10"/>
  <c r="AJ23" i="8"/>
  <c r="AK23" i="8"/>
  <c r="AK26" i="7"/>
  <c r="AJ26" i="7"/>
  <c r="AL95" i="7"/>
  <c r="AM95" i="7"/>
  <c r="AN77" i="11"/>
  <c r="AO77" i="11"/>
  <c r="AJ41" i="7"/>
  <c r="AK41" i="7"/>
  <c r="AL22" i="27"/>
  <c r="AM22" i="27"/>
  <c r="AP39" i="7"/>
  <c r="AQ39" i="7"/>
  <c r="AR108" i="11"/>
  <c r="AS108" i="11"/>
  <c r="AP103" i="10"/>
  <c r="AQ103" i="10"/>
  <c r="AN13" i="10"/>
  <c r="AO13" i="10"/>
  <c r="AP101" i="7"/>
  <c r="AQ101" i="7"/>
  <c r="AP37" i="10"/>
  <c r="AQ37" i="10"/>
  <c r="AM52" i="7"/>
  <c r="AL52" i="7"/>
  <c r="AN68" i="8"/>
  <c r="AO68" i="8"/>
  <c r="AK37" i="28"/>
  <c r="AJ37" i="28"/>
  <c r="AM21" i="7"/>
  <c r="AL21" i="7"/>
  <c r="AR17" i="27"/>
  <c r="AS17" i="27"/>
  <c r="AL57" i="7"/>
  <c r="AM57" i="7"/>
  <c r="AJ85" i="12"/>
  <c r="AK85" i="12"/>
  <c r="AP49" i="10"/>
  <c r="AQ49" i="10"/>
  <c r="AP54" i="12"/>
  <c r="AQ54" i="12"/>
  <c r="AJ93" i="10"/>
  <c r="AK93" i="10"/>
  <c r="AL41" i="12"/>
  <c r="AM41" i="12"/>
  <c r="AR42" i="13"/>
  <c r="AS42" i="13"/>
  <c r="AN75" i="12"/>
  <c r="AO75" i="12"/>
  <c r="AP18" i="11"/>
  <c r="AQ18" i="11"/>
  <c r="AR54" i="10"/>
  <c r="AS54" i="10"/>
  <c r="AL23" i="7"/>
  <c r="AM23" i="7"/>
  <c r="AP108" i="12"/>
  <c r="AQ108" i="12"/>
  <c r="AL106" i="7"/>
  <c r="AM106" i="7"/>
  <c r="AR28" i="11"/>
  <c r="AS28" i="11"/>
  <c r="AP38" i="28"/>
  <c r="AQ38" i="28"/>
  <c r="AR38" i="7"/>
  <c r="AS38" i="7"/>
  <c r="AP78" i="7"/>
  <c r="AQ78" i="7"/>
  <c r="AP89" i="27"/>
  <c r="AQ89" i="27"/>
  <c r="AJ96" i="12"/>
  <c r="AK96" i="12"/>
  <c r="AN18" i="28"/>
  <c r="AO18" i="28"/>
  <c r="AL40" i="12"/>
  <c r="AM40" i="12"/>
  <c r="AS39" i="12"/>
  <c r="AR39" i="12"/>
  <c r="AP67" i="11"/>
  <c r="AQ67" i="11"/>
  <c r="AJ51" i="12"/>
  <c r="AK51" i="12"/>
  <c r="AN56" i="14"/>
  <c r="AO56" i="14"/>
  <c r="AN32" i="12"/>
  <c r="AO32" i="12"/>
  <c r="AO99" i="12"/>
  <c r="AN99" i="12"/>
  <c r="AP18" i="10"/>
  <c r="AQ18" i="10"/>
  <c r="AR99" i="12"/>
  <c r="AS99" i="12"/>
  <c r="AK102" i="11"/>
  <c r="AJ102" i="11"/>
  <c r="AQ110" i="11"/>
  <c r="AP110" i="11"/>
  <c r="AS18" i="12"/>
  <c r="AR18" i="12"/>
  <c r="AL97" i="11"/>
  <c r="AM97" i="11"/>
  <c r="AN33" i="10"/>
  <c r="AO33" i="10"/>
  <c r="AO17" i="11"/>
  <c r="AN17" i="11"/>
  <c r="AR89" i="14"/>
  <c r="AS89" i="14"/>
  <c r="AO35" i="15"/>
  <c r="AN35" i="15"/>
  <c r="AS75" i="14"/>
  <c r="AR75" i="14"/>
  <c r="AP29" i="12"/>
  <c r="AQ29" i="12"/>
  <c r="AO88" i="14"/>
  <c r="AN88" i="14"/>
  <c r="AS79" i="13"/>
  <c r="AR79" i="13"/>
  <c r="AK93" i="14"/>
  <c r="AJ93" i="14"/>
  <c r="AL109" i="12"/>
  <c r="AM109" i="12"/>
  <c r="AL54" i="13"/>
  <c r="AM54" i="13"/>
  <c r="AL45" i="14"/>
  <c r="AM45" i="14"/>
  <c r="AL73" i="13"/>
  <c r="AM73" i="13"/>
  <c r="AL44" i="15"/>
  <c r="AM44" i="15"/>
  <c r="AP31" i="13"/>
  <c r="AQ31" i="13"/>
  <c r="AQ29" i="11"/>
  <c r="AP29" i="11"/>
  <c r="AL91" i="13"/>
  <c r="AM91" i="13"/>
  <c r="AL69" i="14"/>
  <c r="AM69" i="14"/>
  <c r="AM44" i="14"/>
  <c r="AL44" i="14"/>
  <c r="AN97" i="10"/>
  <c r="AO97" i="10"/>
  <c r="AP26" i="12"/>
  <c r="AQ26" i="12"/>
  <c r="AM58" i="13"/>
  <c r="AL58" i="13"/>
  <c r="AL91" i="12"/>
  <c r="AM91" i="12"/>
  <c r="AR92" i="15"/>
  <c r="AS92" i="15"/>
  <c r="AJ81" i="12"/>
  <c r="AK81" i="12"/>
  <c r="AR101" i="14"/>
  <c r="AS101" i="14"/>
  <c r="AL34" i="13"/>
  <c r="AM34" i="13"/>
  <c r="AL50" i="13"/>
  <c r="AM50" i="13"/>
  <c r="AN41" i="14"/>
  <c r="AO41" i="14"/>
  <c r="AJ33" i="16"/>
  <c r="AK33" i="16"/>
  <c r="AJ59" i="14"/>
  <c r="AK59" i="14"/>
  <c r="AP42" i="15"/>
  <c r="AQ42" i="15"/>
  <c r="AP75" i="17"/>
  <c r="AQ75" i="17"/>
  <c r="AP35" i="14"/>
  <c r="AQ35" i="14"/>
  <c r="AP61" i="16"/>
  <c r="AQ61" i="16"/>
  <c r="AJ52" i="12"/>
  <c r="AK52" i="12"/>
  <c r="AM29" i="14"/>
  <c r="AL29" i="14"/>
  <c r="AN36" i="16"/>
  <c r="AO36" i="16"/>
  <c r="AS71" i="14"/>
  <c r="AR71" i="14"/>
  <c r="AP90" i="11"/>
  <c r="AQ90" i="11"/>
  <c r="AP21" i="13"/>
  <c r="AQ21" i="13"/>
  <c r="AL16" i="14"/>
  <c r="AM16" i="14"/>
  <c r="AR84" i="14"/>
  <c r="AS84" i="14"/>
  <c r="AJ68" i="16"/>
  <c r="AK68" i="16"/>
  <c r="AL28" i="13"/>
  <c r="AM28" i="13"/>
  <c r="AO75" i="16"/>
  <c r="AN75" i="16"/>
  <c r="AP45" i="15"/>
  <c r="AQ45" i="15"/>
  <c r="AJ57" i="14"/>
  <c r="AK57" i="14"/>
  <c r="AL109" i="16"/>
  <c r="AM109" i="16"/>
  <c r="AJ88" i="15"/>
  <c r="AK88" i="15"/>
  <c r="AP89" i="13"/>
  <c r="AQ89" i="13"/>
  <c r="AR14" i="14"/>
  <c r="AS14" i="14"/>
  <c r="AS110" i="14"/>
  <c r="AR110" i="14"/>
  <c r="AR80" i="17"/>
  <c r="AS80" i="17"/>
  <c r="AS101" i="13"/>
  <c r="AR101" i="13"/>
  <c r="AJ31" i="14"/>
  <c r="AK31" i="14"/>
  <c r="AP84" i="13"/>
  <c r="AQ84" i="13"/>
  <c r="AK34" i="15"/>
  <c r="AJ34" i="15"/>
  <c r="AP72" i="16"/>
  <c r="AQ72" i="16"/>
  <c r="AM25" i="17"/>
  <c r="AL25" i="17"/>
  <c r="AP29" i="15"/>
  <c r="AQ29" i="15"/>
  <c r="AN88" i="17"/>
  <c r="AO88" i="17"/>
  <c r="AQ48" i="19"/>
  <c r="AP48" i="19"/>
  <c r="AM85" i="15"/>
  <c r="AL85" i="15"/>
  <c r="AN105" i="17"/>
  <c r="AO105" i="17"/>
  <c r="AR51" i="19"/>
  <c r="AS51" i="19"/>
  <c r="AJ29" i="16"/>
  <c r="AK29" i="16"/>
  <c r="AJ99" i="16"/>
  <c r="AK99" i="16"/>
  <c r="AN68" i="16"/>
  <c r="AO68" i="16"/>
  <c r="AN48" i="17"/>
  <c r="AO48" i="17"/>
  <c r="AJ34" i="19"/>
  <c r="AK34" i="19"/>
  <c r="AP77" i="16"/>
  <c r="AQ77" i="16"/>
  <c r="AN69" i="18"/>
  <c r="AO69" i="18"/>
  <c r="AQ44" i="15"/>
  <c r="AP44" i="15"/>
  <c r="AM106" i="16"/>
  <c r="AL106" i="16"/>
  <c r="AN26" i="15"/>
  <c r="AO26" i="15"/>
  <c r="AN62" i="17"/>
  <c r="AO62" i="17"/>
  <c r="AL99" i="15"/>
  <c r="AM99" i="15"/>
  <c r="AP37" i="17"/>
  <c r="AQ37" i="17"/>
  <c r="AR43" i="14"/>
  <c r="AS43" i="14"/>
  <c r="BM42" i="14" s="1"/>
  <c r="AR103" i="17"/>
  <c r="AS103" i="17"/>
  <c r="AP60" i="15"/>
  <c r="AQ60" i="15"/>
  <c r="AP19" i="17"/>
  <c r="AQ19" i="17"/>
  <c r="AM17" i="15"/>
  <c r="AL17" i="15"/>
  <c r="AJ36" i="17"/>
  <c r="AK36" i="17"/>
  <c r="AN16" i="11"/>
  <c r="AO16" i="11"/>
  <c r="AP71" i="17"/>
  <c r="AQ71" i="17"/>
  <c r="AL73" i="16"/>
  <c r="AM73" i="16"/>
  <c r="AR57" i="15"/>
  <c r="AS57" i="15"/>
  <c r="AN102" i="16"/>
  <c r="AO102" i="16"/>
  <c r="AJ12" i="17"/>
  <c r="AK12" i="17"/>
  <c r="AL67" i="19"/>
  <c r="AM67" i="19"/>
  <c r="AS80" i="14"/>
  <c r="AR80" i="14"/>
  <c r="AJ16" i="15"/>
  <c r="AK16" i="15"/>
  <c r="AR85" i="18"/>
  <c r="AS85" i="18"/>
  <c r="AO37" i="19"/>
  <c r="AN37" i="19"/>
  <c r="AP60" i="21"/>
  <c r="AQ60" i="21"/>
  <c r="AN91" i="18"/>
  <c r="AO91" i="18"/>
  <c r="AR37" i="19"/>
  <c r="AS37" i="19"/>
  <c r="AM17" i="20"/>
  <c r="AL17" i="20"/>
  <c r="AN90" i="18"/>
  <c r="AO90" i="18"/>
  <c r="AR19" i="19"/>
  <c r="AS19" i="19"/>
  <c r="AM84" i="17"/>
  <c r="AL84" i="17"/>
  <c r="AN15" i="18"/>
  <c r="AO15" i="18"/>
  <c r="AR102" i="17"/>
  <c r="AS102" i="17"/>
  <c r="AP25" i="18"/>
  <c r="AQ25" i="18"/>
  <c r="AQ27" i="19"/>
  <c r="AP27" i="19"/>
  <c r="AR39" i="15"/>
  <c r="AS39" i="15"/>
  <c r="AR14" i="18"/>
  <c r="AS14" i="18"/>
  <c r="AL31" i="21"/>
  <c r="AM31" i="21"/>
  <c r="AL87" i="19"/>
  <c r="AM87" i="19"/>
  <c r="AO39" i="15"/>
  <c r="AN39" i="15"/>
  <c r="AJ14" i="18"/>
  <c r="AK14" i="18"/>
  <c r="AP95" i="20"/>
  <c r="AQ95" i="20"/>
  <c r="AL79" i="16"/>
  <c r="AM79" i="16"/>
  <c r="AO95" i="18"/>
  <c r="AN95" i="18"/>
  <c r="AN44" i="19"/>
  <c r="AO44" i="19"/>
  <c r="AJ70" i="16"/>
  <c r="AK70" i="16"/>
  <c r="AJ22" i="17"/>
  <c r="AK22" i="17"/>
  <c r="AN29" i="18"/>
  <c r="AO29" i="18"/>
  <c r="AJ55" i="12"/>
  <c r="AK55" i="12"/>
  <c r="AK101" i="18"/>
  <c r="AJ101" i="18"/>
  <c r="AJ107" i="17"/>
  <c r="AK107" i="17"/>
  <c r="AJ93" i="18"/>
  <c r="AK93" i="18"/>
  <c r="AN98" i="20"/>
  <c r="AO98" i="20"/>
  <c r="AL91" i="19"/>
  <c r="AM91" i="19"/>
  <c r="AR60" i="17"/>
  <c r="AS60" i="17"/>
  <c r="AJ47" i="19"/>
  <c r="AK47" i="19"/>
  <c r="AS74" i="17"/>
  <c r="AR74" i="17"/>
  <c r="AO63" i="18"/>
  <c r="AN63" i="18"/>
  <c r="AJ28" i="17"/>
  <c r="AK28" i="17"/>
  <c r="AQ98" i="21"/>
  <c r="AP98" i="21"/>
  <c r="AL97" i="22"/>
  <c r="AM97" i="22"/>
  <c r="AJ59" i="20"/>
  <c r="AK59" i="20"/>
  <c r="AQ42" i="22"/>
  <c r="AP42" i="22"/>
  <c r="AR27" i="17"/>
  <c r="AS27" i="17"/>
  <c r="AS12" i="19"/>
  <c r="AR12" i="19"/>
  <c r="AS69" i="21"/>
  <c r="AR69" i="21"/>
  <c r="AP98" i="23"/>
  <c r="AQ98" i="23"/>
  <c r="AJ32" i="19"/>
  <c r="AK32" i="19"/>
  <c r="AJ103" i="21"/>
  <c r="AK103" i="21"/>
  <c r="AP71" i="22"/>
  <c r="AQ71" i="22"/>
  <c r="AP73" i="19"/>
  <c r="AQ73" i="19"/>
  <c r="AJ36" i="19"/>
  <c r="AK36" i="19"/>
  <c r="AL46" i="21"/>
  <c r="AM46" i="21"/>
  <c r="AJ61" i="22"/>
  <c r="AK61" i="22"/>
  <c r="AP18" i="18"/>
  <c r="AQ18" i="18"/>
  <c r="AJ69" i="21"/>
  <c r="AK69" i="21"/>
  <c r="AL22" i="22"/>
  <c r="AM22" i="22"/>
  <c r="AR102" i="21"/>
  <c r="AS102" i="21"/>
  <c r="AR105" i="22"/>
  <c r="AS105" i="22"/>
  <c r="AJ49" i="19"/>
  <c r="AK49" i="19"/>
  <c r="AP80" i="21"/>
  <c r="AQ80" i="21"/>
  <c r="AL67" i="16"/>
  <c r="AM67" i="16"/>
  <c r="AR34" i="18"/>
  <c r="AS34" i="18"/>
  <c r="AS57" i="20"/>
  <c r="AR57" i="20"/>
  <c r="AO63" i="19"/>
  <c r="AN63" i="19"/>
  <c r="AN79" i="21"/>
  <c r="AO79" i="21"/>
  <c r="AL26" i="22"/>
  <c r="AM26" i="22"/>
  <c r="AM104" i="20"/>
  <c r="AL104" i="20"/>
  <c r="AJ106" i="18"/>
  <c r="AK106" i="18"/>
  <c r="AL52" i="19"/>
  <c r="AM52" i="19"/>
  <c r="AL83" i="21"/>
  <c r="AM83" i="21"/>
  <c r="AP69" i="16"/>
  <c r="AQ69" i="16"/>
  <c r="AJ46" i="17"/>
  <c r="AK46" i="17"/>
  <c r="AS46" i="18"/>
  <c r="AR46" i="18"/>
  <c r="AR103" i="20"/>
  <c r="AS103" i="20"/>
  <c r="AN90" i="22"/>
  <c r="AO90" i="22"/>
  <c r="AP79" i="24"/>
  <c r="AQ79" i="24"/>
  <c r="AR57" i="18"/>
  <c r="AS57" i="18"/>
  <c r="AP38" i="21"/>
  <c r="AQ38" i="21"/>
  <c r="AL20" i="23"/>
  <c r="AM20" i="23"/>
  <c r="AS84" i="20"/>
  <c r="AR84" i="20"/>
  <c r="AS82" i="22"/>
  <c r="AR82" i="22"/>
  <c r="AJ75" i="23"/>
  <c r="AK75" i="23"/>
  <c r="AJ67" i="24"/>
  <c r="AK67" i="24"/>
  <c r="AL101" i="20"/>
  <c r="AM101" i="20"/>
  <c r="AR88" i="22"/>
  <c r="AS88" i="22"/>
  <c r="AR27" i="23"/>
  <c r="AS27" i="23"/>
  <c r="AL14" i="17"/>
  <c r="AM14" i="17"/>
  <c r="AP43" i="22"/>
  <c r="AQ43" i="22"/>
  <c r="AQ94" i="20"/>
  <c r="AP94" i="20"/>
  <c r="AR108" i="22"/>
  <c r="AS108" i="22"/>
  <c r="AR16" i="23"/>
  <c r="AS16" i="23"/>
  <c r="AL108" i="23"/>
  <c r="AM108" i="23"/>
  <c r="AM89" i="17"/>
  <c r="AL89" i="17"/>
  <c r="AJ14" i="21"/>
  <c r="AK14" i="21"/>
  <c r="AR62" i="23"/>
  <c r="AS62" i="23"/>
  <c r="AR42" i="23"/>
  <c r="AS42" i="23"/>
  <c r="AQ43" i="20"/>
  <c r="AP43" i="20"/>
  <c r="AR59" i="22"/>
  <c r="AS59" i="22"/>
  <c r="AL61" i="23"/>
  <c r="AM61" i="23"/>
  <c r="AL105" i="23"/>
  <c r="AM105" i="23"/>
  <c r="AS53" i="21"/>
  <c r="AR53" i="21"/>
  <c r="AN83" i="20"/>
  <c r="AO83" i="20"/>
  <c r="AS85" i="21"/>
  <c r="AR85" i="21"/>
  <c r="AJ19" i="23"/>
  <c r="AK19" i="23"/>
  <c r="AS34" i="20"/>
  <c r="AR34" i="20"/>
  <c r="AJ80" i="23"/>
  <c r="AK80" i="23"/>
  <c r="AJ25" i="25"/>
  <c r="AK25" i="25"/>
  <c r="AL79" i="22"/>
  <c r="AM79" i="22"/>
  <c r="AK53" i="24"/>
  <c r="AJ53" i="24"/>
  <c r="AN21" i="25"/>
  <c r="AO21" i="25"/>
  <c r="AS28" i="20"/>
  <c r="AR28" i="20"/>
  <c r="AP41" i="20"/>
  <c r="AQ41" i="20"/>
  <c r="AN18" i="23"/>
  <c r="AO18" i="23"/>
  <c r="AR105" i="25"/>
  <c r="AS105" i="25"/>
  <c r="AN53" i="22"/>
  <c r="AO53" i="22"/>
  <c r="AR60" i="24"/>
  <c r="AS60" i="24"/>
  <c r="AR22" i="18"/>
  <c r="AS22" i="18"/>
  <c r="AP100" i="23"/>
  <c r="AQ100" i="23"/>
  <c r="AN93" i="25"/>
  <c r="AO93" i="25"/>
  <c r="AQ44" i="22"/>
  <c r="AP44" i="22"/>
  <c r="AQ70" i="24"/>
  <c r="AP70" i="24"/>
  <c r="AJ24" i="25"/>
  <c r="AK24" i="25"/>
  <c r="AP40" i="20"/>
  <c r="AQ40" i="20"/>
  <c r="AO85" i="24"/>
  <c r="AN85" i="24"/>
  <c r="AN59" i="25"/>
  <c r="AO59" i="25"/>
  <c r="AL41" i="27"/>
  <c r="AM41" i="27"/>
  <c r="AP58" i="27"/>
  <c r="AQ58" i="27"/>
  <c r="AP55" i="27"/>
  <c r="AQ55" i="27"/>
  <c r="AL102" i="8"/>
  <c r="AM102" i="8"/>
  <c r="AR45" i="8"/>
  <c r="AS45" i="8"/>
  <c r="AP33" i="8"/>
  <c r="AQ33" i="8"/>
  <c r="AL19" i="28"/>
  <c r="AM19" i="28"/>
  <c r="AP60" i="8"/>
  <c r="AQ60" i="8"/>
  <c r="AN41" i="27"/>
  <c r="AO41" i="27"/>
  <c r="AN43" i="28"/>
  <c r="AO43" i="28"/>
  <c r="AL47" i="27"/>
  <c r="AM47" i="27"/>
  <c r="AL94" i="8"/>
  <c r="AM94" i="8"/>
  <c r="AN20" i="8"/>
  <c r="AO20" i="8"/>
  <c r="AM93" i="28"/>
  <c r="AL93" i="28"/>
  <c r="AR42" i="8"/>
  <c r="AS42" i="8"/>
  <c r="AO46" i="27"/>
  <c r="AN46" i="27"/>
  <c r="AL103" i="27"/>
  <c r="AM103" i="27"/>
  <c r="AR88" i="28"/>
  <c r="AS88" i="28"/>
  <c r="AQ31" i="8"/>
  <c r="AP31" i="8"/>
  <c r="AN106" i="8"/>
  <c r="AO106" i="8"/>
  <c r="AL81" i="27"/>
  <c r="AM81" i="27"/>
  <c r="AR72" i="28"/>
  <c r="AS72" i="28"/>
  <c r="AR59" i="27"/>
  <c r="AS59" i="27"/>
  <c r="AN67" i="28"/>
  <c r="AO67" i="28"/>
  <c r="AN87" i="28"/>
  <c r="AO87" i="28"/>
  <c r="AR86" i="27"/>
  <c r="AS86" i="27"/>
  <c r="AN92" i="8"/>
  <c r="AO92" i="8"/>
  <c r="AN91" i="27"/>
  <c r="AO91" i="27"/>
  <c r="AR80" i="28"/>
  <c r="AS80" i="28"/>
  <c r="AK106" i="27"/>
  <c r="AJ106" i="27"/>
  <c r="AJ22" i="8"/>
  <c r="AK22" i="8"/>
  <c r="AN30" i="8"/>
  <c r="AO30" i="8"/>
  <c r="AL52" i="28"/>
  <c r="AM52" i="28"/>
  <c r="AL94" i="28"/>
  <c r="AM94" i="28"/>
  <c r="AP30" i="7"/>
  <c r="AQ30" i="7"/>
  <c r="AR51" i="8"/>
  <c r="AS51" i="8"/>
  <c r="AJ110" i="7"/>
  <c r="AK110" i="7"/>
  <c r="AR87" i="10"/>
  <c r="AS87" i="10"/>
  <c r="AL34" i="28"/>
  <c r="AM34" i="28"/>
  <c r="AM55" i="7"/>
  <c r="AL55" i="7"/>
  <c r="AP95" i="10"/>
  <c r="AQ95" i="10"/>
  <c r="AR107" i="27"/>
  <c r="BL106" i="27" s="1"/>
  <c r="AS107" i="27"/>
  <c r="AR77" i="28"/>
  <c r="AS77" i="28"/>
  <c r="AQ19" i="7"/>
  <c r="AP19" i="7"/>
  <c r="AL74" i="11"/>
  <c r="AM74" i="11"/>
  <c r="AN21" i="28"/>
  <c r="AO21" i="28"/>
  <c r="AP100" i="10"/>
  <c r="AQ100" i="10"/>
  <c r="AL107" i="27"/>
  <c r="AM107" i="27"/>
  <c r="AJ98" i="7"/>
  <c r="AK98" i="7"/>
  <c r="AR85" i="27"/>
  <c r="AS85" i="27"/>
  <c r="AJ103" i="7"/>
  <c r="AK103" i="7"/>
  <c r="AM39" i="7"/>
  <c r="AL39" i="7"/>
  <c r="AR41" i="8"/>
  <c r="AS41" i="8"/>
  <c r="AN26" i="28"/>
  <c r="AO26" i="28"/>
  <c r="AL90" i="28"/>
  <c r="AM90" i="28"/>
  <c r="AJ99" i="10"/>
  <c r="AK99" i="10"/>
  <c r="AR82" i="28"/>
  <c r="AS82" i="28"/>
  <c r="AN39" i="28"/>
  <c r="AO39" i="28"/>
  <c r="AL89" i="10"/>
  <c r="AM89" i="10"/>
  <c r="AR90" i="27"/>
  <c r="AS90" i="27"/>
  <c r="AP89" i="10"/>
  <c r="AQ89" i="10"/>
  <c r="AK104" i="28"/>
  <c r="AJ104" i="28"/>
  <c r="AP68" i="7"/>
  <c r="AQ68" i="7"/>
  <c r="AM101" i="28"/>
  <c r="AL101" i="28"/>
  <c r="AR32" i="27"/>
  <c r="AS32" i="27"/>
  <c r="AP12" i="28"/>
  <c r="AQ12" i="28"/>
  <c r="AR53" i="10"/>
  <c r="AS53" i="10"/>
  <c r="AN84" i="10"/>
  <c r="AO84" i="10"/>
  <c r="AM97" i="12"/>
  <c r="AL97" i="12"/>
  <c r="AR59" i="10"/>
  <c r="AS59" i="10"/>
  <c r="AJ61" i="11"/>
  <c r="AK61" i="11"/>
  <c r="AL44" i="28"/>
  <c r="AM44" i="28"/>
  <c r="AR56" i="11"/>
  <c r="AS56" i="11"/>
  <c r="AJ59" i="10"/>
  <c r="AK59" i="10"/>
  <c r="AL23" i="8"/>
  <c r="AM23" i="8"/>
  <c r="AM26" i="7"/>
  <c r="AL26" i="7"/>
  <c r="AO95" i="7"/>
  <c r="AN95" i="7"/>
  <c r="AN73" i="11"/>
  <c r="AO73" i="11"/>
  <c r="AL41" i="7"/>
  <c r="AM41" i="7"/>
  <c r="AN22" i="27"/>
  <c r="AO22" i="27"/>
  <c r="AR65" i="7"/>
  <c r="AS65" i="7"/>
  <c r="AJ86" i="11"/>
  <c r="AK86" i="11"/>
  <c r="AL103" i="10"/>
  <c r="AM103" i="10"/>
  <c r="AP85" i="11"/>
  <c r="AQ85" i="11"/>
  <c r="AO94" i="7"/>
  <c r="AN94" i="7"/>
  <c r="AR37" i="10"/>
  <c r="AS37" i="10"/>
  <c r="AN52" i="7"/>
  <c r="AO52" i="7"/>
  <c r="AJ54" i="8"/>
  <c r="AK54" i="8"/>
  <c r="AL37" i="28"/>
  <c r="AM37" i="28"/>
  <c r="AM13" i="7"/>
  <c r="AL13" i="7"/>
  <c r="AL83" i="7"/>
  <c r="AM83" i="7"/>
  <c r="AN57" i="7"/>
  <c r="AO57" i="7"/>
  <c r="AL76" i="12"/>
  <c r="AM76" i="12"/>
  <c r="AR49" i="10"/>
  <c r="AS49" i="10"/>
  <c r="AJ50" i="12"/>
  <c r="AK50" i="12"/>
  <c r="AN93" i="10"/>
  <c r="AO93" i="10"/>
  <c r="AN41" i="12"/>
  <c r="AO41" i="12"/>
  <c r="AR105" i="7"/>
  <c r="AS105" i="7"/>
  <c r="AR71" i="12"/>
  <c r="AS71" i="12"/>
  <c r="AR93" i="12"/>
  <c r="AS93" i="12"/>
  <c r="AP26" i="10"/>
  <c r="AQ26" i="10"/>
  <c r="AO23" i="7"/>
  <c r="AN23" i="7"/>
  <c r="AS108" i="12"/>
  <c r="AR108" i="12"/>
  <c r="AP106" i="7"/>
  <c r="AQ106" i="7"/>
  <c r="AJ102" i="12"/>
  <c r="AK102" i="12"/>
  <c r="AR38" i="28"/>
  <c r="AS38" i="28"/>
  <c r="AK38" i="7"/>
  <c r="AJ38" i="7"/>
  <c r="AP32" i="10"/>
  <c r="AQ32" i="10"/>
  <c r="AN96" i="12"/>
  <c r="AO96" i="12"/>
  <c r="AQ18" i="28"/>
  <c r="AP18" i="28"/>
  <c r="AS40" i="12"/>
  <c r="AR40" i="12"/>
  <c r="AL109" i="13"/>
  <c r="AM109" i="13"/>
  <c r="AL60" i="11"/>
  <c r="AM60" i="11"/>
  <c r="AJ45" i="12"/>
  <c r="AK45" i="12"/>
  <c r="AP43" i="10"/>
  <c r="AQ43" i="10"/>
  <c r="AP32" i="12"/>
  <c r="AQ32" i="12"/>
  <c r="AS74" i="12"/>
  <c r="AR74" i="12"/>
  <c r="AS18" i="10"/>
  <c r="AR18" i="10"/>
  <c r="AJ80" i="12"/>
  <c r="AK80" i="12"/>
  <c r="AN102" i="11"/>
  <c r="AO102" i="11"/>
  <c r="AJ110" i="11"/>
  <c r="AK110" i="11"/>
  <c r="AK107" i="13"/>
  <c r="AJ107" i="13"/>
  <c r="AP97" i="11"/>
  <c r="AQ97" i="11"/>
  <c r="AR20" i="10"/>
  <c r="AS20" i="10"/>
  <c r="AP17" i="11"/>
  <c r="AQ17" i="11"/>
  <c r="AP76" i="14"/>
  <c r="AQ76" i="14"/>
  <c r="AP35" i="15"/>
  <c r="AQ35" i="15"/>
  <c r="AP66" i="14"/>
  <c r="AQ66" i="14"/>
  <c r="AJ106" i="13"/>
  <c r="AK106" i="13"/>
  <c r="AP79" i="14"/>
  <c r="AQ79" i="14"/>
  <c r="AL79" i="13"/>
  <c r="AM79" i="13"/>
  <c r="AM93" i="14"/>
  <c r="AL93" i="14"/>
  <c r="AO109" i="12"/>
  <c r="AN109" i="12"/>
  <c r="AJ48" i="13"/>
  <c r="AK48" i="13"/>
  <c r="AL30" i="14"/>
  <c r="AM30" i="14"/>
  <c r="AO73" i="13"/>
  <c r="AN73" i="13"/>
  <c r="AR15" i="10"/>
  <c r="BL14" i="10" s="1"/>
  <c r="AS15" i="10"/>
  <c r="AL31" i="13"/>
  <c r="AM31" i="13"/>
  <c r="AR29" i="11"/>
  <c r="AS29" i="11"/>
  <c r="AO91" i="13"/>
  <c r="AN91" i="13"/>
  <c r="AO69" i="14"/>
  <c r="AN69" i="14"/>
  <c r="AN17" i="14"/>
  <c r="AO17" i="14"/>
  <c r="AP97" i="10"/>
  <c r="AQ97" i="10"/>
  <c r="AJ26" i="12"/>
  <c r="AK26" i="12"/>
  <c r="AN58" i="13"/>
  <c r="AO58" i="13"/>
  <c r="AN91" i="12"/>
  <c r="AO91" i="12"/>
  <c r="AP69" i="27"/>
  <c r="AQ69" i="27"/>
  <c r="AS81" i="12"/>
  <c r="AR81" i="12"/>
  <c r="AN102" i="8"/>
  <c r="AO102" i="8"/>
  <c r="AR60" i="8"/>
  <c r="AS60" i="8"/>
  <c r="AP41" i="27"/>
  <c r="AQ41" i="27"/>
  <c r="AN103" i="27"/>
  <c r="AO103" i="27"/>
  <c r="AR31" i="8"/>
  <c r="AS31" i="8"/>
  <c r="AN81" i="27"/>
  <c r="AO81" i="27"/>
  <c r="AJ50" i="27"/>
  <c r="AK50" i="27"/>
  <c r="AR75" i="27"/>
  <c r="AS75" i="27"/>
  <c r="AR92" i="8"/>
  <c r="AS92" i="8"/>
  <c r="AR55" i="28"/>
  <c r="AS55" i="28"/>
  <c r="AL106" i="27"/>
  <c r="AM106" i="27"/>
  <c r="AO99" i="27"/>
  <c r="AN99" i="27"/>
  <c r="AP30" i="8"/>
  <c r="AQ30" i="8"/>
  <c r="AN88" i="28"/>
  <c r="AO88" i="28"/>
  <c r="AN94" i="28"/>
  <c r="AO94" i="28"/>
  <c r="AR30" i="7"/>
  <c r="AS30" i="7"/>
  <c r="AP87" i="27"/>
  <c r="AQ87" i="27"/>
  <c r="AM110" i="7"/>
  <c r="AL110" i="7"/>
  <c r="AN83" i="10"/>
  <c r="AO83" i="10"/>
  <c r="AN34" i="28"/>
  <c r="AO34" i="28"/>
  <c r="AO55" i="7"/>
  <c r="AN55" i="7"/>
  <c r="AL91" i="10"/>
  <c r="AM91" i="10"/>
  <c r="AP85" i="27"/>
  <c r="AQ85" i="27"/>
  <c r="AQ70" i="28"/>
  <c r="AP70" i="28"/>
  <c r="AK14" i="7"/>
  <c r="AJ14" i="7"/>
  <c r="AL54" i="11"/>
  <c r="AM54" i="11"/>
  <c r="AP21" i="28"/>
  <c r="AQ21" i="28"/>
  <c r="AL95" i="10"/>
  <c r="AM95" i="10"/>
  <c r="AN107" i="27"/>
  <c r="AO107" i="27"/>
  <c r="AL98" i="7"/>
  <c r="AM98" i="7"/>
  <c r="AJ65" i="27"/>
  <c r="AK65" i="27"/>
  <c r="AN97" i="7"/>
  <c r="AO97" i="7"/>
  <c r="AN39" i="7"/>
  <c r="AO39" i="7"/>
  <c r="AJ16" i="8"/>
  <c r="AK16" i="8"/>
  <c r="AR90" i="28"/>
  <c r="AS90" i="28"/>
  <c r="AM99" i="10"/>
  <c r="AL99" i="10"/>
  <c r="AJ82" i="28"/>
  <c r="AK82" i="28"/>
  <c r="AP102" i="7"/>
  <c r="AQ102" i="7"/>
  <c r="AN85" i="10"/>
  <c r="AO85" i="10"/>
  <c r="AM74" i="28"/>
  <c r="AL74" i="28"/>
  <c r="AR89" i="10"/>
  <c r="AS89" i="10"/>
  <c r="AM104" i="28"/>
  <c r="AL104" i="28"/>
  <c r="AJ64" i="7"/>
  <c r="AK64" i="7"/>
  <c r="AN101" i="28"/>
  <c r="AO101" i="28"/>
  <c r="AJ100" i="28"/>
  <c r="AK100" i="28"/>
  <c r="AR12" i="28"/>
  <c r="AS12" i="28"/>
  <c r="AJ30" i="10"/>
  <c r="AK30" i="10"/>
  <c r="AJ79" i="10"/>
  <c r="AK79" i="10"/>
  <c r="AR95" i="27"/>
  <c r="AS95" i="27"/>
  <c r="AJ47" i="10"/>
  <c r="AK47" i="10"/>
  <c r="AL56" i="11"/>
  <c r="AM56" i="11"/>
  <c r="AN44" i="28"/>
  <c r="AO44" i="28"/>
  <c r="AJ40" i="11"/>
  <c r="AK40" i="11"/>
  <c r="AL59" i="10"/>
  <c r="AM59" i="10"/>
  <c r="AN23" i="8"/>
  <c r="AO23" i="8"/>
  <c r="AP26" i="7"/>
  <c r="AQ26" i="7"/>
  <c r="AP95" i="7"/>
  <c r="AQ95" i="7"/>
  <c r="AL39" i="11"/>
  <c r="AM39" i="11"/>
  <c r="AN41" i="7"/>
  <c r="AO41" i="7"/>
  <c r="AR22" i="27"/>
  <c r="AS22" i="27"/>
  <c r="AK76" i="7"/>
  <c r="AJ76" i="7"/>
  <c r="AL86" i="11"/>
  <c r="AM86" i="11"/>
  <c r="AN103" i="10"/>
  <c r="AO103" i="10"/>
  <c r="AM76" i="11"/>
  <c r="AL76" i="11"/>
  <c r="AR94" i="7"/>
  <c r="AS94" i="7"/>
  <c r="AJ22" i="10"/>
  <c r="AK22" i="10"/>
  <c r="AP52" i="7"/>
  <c r="AQ52" i="7"/>
  <c r="AL54" i="8"/>
  <c r="AM54" i="8"/>
  <c r="AN37" i="28"/>
  <c r="AO37" i="28"/>
  <c r="AJ13" i="7"/>
  <c r="AK13" i="7"/>
  <c r="AN83" i="7"/>
  <c r="AO83" i="7"/>
  <c r="AJ57" i="7"/>
  <c r="AK57" i="7"/>
  <c r="AJ59" i="12"/>
  <c r="AK59" i="12"/>
  <c r="AN101" i="11"/>
  <c r="AO101" i="11"/>
  <c r="AN50" i="12"/>
  <c r="AO50" i="12"/>
  <c r="AP93" i="10"/>
  <c r="AQ93" i="10"/>
  <c r="AP41" i="12"/>
  <c r="AQ41" i="12"/>
  <c r="AL55" i="10"/>
  <c r="AM55" i="10"/>
  <c r="AJ67" i="12"/>
  <c r="AK67" i="12"/>
  <c r="AL75" i="12"/>
  <c r="AM75" i="12"/>
  <c r="AJ106" i="11"/>
  <c r="AK106" i="11"/>
  <c r="AR23" i="7"/>
  <c r="AS23" i="7"/>
  <c r="AP75" i="12"/>
  <c r="AQ75" i="12"/>
  <c r="AR106" i="7"/>
  <c r="AS106" i="7"/>
  <c r="AL102" i="12"/>
  <c r="AM102" i="12"/>
  <c r="AN32" i="10"/>
  <c r="AO32" i="10"/>
  <c r="AM38" i="7"/>
  <c r="AL38" i="7"/>
  <c r="AR32" i="10"/>
  <c r="AS32" i="10"/>
  <c r="AP59" i="27"/>
  <c r="AQ59" i="27"/>
  <c r="AS96" i="12"/>
  <c r="AR96" i="12"/>
  <c r="AR18" i="28"/>
  <c r="AS18" i="28"/>
  <c r="AS109" i="13"/>
  <c r="AR109" i="13"/>
  <c r="AL103" i="13"/>
  <c r="AM103" i="13"/>
  <c r="AR60" i="11"/>
  <c r="AS60" i="11"/>
  <c r="AN45" i="12"/>
  <c r="AO45" i="12"/>
  <c r="AR89" i="11"/>
  <c r="AS89" i="11"/>
  <c r="AS32" i="12"/>
  <c r="AR32" i="12"/>
  <c r="AJ74" i="12"/>
  <c r="AK74" i="12"/>
  <c r="AN58" i="11"/>
  <c r="AO58" i="11"/>
  <c r="AL80" i="12"/>
  <c r="AM80" i="12"/>
  <c r="AP102" i="11"/>
  <c r="AQ102" i="11"/>
  <c r="AL110" i="11"/>
  <c r="AM110" i="11"/>
  <c r="AL107" i="13"/>
  <c r="AM107" i="13"/>
  <c r="AS97" i="11"/>
  <c r="AR97" i="11"/>
  <c r="AP99" i="10"/>
  <c r="AQ99" i="10"/>
  <c r="AJ17" i="11"/>
  <c r="AK17" i="11"/>
  <c r="AS76" i="14"/>
  <c r="AR76" i="14"/>
  <c r="AN78" i="16"/>
  <c r="AO78" i="16"/>
  <c r="AP42" i="14"/>
  <c r="AQ42" i="14"/>
  <c r="AL106" i="13"/>
  <c r="AM106" i="13"/>
  <c r="AP99" i="14"/>
  <c r="AQ99" i="14"/>
  <c r="AP79" i="13"/>
  <c r="AQ79" i="13"/>
  <c r="AN93" i="14"/>
  <c r="AO93" i="14"/>
  <c r="AQ109" i="12"/>
  <c r="AP109" i="12"/>
  <c r="AM48" i="13"/>
  <c r="AL48" i="13"/>
  <c r="AP30" i="14"/>
  <c r="AQ30" i="14"/>
  <c r="AS73" i="13"/>
  <c r="AR73" i="13"/>
  <c r="AP36" i="11"/>
  <c r="AQ36" i="11"/>
  <c r="AO31" i="13"/>
  <c r="AN31" i="13"/>
  <c r="AJ29" i="11"/>
  <c r="AK29" i="11"/>
  <c r="AS71" i="13"/>
  <c r="AR71" i="13"/>
  <c r="AJ83" i="12"/>
  <c r="AK83" i="12"/>
  <c r="AQ110" i="28"/>
  <c r="AP110" i="28"/>
  <c r="AR97" i="10"/>
  <c r="AS97" i="10"/>
  <c r="AS26" i="12"/>
  <c r="AR26" i="12"/>
  <c r="AP58" i="13"/>
  <c r="AQ58" i="13"/>
  <c r="AJ73" i="12"/>
  <c r="AK73" i="12"/>
  <c r="AJ54" i="27"/>
  <c r="AK54" i="27"/>
  <c r="AL81" i="12"/>
  <c r="AM81" i="12"/>
  <c r="AP68" i="14"/>
  <c r="AQ68" i="14"/>
  <c r="AR85" i="14"/>
  <c r="AS85" i="14"/>
  <c r="AQ50" i="13"/>
  <c r="AP50" i="13"/>
  <c r="AJ18" i="14"/>
  <c r="AK18" i="14"/>
  <c r="AP15" i="16"/>
  <c r="AQ15" i="16"/>
  <c r="AP104" i="15"/>
  <c r="AQ104" i="15"/>
  <c r="AP38" i="15"/>
  <c r="AQ38" i="15"/>
  <c r="AL72" i="17"/>
  <c r="AM72" i="17"/>
  <c r="AR90" i="15"/>
  <c r="AS90" i="15"/>
  <c r="AL43" i="16"/>
  <c r="AM43" i="16"/>
  <c r="AL16" i="12"/>
  <c r="AM16" i="12"/>
  <c r="AQ69" i="15"/>
  <c r="AP69" i="15"/>
  <c r="AM75" i="17"/>
  <c r="AL75" i="17"/>
  <c r="AR46" i="14"/>
  <c r="AS46" i="14"/>
  <c r="AN90" i="11"/>
  <c r="AO90" i="11"/>
  <c r="AL91" i="14"/>
  <c r="AM91" i="14"/>
  <c r="AM51" i="15"/>
  <c r="AL51" i="15"/>
  <c r="AR28" i="14"/>
  <c r="AS28" i="14"/>
  <c r="AN28" i="16"/>
  <c r="AO28" i="16"/>
  <c r="AM90" i="14"/>
  <c r="AL90" i="14"/>
  <c r="AJ39" i="16"/>
  <c r="AK39" i="16"/>
  <c r="AP32" i="15"/>
  <c r="AQ32" i="15"/>
  <c r="AN57" i="14"/>
  <c r="AO57" i="14"/>
  <c r="AJ71" i="16"/>
  <c r="AK71" i="16"/>
  <c r="AP73" i="15"/>
  <c r="AQ73" i="15"/>
  <c r="AK35" i="13"/>
  <c r="AJ35" i="13"/>
  <c r="AO23" i="13"/>
  <c r="AN23" i="13"/>
  <c r="AR108" i="15"/>
  <c r="AS108" i="15"/>
  <c r="AO81" i="14"/>
  <c r="AN81" i="14"/>
  <c r="AL32" i="14"/>
  <c r="AM32" i="14"/>
  <c r="AO101" i="13"/>
  <c r="AN101" i="13"/>
  <c r="AM105" i="15"/>
  <c r="AL105" i="15"/>
  <c r="AM84" i="13"/>
  <c r="AL84" i="13"/>
  <c r="AM20" i="15"/>
  <c r="AL20" i="15"/>
  <c r="AK72" i="16"/>
  <c r="AJ72" i="16"/>
  <c r="AJ74" i="18"/>
  <c r="AK74" i="18"/>
  <c r="AO29" i="15"/>
  <c r="AN29" i="15"/>
  <c r="AK69" i="17"/>
  <c r="AJ69" i="17"/>
  <c r="AO41" i="19"/>
  <c r="AN41" i="19"/>
  <c r="AN85" i="15"/>
  <c r="AO85" i="15"/>
  <c r="AJ94" i="17"/>
  <c r="AK94" i="17"/>
  <c r="AS34" i="19"/>
  <c r="AR34" i="19"/>
  <c r="AR29" i="16"/>
  <c r="AS29" i="16"/>
  <c r="AO83" i="16"/>
  <c r="AN83" i="16"/>
  <c r="AN38" i="17"/>
  <c r="AO38" i="17"/>
  <c r="AO34" i="19"/>
  <c r="AN34" i="19"/>
  <c r="AR105" i="17"/>
  <c r="AS105" i="17"/>
  <c r="AP37" i="18"/>
  <c r="AQ37" i="18"/>
  <c r="AL22" i="15"/>
  <c r="AM22" i="15"/>
  <c r="AN89" i="16"/>
  <c r="AO89" i="16"/>
  <c r="AP26" i="15"/>
  <c r="AQ26" i="15"/>
  <c r="AR32" i="17"/>
  <c r="AS32" i="17"/>
  <c r="AJ99" i="15"/>
  <c r="AK99" i="15"/>
  <c r="AP32" i="17"/>
  <c r="AQ32" i="17"/>
  <c r="AL43" i="14"/>
  <c r="AM43" i="14"/>
  <c r="AP61" i="17"/>
  <c r="AQ61" i="17"/>
  <c r="AM76" i="16"/>
  <c r="AL76" i="16"/>
  <c r="AQ108" i="18"/>
  <c r="AP108" i="18"/>
  <c r="AP17" i="15"/>
  <c r="AQ17" i="15"/>
  <c r="AN36" i="17"/>
  <c r="AO36" i="17"/>
  <c r="AN89" i="15"/>
  <c r="AO89" i="15"/>
  <c r="AN71" i="17"/>
  <c r="AO71" i="17"/>
  <c r="AJ23" i="16"/>
  <c r="AK23" i="16"/>
  <c r="AJ37" i="15"/>
  <c r="AK37" i="15"/>
  <c r="AO23" i="16"/>
  <c r="AN23" i="16"/>
  <c r="AN12" i="17"/>
  <c r="AO12" i="17"/>
  <c r="AQ67" i="19"/>
  <c r="AP67" i="19"/>
  <c r="AP69" i="14"/>
  <c r="AQ69" i="14"/>
  <c r="AJ74" i="16"/>
  <c r="AK74" i="16"/>
  <c r="AR73" i="18"/>
  <c r="AS73" i="18"/>
  <c r="AO23" i="19"/>
  <c r="AN23" i="19"/>
  <c r="AP40" i="21"/>
  <c r="AQ40" i="21"/>
  <c r="AM84" i="18"/>
  <c r="AL84" i="18"/>
  <c r="AL37" i="19"/>
  <c r="AM37" i="19"/>
  <c r="AN95" i="21"/>
  <c r="AO95" i="21"/>
  <c r="AS90" i="18"/>
  <c r="AR90" i="18"/>
  <c r="AJ15" i="19"/>
  <c r="AK15" i="19"/>
  <c r="AN84" i="17"/>
  <c r="AO84" i="17"/>
  <c r="AR15" i="18"/>
  <c r="AS15" i="18"/>
  <c r="AM31" i="17"/>
  <c r="AL31" i="17"/>
  <c r="AJ109" i="19"/>
  <c r="AK109" i="19"/>
  <c r="AS38" i="20"/>
  <c r="AR38" i="20"/>
  <c r="AR49" i="16"/>
  <c r="AS49" i="16"/>
  <c r="AO87" i="19"/>
  <c r="AN87" i="19"/>
  <c r="AJ109" i="17"/>
  <c r="AK109" i="17"/>
  <c r="AN82" i="19"/>
  <c r="AO82" i="19"/>
  <c r="AL57" i="16"/>
  <c r="AM57" i="16"/>
  <c r="AN14" i="18"/>
  <c r="AO14" i="18"/>
  <c r="AN38" i="20"/>
  <c r="AO38" i="20"/>
  <c r="AR79" i="16"/>
  <c r="AS79" i="16"/>
  <c r="AS95" i="18"/>
  <c r="AR95" i="18"/>
  <c r="AR13" i="19"/>
  <c r="AS13" i="19"/>
  <c r="AP70" i="16"/>
  <c r="AQ70" i="16"/>
  <c r="AN17" i="17"/>
  <c r="AO17" i="17"/>
  <c r="AL98" i="19"/>
  <c r="AM98" i="19"/>
  <c r="AN55" i="12"/>
  <c r="AO55" i="12"/>
  <c r="AN101" i="18"/>
  <c r="AO101" i="18"/>
  <c r="AR107" i="17"/>
  <c r="AS107" i="17"/>
  <c r="AN93" i="18"/>
  <c r="AO93" i="18"/>
  <c r="AL81" i="20"/>
  <c r="AM81" i="20"/>
  <c r="AQ91" i="19"/>
  <c r="AP91" i="19"/>
  <c r="AM13" i="17"/>
  <c r="AL13" i="17"/>
  <c r="AQ47" i="19"/>
  <c r="AP47" i="19"/>
  <c r="AN74" i="17"/>
  <c r="AO74" i="17"/>
  <c r="AS33" i="18"/>
  <c r="AR33" i="18"/>
  <c r="AN28" i="17"/>
  <c r="AO28" i="17"/>
  <c r="AP38" i="27"/>
  <c r="AQ38" i="27"/>
  <c r="AN38" i="27"/>
  <c r="AO38" i="27"/>
  <c r="AJ110" i="8"/>
  <c r="AK110" i="8"/>
  <c r="AL33" i="8"/>
  <c r="AM33" i="8"/>
  <c r="AJ21" i="8"/>
  <c r="AK21" i="8"/>
  <c r="AP13" i="28"/>
  <c r="AQ13" i="28"/>
  <c r="AK33" i="28"/>
  <c r="AJ33" i="28"/>
  <c r="AN47" i="27"/>
  <c r="AO47" i="27"/>
  <c r="AN94" i="8"/>
  <c r="AO94" i="8"/>
  <c r="AP20" i="8"/>
  <c r="AQ20" i="8"/>
  <c r="AJ68" i="28"/>
  <c r="AK68" i="28"/>
  <c r="AL31" i="8"/>
  <c r="AM31" i="8"/>
  <c r="AP46" i="27"/>
  <c r="AQ46" i="27"/>
  <c r="AR76" i="28"/>
  <c r="AS76" i="28"/>
  <c r="AP106" i="8"/>
  <c r="AQ106" i="8"/>
  <c r="AP67" i="28"/>
  <c r="AQ67" i="28"/>
  <c r="AJ36" i="28"/>
  <c r="AK36" i="28"/>
  <c r="AJ104" i="8"/>
  <c r="AK104" i="8"/>
  <c r="AP91" i="27"/>
  <c r="AQ91" i="27"/>
  <c r="AR26" i="28"/>
  <c r="AS26" i="28"/>
  <c r="AP18" i="27"/>
  <c r="AQ18" i="27"/>
  <c r="AP35" i="27"/>
  <c r="AQ35" i="27"/>
  <c r="AL110" i="8"/>
  <c r="AM110" i="8"/>
  <c r="AM97" i="28"/>
  <c r="AL97" i="28"/>
  <c r="AM93" i="12"/>
  <c r="AL93" i="12"/>
  <c r="AN24" i="10"/>
  <c r="AO24" i="10"/>
  <c r="AP14" i="10"/>
  <c r="AQ14" i="10"/>
  <c r="AN29" i="12"/>
  <c r="AO29" i="12"/>
  <c r="AO76" i="14"/>
  <c r="AN76" i="14"/>
  <c r="AR61" i="12"/>
  <c r="AS61" i="12"/>
  <c r="AR106" i="13"/>
  <c r="AS106" i="13"/>
  <c r="AM37" i="11"/>
  <c r="AL37" i="11"/>
  <c r="AS55" i="13"/>
  <c r="AR55" i="13"/>
  <c r="AN75" i="14"/>
  <c r="AO75" i="14"/>
  <c r="AM101" i="12"/>
  <c r="AL101" i="12"/>
  <c r="AP48" i="13"/>
  <c r="AQ48" i="13"/>
  <c r="AP26" i="14"/>
  <c r="AQ26" i="14"/>
  <c r="AS31" i="13"/>
  <c r="AR31" i="13"/>
  <c r="AR36" i="11"/>
  <c r="AS36" i="11"/>
  <c r="AN13" i="13"/>
  <c r="AO13" i="13"/>
  <c r="AN98" i="12"/>
  <c r="AO98" i="12"/>
  <c r="AO71" i="13"/>
  <c r="AN71" i="13"/>
  <c r="AP83" i="12"/>
  <c r="AQ83" i="12"/>
  <c r="AL110" i="28"/>
  <c r="AM110" i="28"/>
  <c r="AP86" i="10"/>
  <c r="AQ86" i="10"/>
  <c r="AQ104" i="12"/>
  <c r="AP104" i="12"/>
  <c r="AR96" i="14"/>
  <c r="AS96" i="14"/>
  <c r="AQ73" i="12"/>
  <c r="AP73" i="12"/>
  <c r="AP54" i="27"/>
  <c r="AQ54" i="27"/>
  <c r="AJ64" i="12"/>
  <c r="AK64" i="12"/>
  <c r="AR36" i="14"/>
  <c r="AS36" i="14"/>
  <c r="AJ12" i="10"/>
  <c r="AK12" i="10"/>
  <c r="AL16" i="13"/>
  <c r="AM16" i="13"/>
  <c r="AR18" i="14"/>
  <c r="AS18" i="14"/>
  <c r="BM17" i="14" s="1"/>
  <c r="AN72" i="17"/>
  <c r="AO72" i="17"/>
  <c r="AM80" i="15"/>
  <c r="AL80" i="15"/>
  <c r="AR15" i="15"/>
  <c r="AS15" i="15"/>
  <c r="AK107" i="14"/>
  <c r="AJ107" i="14"/>
  <c r="AN65" i="15"/>
  <c r="AO65" i="15"/>
  <c r="AL15" i="16"/>
  <c r="AM15" i="16"/>
  <c r="AS16" i="12"/>
  <c r="AR16" i="12"/>
  <c r="AL65" i="15"/>
  <c r="AM65" i="15"/>
  <c r="AL89" i="12"/>
  <c r="AM89" i="12"/>
  <c r="AQ29" i="14"/>
  <c r="AP29" i="14"/>
  <c r="AQ42" i="12"/>
  <c r="AP42" i="12"/>
  <c r="AQ71" i="14"/>
  <c r="AP71" i="14"/>
  <c r="AR46" i="15"/>
  <c r="AS46" i="15"/>
  <c r="AR109" i="15"/>
  <c r="AS109" i="15"/>
  <c r="AP77" i="12"/>
  <c r="AQ77" i="12"/>
  <c r="AR90" i="14"/>
  <c r="AS90" i="14"/>
  <c r="AK28" i="13"/>
  <c r="AJ28" i="13"/>
  <c r="AN109" i="16"/>
  <c r="AO109" i="16"/>
  <c r="AL34" i="14"/>
  <c r="AM34" i="14"/>
  <c r="AK71" i="11"/>
  <c r="AJ71" i="11"/>
  <c r="AM27" i="15"/>
  <c r="AL27" i="15"/>
  <c r="AP35" i="13"/>
  <c r="AQ35" i="13"/>
  <c r="AK50" i="14"/>
  <c r="AJ50" i="14"/>
  <c r="AR97" i="15"/>
  <c r="AS97" i="15"/>
  <c r="AP32" i="14"/>
  <c r="AQ32" i="14"/>
  <c r="AL13" i="14"/>
  <c r="AM13" i="14"/>
  <c r="AJ61" i="13"/>
  <c r="AK61" i="13"/>
  <c r="AJ76" i="15"/>
  <c r="AK76" i="15"/>
  <c r="AP37" i="14"/>
  <c r="AQ37" i="14"/>
  <c r="AP25" i="14"/>
  <c r="AQ25" i="14"/>
  <c r="AR41" i="16"/>
  <c r="AS41" i="16"/>
  <c r="AM56" i="18"/>
  <c r="AL56" i="18"/>
  <c r="AM100" i="16"/>
  <c r="AL100" i="16"/>
  <c r="AN39" i="17"/>
  <c r="AO39" i="17"/>
  <c r="AQ31" i="19"/>
  <c r="AP31" i="19"/>
  <c r="AN99" i="16"/>
  <c r="AO99" i="16"/>
  <c r="AP88" i="17"/>
  <c r="AQ88" i="17"/>
  <c r="AP63" i="13"/>
  <c r="AQ63" i="13"/>
  <c r="AN99" i="17"/>
  <c r="AO99" i="17"/>
  <c r="AJ83" i="16"/>
  <c r="AK83" i="16"/>
  <c r="AL24" i="17"/>
  <c r="AM24" i="17"/>
  <c r="AN91" i="15"/>
  <c r="AO91" i="15"/>
  <c r="AK73" i="17"/>
  <c r="AJ73" i="17"/>
  <c r="AL88" i="19"/>
  <c r="AM88" i="19"/>
  <c r="AM13" i="15"/>
  <c r="AL13" i="15"/>
  <c r="AJ89" i="16"/>
  <c r="AK89" i="16"/>
  <c r="AM98" i="16"/>
  <c r="AL98" i="16"/>
  <c r="AN65" i="18"/>
  <c r="AO65" i="18"/>
  <c r="AN88" i="16"/>
  <c r="AO88" i="16"/>
  <c r="AS105" i="18"/>
  <c r="AR105" i="18"/>
  <c r="AR98" i="15"/>
  <c r="AS98" i="15"/>
  <c r="AJ108" i="18"/>
  <c r="AK108" i="18"/>
  <c r="AJ76" i="16"/>
  <c r="AK76" i="16"/>
  <c r="AM72" i="18"/>
  <c r="AL72" i="18"/>
  <c r="AJ50" i="16"/>
  <c r="AK50" i="16"/>
  <c r="AN68" i="18"/>
  <c r="AO68" i="18"/>
  <c r="AJ89" i="15"/>
  <c r="AK89" i="15"/>
  <c r="AR52" i="17"/>
  <c r="AS52" i="17"/>
  <c r="AS17" i="13"/>
  <c r="AR17" i="13"/>
  <c r="AR37" i="15"/>
  <c r="AS37" i="15"/>
  <c r="AK100" i="17"/>
  <c r="AJ100" i="17"/>
  <c r="AJ98" i="18"/>
  <c r="AK98" i="18"/>
  <c r="AJ33" i="19"/>
  <c r="AK33" i="19"/>
  <c r="AL77" i="14"/>
  <c r="AM77" i="14"/>
  <c r="AM74" i="16"/>
  <c r="AL74" i="16"/>
  <c r="AM61" i="18"/>
  <c r="AL61" i="18"/>
  <c r="AN96" i="20"/>
  <c r="AO96" i="20"/>
  <c r="AP100" i="22"/>
  <c r="AQ100" i="22"/>
  <c r="AQ61" i="18"/>
  <c r="AP61" i="18"/>
  <c r="AS28" i="19"/>
  <c r="AR28" i="19"/>
  <c r="AO60" i="21"/>
  <c r="AN60" i="21"/>
  <c r="AP84" i="18"/>
  <c r="AQ84" i="18"/>
  <c r="AK42" i="20"/>
  <c r="AJ42" i="20"/>
  <c r="AM79" i="17"/>
  <c r="AL79" i="17"/>
  <c r="AO77" i="19"/>
  <c r="AN77" i="19"/>
  <c r="AP18" i="17"/>
  <c r="AQ18" i="17"/>
  <c r="AS109" i="19"/>
  <c r="AR109" i="19"/>
  <c r="AS95" i="21"/>
  <c r="AR95" i="21"/>
  <c r="AQ65" i="17"/>
  <c r="AP65" i="17"/>
  <c r="AJ55" i="19"/>
  <c r="AK55" i="19"/>
  <c r="AM109" i="17"/>
  <c r="AL109" i="17"/>
  <c r="AS82" i="19"/>
  <c r="AR82" i="19"/>
  <c r="AR57" i="16"/>
  <c r="AS57" i="16"/>
  <c r="AR99" i="19"/>
  <c r="AS99" i="19"/>
  <c r="AO107" i="21"/>
  <c r="AN107" i="21"/>
  <c r="AR56" i="16"/>
  <c r="AS56" i="16"/>
  <c r="AR42" i="18"/>
  <c r="AS42" i="18"/>
  <c r="AR81" i="20"/>
  <c r="AS81" i="20"/>
  <c r="AM16" i="16"/>
  <c r="AL16" i="16"/>
  <c r="AJ17" i="17"/>
  <c r="AK17" i="17"/>
  <c r="AS98" i="19"/>
  <c r="AR98" i="19"/>
  <c r="AJ90" i="17"/>
  <c r="AK90" i="17"/>
  <c r="AJ47" i="18"/>
  <c r="AK47" i="18"/>
  <c r="AL70" i="17"/>
  <c r="AM70" i="17"/>
  <c r="AL81" i="18"/>
  <c r="AM81" i="18"/>
  <c r="AO59" i="15"/>
  <c r="AN59" i="15"/>
  <c r="AN103" i="16"/>
  <c r="AO103" i="16"/>
  <c r="AP13" i="17"/>
  <c r="AQ13" i="17"/>
  <c r="AL38" i="19"/>
  <c r="AM38" i="19"/>
  <c r="AK47" i="17"/>
  <c r="AJ47" i="17"/>
  <c r="AL84" i="19"/>
  <c r="AM84" i="19"/>
  <c r="AL27" i="18"/>
  <c r="AM27" i="18"/>
  <c r="AS89" i="21"/>
  <c r="AR89" i="21"/>
  <c r="AL72" i="22"/>
  <c r="AM72" i="22"/>
  <c r="AS81" i="21"/>
  <c r="AR81" i="21"/>
  <c r="AL23" i="22"/>
  <c r="AM23" i="22"/>
  <c r="AR60" i="18"/>
  <c r="AS60" i="18"/>
  <c r="AL20" i="8"/>
  <c r="AM20" i="8"/>
  <c r="AN27" i="8"/>
  <c r="AO27" i="8"/>
  <c r="AJ72" i="27"/>
  <c r="AK72" i="27"/>
  <c r="AN26" i="8"/>
  <c r="AO26" i="8"/>
  <c r="AL80" i="8"/>
  <c r="AM80" i="8"/>
  <c r="AK27" i="28"/>
  <c r="AJ27" i="28"/>
  <c r="AJ12" i="27"/>
  <c r="AK12" i="27"/>
  <c r="AN33" i="28"/>
  <c r="AO33" i="28"/>
  <c r="AR110" i="7"/>
  <c r="AS110" i="7"/>
  <c r="AL44" i="8"/>
  <c r="AM44" i="8"/>
  <c r="AN50" i="7"/>
  <c r="AO50" i="7"/>
  <c r="AN66" i="10"/>
  <c r="AO66" i="10"/>
  <c r="AJ100" i="10"/>
  <c r="AK100" i="10"/>
  <c r="AL104" i="7"/>
  <c r="AM104" i="7"/>
  <c r="AR65" i="27"/>
  <c r="AS65" i="27"/>
  <c r="AN104" i="10"/>
  <c r="AO104" i="10"/>
  <c r="AP12" i="8"/>
  <c r="AQ12" i="8"/>
  <c r="AJ108" i="7"/>
  <c r="AK108" i="7"/>
  <c r="AP90" i="10"/>
  <c r="AQ90" i="10"/>
  <c r="AL52" i="10"/>
  <c r="AM52" i="10"/>
  <c r="AP36" i="10"/>
  <c r="AQ36" i="10"/>
  <c r="AJ84" i="7"/>
  <c r="AK84" i="7"/>
  <c r="AR30" i="10"/>
  <c r="AS30" i="10"/>
  <c r="AP48" i="11"/>
  <c r="AQ48" i="11"/>
  <c r="AL40" i="10"/>
  <c r="AM40" i="10"/>
  <c r="AR13" i="7"/>
  <c r="AS13" i="7"/>
  <c r="AR101" i="11"/>
  <c r="AS101" i="11"/>
  <c r="AR41" i="12"/>
  <c r="AS41" i="12"/>
  <c r="AJ54" i="12"/>
  <c r="AK54" i="12"/>
  <c r="AP80" i="11"/>
  <c r="AQ80" i="11"/>
  <c r="AN13" i="27"/>
  <c r="AO13" i="27"/>
  <c r="AP87" i="12"/>
  <c r="AQ87" i="12"/>
  <c r="AR45" i="12"/>
  <c r="AS45" i="12"/>
  <c r="AL51" i="12"/>
  <c r="AM51" i="12"/>
  <c r="AN25" i="11"/>
  <c r="AO25" i="11"/>
  <c r="AN68" i="12"/>
  <c r="AO68" i="12"/>
  <c r="AJ92" i="12"/>
  <c r="AK92" i="12"/>
  <c r="AP95" i="8"/>
  <c r="AQ95" i="8"/>
  <c r="AP95" i="28"/>
  <c r="AQ95" i="28"/>
  <c r="AN19" i="27"/>
  <c r="AO19" i="27"/>
  <c r="AN13" i="28"/>
  <c r="AO13" i="28"/>
  <c r="AR98" i="28"/>
  <c r="AS98" i="28"/>
  <c r="AR46" i="27"/>
  <c r="AS46" i="27"/>
  <c r="AR19" i="8"/>
  <c r="AS19" i="8"/>
  <c r="AN97" i="28"/>
  <c r="AO97" i="28"/>
  <c r="AL72" i="27"/>
  <c r="AM72" i="27"/>
  <c r="AP47" i="28"/>
  <c r="AQ47" i="28"/>
  <c r="AP26" i="8"/>
  <c r="AQ26" i="8"/>
  <c r="AN80" i="8"/>
  <c r="AO80" i="8"/>
  <c r="AR66" i="27"/>
  <c r="AS66" i="27"/>
  <c r="AS79" i="8"/>
  <c r="AR79" i="8"/>
  <c r="AJ23" i="27"/>
  <c r="AK23" i="27"/>
  <c r="AR53" i="8"/>
  <c r="AS53" i="8"/>
  <c r="AR104" i="8"/>
  <c r="AS104" i="8"/>
  <c r="AL12" i="27"/>
  <c r="AM12" i="27"/>
  <c r="AP63" i="8"/>
  <c r="AQ63" i="8"/>
  <c r="AN86" i="27"/>
  <c r="AO86" i="27"/>
  <c r="AP40" i="28"/>
  <c r="AQ40" i="28"/>
  <c r="AK94" i="27"/>
  <c r="AJ94" i="27"/>
  <c r="AP94" i="27"/>
  <c r="AQ94" i="27"/>
  <c r="AR53" i="27"/>
  <c r="AS53" i="27"/>
  <c r="AL77" i="7"/>
  <c r="AM77" i="7"/>
  <c r="AM71" i="28"/>
  <c r="AL71" i="28"/>
  <c r="AN101" i="10"/>
  <c r="AO101" i="10"/>
  <c r="AN87" i="27"/>
  <c r="AO87" i="27"/>
  <c r="AJ93" i="7"/>
  <c r="AK93" i="7"/>
  <c r="AN44" i="8"/>
  <c r="AO44" i="8"/>
  <c r="AL15" i="28"/>
  <c r="AM15" i="28"/>
  <c r="AN40" i="7"/>
  <c r="AO40" i="7"/>
  <c r="AR62" i="10"/>
  <c r="AS62" i="10"/>
  <c r="AQ77" i="27"/>
  <c r="AP77" i="27"/>
  <c r="AS49" i="28"/>
  <c r="AR49" i="28"/>
  <c r="AJ95" i="10"/>
  <c r="AK95" i="10"/>
  <c r="AJ64" i="8"/>
  <c r="AK64" i="8"/>
  <c r="AP104" i="7"/>
  <c r="AQ104" i="7"/>
  <c r="AR70" i="10"/>
  <c r="AS70" i="10"/>
  <c r="AN20" i="27"/>
  <c r="AO20" i="27"/>
  <c r="AN76" i="7"/>
  <c r="AO76" i="7"/>
  <c r="AN42" i="27"/>
  <c r="AO42" i="27"/>
  <c r="AL81" i="7"/>
  <c r="AM81" i="7"/>
  <c r="AR99" i="10"/>
  <c r="AS99" i="10"/>
  <c r="AJ12" i="8"/>
  <c r="AK12" i="8"/>
  <c r="AR103" i="7"/>
  <c r="AS103" i="7"/>
  <c r="AJ97" i="7"/>
  <c r="AK97" i="7"/>
  <c r="AR90" i="10"/>
  <c r="AS90" i="10"/>
  <c r="AJ62" i="8"/>
  <c r="AK62" i="8"/>
  <c r="AR69" i="7"/>
  <c r="AS69" i="7"/>
  <c r="AJ36" i="10"/>
  <c r="AK36" i="10"/>
  <c r="AL54" i="28"/>
  <c r="AM54" i="28"/>
  <c r="AL34" i="8"/>
  <c r="AM34" i="8"/>
  <c r="AQ46" i="28"/>
  <c r="AP46" i="28"/>
  <c r="AN12" i="7"/>
  <c r="AO12" i="7"/>
  <c r="AL84" i="7"/>
  <c r="AM84" i="7"/>
  <c r="AR100" i="28"/>
  <c r="AS100" i="28"/>
  <c r="AR89" i="7"/>
  <c r="AS89" i="7"/>
  <c r="AJ20" i="10"/>
  <c r="AK20" i="10"/>
  <c r="AN19" i="10"/>
  <c r="AO19" i="10"/>
  <c r="AK20" i="7"/>
  <c r="AJ20" i="7"/>
  <c r="AR41" i="10"/>
  <c r="AS41" i="10"/>
  <c r="AR48" i="11"/>
  <c r="AS48" i="11"/>
  <c r="AJ106" i="10"/>
  <c r="AK106" i="10"/>
  <c r="AN19" i="11"/>
  <c r="AO19" i="11"/>
  <c r="AR40" i="10"/>
  <c r="AS40" i="10"/>
  <c r="AJ20" i="28"/>
  <c r="AK20" i="28"/>
  <c r="AR39" i="10"/>
  <c r="AS39" i="10"/>
  <c r="AQ41" i="7"/>
  <c r="AP41" i="7"/>
  <c r="AN31" i="11"/>
  <c r="AO31" i="11"/>
  <c r="AN39" i="10"/>
  <c r="AO39" i="10"/>
  <c r="AN54" i="7"/>
  <c r="AO54" i="7"/>
  <c r="AP75" i="10"/>
  <c r="AQ75" i="10"/>
  <c r="AL68" i="11"/>
  <c r="AM68" i="11"/>
  <c r="AO28" i="28"/>
  <c r="AN28" i="28"/>
  <c r="AN98" i="8"/>
  <c r="AO98" i="8"/>
  <c r="AQ15" i="27"/>
  <c r="AP15" i="27"/>
  <c r="AP110" i="8"/>
  <c r="AQ110" i="8"/>
  <c r="AP62" i="27"/>
  <c r="AQ62" i="27"/>
  <c r="AL21" i="8"/>
  <c r="AM21" i="8"/>
  <c r="AK19" i="28"/>
  <c r="AJ19" i="28"/>
  <c r="AL82" i="8"/>
  <c r="AM82" i="8"/>
  <c r="AP28" i="28"/>
  <c r="AQ28" i="28"/>
  <c r="AJ71" i="27"/>
  <c r="AK71" i="27"/>
  <c r="AP79" i="8"/>
  <c r="AQ79" i="8"/>
  <c r="AN63" i="8"/>
  <c r="AO63" i="8"/>
  <c r="AR30" i="8"/>
  <c r="AS30" i="8"/>
  <c r="AJ101" i="10"/>
  <c r="AK101" i="10"/>
  <c r="AR70" i="28"/>
  <c r="AS70" i="28"/>
  <c r="AP70" i="10"/>
  <c r="AQ70" i="10"/>
  <c r="AM20" i="27"/>
  <c r="AL20" i="27"/>
  <c r="AL76" i="7"/>
  <c r="AM76" i="7"/>
  <c r="AO103" i="7"/>
  <c r="AN103" i="7"/>
  <c r="AQ69" i="7"/>
  <c r="AP69" i="7"/>
  <c r="AR74" i="28"/>
  <c r="AS74" i="28"/>
  <c r="AN46" i="28"/>
  <c r="AO46" i="28"/>
  <c r="AQ31" i="7"/>
  <c r="AP31" i="7"/>
  <c r="AP100" i="28"/>
  <c r="AQ100" i="28"/>
  <c r="AR45" i="28"/>
  <c r="AS45" i="28"/>
  <c r="AP41" i="10"/>
  <c r="AQ41" i="10"/>
  <c r="AL47" i="7"/>
  <c r="AM47" i="7"/>
  <c r="AL39" i="10"/>
  <c r="AM39" i="10"/>
  <c r="AL54" i="7"/>
  <c r="AM54" i="7"/>
  <c r="AJ68" i="11"/>
  <c r="AK68" i="11"/>
  <c r="AN16" i="7"/>
  <c r="AO16" i="7"/>
  <c r="AR22" i="10"/>
  <c r="AS22" i="10"/>
  <c r="AL37" i="12"/>
  <c r="AM37" i="12"/>
  <c r="AJ48" i="10"/>
  <c r="AK48" i="10"/>
  <c r="AN99" i="11"/>
  <c r="AO99" i="11"/>
  <c r="AP92" i="10"/>
  <c r="AQ92" i="10"/>
  <c r="AR22" i="7"/>
  <c r="AS22" i="7"/>
  <c r="AN102" i="10"/>
  <c r="AO102" i="10"/>
  <c r="AK36" i="13"/>
  <c r="AJ36" i="13"/>
  <c r="AP60" i="11"/>
  <c r="AQ60" i="11"/>
  <c r="AS80" i="12"/>
  <c r="AR80" i="12"/>
  <c r="AJ49" i="11"/>
  <c r="AK49" i="11"/>
  <c r="AR110" i="8"/>
  <c r="AS110" i="8"/>
  <c r="AP52" i="27"/>
  <c r="AQ52" i="27"/>
  <c r="AQ83" i="27"/>
  <c r="AP83" i="27"/>
  <c r="AO109" i="8"/>
  <c r="AN109" i="8"/>
  <c r="AN21" i="8"/>
  <c r="AO21" i="8"/>
  <c r="AJ82" i="8"/>
  <c r="AK82" i="8"/>
  <c r="AR28" i="28"/>
  <c r="AS28" i="28"/>
  <c r="AQ78" i="27"/>
  <c r="AP78" i="27"/>
  <c r="AN83" i="27"/>
  <c r="AO83" i="27"/>
  <c r="AL109" i="8"/>
  <c r="AM109" i="8"/>
  <c r="AN25" i="27"/>
  <c r="AO25" i="27"/>
  <c r="AP98" i="28"/>
  <c r="AQ98" i="28"/>
  <c r="AJ51" i="27"/>
  <c r="AK51" i="27"/>
  <c r="AP56" i="28"/>
  <c r="AQ56" i="28"/>
  <c r="AJ45" i="27"/>
  <c r="AK45" i="27"/>
  <c r="AP104" i="8"/>
  <c r="AQ104" i="8"/>
  <c r="AL86" i="27"/>
  <c r="AM86" i="27"/>
  <c r="AN40" i="28"/>
  <c r="AO40" i="28"/>
  <c r="AJ99" i="27"/>
  <c r="AK99" i="27"/>
  <c r="AN94" i="27"/>
  <c r="AO94" i="27"/>
  <c r="AK71" i="28"/>
  <c r="AJ71" i="28"/>
  <c r="AL87" i="27"/>
  <c r="AM87" i="27"/>
  <c r="AK15" i="28"/>
  <c r="AJ15" i="28"/>
  <c r="AN77" i="27"/>
  <c r="AO77" i="27"/>
  <c r="AR64" i="8"/>
  <c r="AS64" i="8"/>
  <c r="AJ81" i="7"/>
  <c r="AK81" i="7"/>
  <c r="AL62" i="8"/>
  <c r="AM62" i="8"/>
  <c r="AQ89" i="7"/>
  <c r="AP89" i="7"/>
  <c r="AL47" i="10"/>
  <c r="AM47" i="10"/>
  <c r="AL27" i="11"/>
  <c r="AM27" i="11"/>
  <c r="AN59" i="28"/>
  <c r="AO59" i="28"/>
  <c r="AK31" i="11"/>
  <c r="AJ31" i="11"/>
  <c r="AR45" i="7"/>
  <c r="AS45" i="7"/>
  <c r="AN75" i="10"/>
  <c r="AO75" i="10"/>
  <c r="AR59" i="11"/>
  <c r="AS59" i="11"/>
  <c r="AJ94" i="10"/>
  <c r="AK94" i="10"/>
  <c r="AR54" i="8"/>
  <c r="AS54" i="8"/>
  <c r="AP30" i="28"/>
  <c r="AQ30" i="28"/>
  <c r="AK58" i="7"/>
  <c r="AJ58" i="7"/>
  <c r="AN70" i="11"/>
  <c r="AO70" i="11"/>
  <c r="AQ48" i="10"/>
  <c r="AP48" i="10"/>
  <c r="AN49" i="12"/>
  <c r="AO49" i="12"/>
  <c r="AO71" i="12"/>
  <c r="AN71" i="12"/>
  <c r="AP104" i="11"/>
  <c r="AQ104" i="11"/>
  <c r="AP93" i="13"/>
  <c r="AQ93" i="13"/>
  <c r="AR108" i="13"/>
  <c r="AS108" i="13"/>
  <c r="AO92" i="12"/>
  <c r="AN92" i="12"/>
  <c r="AN80" i="10"/>
  <c r="AO80" i="10"/>
  <c r="AL43" i="28"/>
  <c r="AM43" i="28"/>
  <c r="AP59" i="8"/>
  <c r="AQ59" i="8"/>
  <c r="AN60" i="27"/>
  <c r="AO60" i="27"/>
  <c r="AR40" i="7"/>
  <c r="AS40" i="7"/>
  <c r="AP58" i="10"/>
  <c r="AQ58" i="10"/>
  <c r="AN105" i="8"/>
  <c r="AO105" i="8"/>
  <c r="AN106" i="28"/>
  <c r="AO106" i="28"/>
  <c r="AP70" i="7"/>
  <c r="AQ70" i="7"/>
  <c r="AL46" i="28"/>
  <c r="AM46" i="28"/>
  <c r="AL82" i="11"/>
  <c r="AM82" i="11"/>
  <c r="AN28" i="10"/>
  <c r="AO28" i="10"/>
  <c r="AJ17" i="7"/>
  <c r="AK17" i="7"/>
  <c r="AK69" i="10"/>
  <c r="AJ69" i="10"/>
  <c r="AN43" i="11"/>
  <c r="AO43" i="11"/>
  <c r="AM64" i="10"/>
  <c r="AL64" i="10"/>
  <c r="AR42" i="11"/>
  <c r="AS42" i="11"/>
  <c r="AL57" i="10"/>
  <c r="AM57" i="10"/>
  <c r="AP94" i="11"/>
  <c r="AQ94" i="11"/>
  <c r="AL56" i="10"/>
  <c r="AM56" i="10"/>
  <c r="AQ37" i="27"/>
  <c r="AP37" i="27"/>
  <c r="AJ90" i="7"/>
  <c r="AK90" i="7"/>
  <c r="AR72" i="10"/>
  <c r="AS72" i="10"/>
  <c r="AK36" i="7"/>
  <c r="AJ36" i="7"/>
  <c r="AR88" i="11"/>
  <c r="AS88" i="11"/>
  <c r="AL15" i="12"/>
  <c r="AM15" i="12"/>
  <c r="AL104" i="12"/>
  <c r="AM104" i="12"/>
  <c r="AJ98" i="13"/>
  <c r="AK98" i="13"/>
  <c r="AL101" i="11"/>
  <c r="AM101" i="11"/>
  <c r="AS102" i="13"/>
  <c r="AR102" i="13"/>
  <c r="AJ27" i="10"/>
  <c r="AK27" i="10"/>
  <c r="AS65" i="13"/>
  <c r="AR65" i="13"/>
  <c r="AN63" i="10"/>
  <c r="AO63" i="10"/>
  <c r="AP79" i="11"/>
  <c r="AQ79" i="11"/>
  <c r="AR96" i="13"/>
  <c r="AS96" i="13"/>
  <c r="AJ108" i="14"/>
  <c r="AK108" i="14"/>
  <c r="AJ46" i="11"/>
  <c r="AK46" i="11"/>
  <c r="AM68" i="13"/>
  <c r="AL68" i="13"/>
  <c r="AQ39" i="12"/>
  <c r="AP39" i="12"/>
  <c r="AN13" i="11"/>
  <c r="AO13" i="11"/>
  <c r="AR72" i="13"/>
  <c r="AS72" i="13"/>
  <c r="AJ81" i="13"/>
  <c r="AK81" i="13"/>
  <c r="AN31" i="12"/>
  <c r="AO31" i="12"/>
  <c r="AN30" i="12"/>
  <c r="AO30" i="12"/>
  <c r="AL36" i="12"/>
  <c r="AM36" i="12"/>
  <c r="AN25" i="10"/>
  <c r="AO25" i="10"/>
  <c r="AN70" i="12"/>
  <c r="AO70" i="12"/>
  <c r="AP59" i="10"/>
  <c r="AQ59" i="10"/>
  <c r="AS75" i="13"/>
  <c r="AR75" i="13"/>
  <c r="AL42" i="14"/>
  <c r="AM42" i="14"/>
  <c r="AL29" i="12"/>
  <c r="AM29" i="12"/>
  <c r="AR64" i="15"/>
  <c r="AS64" i="15"/>
  <c r="AP85" i="13"/>
  <c r="AQ85" i="13"/>
  <c r="AO110" i="12"/>
  <c r="AN110" i="12"/>
  <c r="AP55" i="13"/>
  <c r="AQ55" i="13"/>
  <c r="AN45" i="14"/>
  <c r="AO45" i="14"/>
  <c r="AO105" i="13"/>
  <c r="AN105" i="13"/>
  <c r="AO32" i="13"/>
  <c r="AN32" i="13"/>
  <c r="AM36" i="11"/>
  <c r="AL36" i="11"/>
  <c r="AN83" i="14"/>
  <c r="AO83" i="14"/>
  <c r="AL43" i="12"/>
  <c r="AM43" i="12"/>
  <c r="AJ83" i="14"/>
  <c r="AK83" i="14"/>
  <c r="AP66" i="12"/>
  <c r="AQ66" i="12"/>
  <c r="AR30" i="13"/>
  <c r="AS30" i="13"/>
  <c r="AP58" i="12"/>
  <c r="AQ58" i="12"/>
  <c r="AQ102" i="28"/>
  <c r="AP102" i="28"/>
  <c r="AL50" i="11"/>
  <c r="AM50" i="11"/>
  <c r="AP14" i="12"/>
  <c r="AQ14" i="12"/>
  <c r="AK86" i="14"/>
  <c r="AJ86" i="14"/>
  <c r="AM64" i="13"/>
  <c r="AL64" i="13"/>
  <c r="AN72" i="11"/>
  <c r="AO72" i="11"/>
  <c r="AL48" i="12"/>
  <c r="AM48" i="12"/>
  <c r="AP95" i="15"/>
  <c r="AQ95" i="15"/>
  <c r="AL38" i="12"/>
  <c r="AM38" i="12"/>
  <c r="AL110" i="13"/>
  <c r="AM110" i="13"/>
  <c r="AJ75" i="15"/>
  <c r="AK75" i="15"/>
  <c r="AN17" i="12"/>
  <c r="AO17" i="12"/>
  <c r="AN75" i="15"/>
  <c r="AO75" i="15"/>
  <c r="AL97" i="16"/>
  <c r="AM97" i="16"/>
  <c r="AR107" i="14"/>
  <c r="AS107" i="14"/>
  <c r="AP47" i="15"/>
  <c r="AQ47" i="15"/>
  <c r="AL90" i="12"/>
  <c r="AM90" i="12"/>
  <c r="AO106" i="14"/>
  <c r="AN106" i="14"/>
  <c r="AN24" i="15"/>
  <c r="AO24" i="15"/>
  <c r="AJ79" i="12"/>
  <c r="AK79" i="12"/>
  <c r="AN46" i="15"/>
  <c r="AO46" i="15"/>
  <c r="AP24" i="12"/>
  <c r="AQ24" i="12"/>
  <c r="AM52" i="14"/>
  <c r="AL52" i="14"/>
  <c r="AJ36" i="16"/>
  <c r="AK36" i="16"/>
  <c r="AL74" i="15"/>
  <c r="AM74" i="15"/>
  <c r="AJ77" i="12"/>
  <c r="AK77" i="12"/>
  <c r="AM103" i="15"/>
  <c r="AL103" i="15"/>
  <c r="AR98" i="14"/>
  <c r="AS98" i="14"/>
  <c r="AP67" i="17"/>
  <c r="AQ67" i="17"/>
  <c r="AL15" i="14"/>
  <c r="AM15" i="14"/>
  <c r="AJ109" i="16"/>
  <c r="AK109" i="16"/>
  <c r="AJ96" i="13"/>
  <c r="AK96" i="13"/>
  <c r="AL33" i="14"/>
  <c r="AM33" i="14"/>
  <c r="AP27" i="15"/>
  <c r="AQ27" i="15"/>
  <c r="AK72" i="15"/>
  <c r="AJ72" i="15"/>
  <c r="AP13" i="14"/>
  <c r="AQ13" i="14"/>
  <c r="AK24" i="13"/>
  <c r="AJ24" i="13"/>
  <c r="AM66" i="15"/>
  <c r="AL66" i="15"/>
  <c r="AR24" i="14"/>
  <c r="AS24" i="14"/>
  <c r="AN36" i="15"/>
  <c r="AO36" i="15"/>
  <c r="AJ35" i="16"/>
  <c r="AK35" i="16"/>
  <c r="AK62" i="19"/>
  <c r="AJ62" i="19"/>
  <c r="AP100" i="16"/>
  <c r="AQ100" i="16"/>
  <c r="AS88" i="18"/>
  <c r="AR88" i="18"/>
  <c r="AN110" i="20"/>
  <c r="AO110" i="20"/>
  <c r="AN64" i="16"/>
  <c r="AO64" i="16"/>
  <c r="AM38" i="17"/>
  <c r="AL38" i="17"/>
  <c r="AS63" i="13"/>
  <c r="AR63" i="13"/>
  <c r="AR94" i="17"/>
  <c r="AS94" i="17"/>
  <c r="AP45" i="16"/>
  <c r="AQ45" i="16"/>
  <c r="AN93" i="17"/>
  <c r="AO93" i="17"/>
  <c r="AK59" i="18"/>
  <c r="AJ59" i="18"/>
  <c r="AL83" i="15"/>
  <c r="AM83" i="15"/>
  <c r="AR48" i="17"/>
  <c r="AS48" i="17"/>
  <c r="AO82" i="15"/>
  <c r="AN82" i="15"/>
  <c r="AR13" i="15"/>
  <c r="AS13" i="15"/>
  <c r="AK93" i="17"/>
  <c r="AJ93" i="17"/>
  <c r="AP62" i="16"/>
  <c r="AQ62" i="16"/>
  <c r="AL37" i="18"/>
  <c r="AM37" i="18"/>
  <c r="AK27" i="16"/>
  <c r="AJ27" i="16"/>
  <c r="AL86" i="13"/>
  <c r="AM86" i="13"/>
  <c r="AM33" i="15"/>
  <c r="AL33" i="15"/>
  <c r="AN50" i="18"/>
  <c r="AO50" i="18"/>
  <c r="AR32" i="16"/>
  <c r="AS32" i="16"/>
  <c r="AM50" i="18"/>
  <c r="AL50" i="18"/>
  <c r="AN50" i="16"/>
  <c r="AO50" i="16"/>
  <c r="AR50" i="18"/>
  <c r="AS50" i="18"/>
  <c r="AJ23" i="15"/>
  <c r="AK23" i="15"/>
  <c r="AR41" i="17"/>
  <c r="AS41" i="17"/>
  <c r="AL47" i="14"/>
  <c r="AM47" i="14"/>
  <c r="AO21" i="15"/>
  <c r="AN21" i="15"/>
  <c r="AR100" i="17"/>
  <c r="AS100" i="17"/>
  <c r="AR98" i="18"/>
  <c r="AS98" i="18"/>
  <c r="AQ19" i="19"/>
  <c r="AP19" i="19"/>
  <c r="AR40" i="14"/>
  <c r="AS40" i="14"/>
  <c r="AL46" i="17"/>
  <c r="AM46" i="17"/>
  <c r="AS94" i="19"/>
  <c r="AR94" i="19"/>
  <c r="AL73" i="20"/>
  <c r="AM73" i="20"/>
  <c r="AM87" i="15"/>
  <c r="AL87" i="15"/>
  <c r="AJ16" i="18"/>
  <c r="AK16" i="18"/>
  <c r="AL96" i="20"/>
  <c r="AM96" i="20"/>
  <c r="AO20" i="21"/>
  <c r="AN20" i="21"/>
  <c r="AR44" i="18"/>
  <c r="AS44" i="18"/>
  <c r="AL92" i="21"/>
  <c r="AM92" i="21"/>
  <c r="AJ66" i="17"/>
  <c r="AK66" i="17"/>
  <c r="AP31" i="21"/>
  <c r="AQ31" i="21"/>
  <c r="AL55" i="18"/>
  <c r="AM55" i="18"/>
  <c r="AR71" i="19"/>
  <c r="AS71" i="19"/>
  <c r="AP53" i="17"/>
  <c r="AQ53" i="17"/>
  <c r="AN36" i="19"/>
  <c r="AO36" i="19"/>
  <c r="AN65" i="17"/>
  <c r="AO65" i="17"/>
  <c r="AJ63" i="20"/>
  <c r="AK63" i="20"/>
  <c r="AN23" i="17"/>
  <c r="AO23" i="17"/>
  <c r="AR87" i="19"/>
  <c r="AS87" i="19"/>
  <c r="AQ59" i="21"/>
  <c r="AP59" i="21"/>
  <c r="AR83" i="28"/>
  <c r="AS83" i="28"/>
  <c r="AL52" i="8"/>
  <c r="AM52" i="8"/>
  <c r="AQ53" i="27"/>
  <c r="AP53" i="27"/>
  <c r="AP86" i="7"/>
  <c r="AQ86" i="7"/>
  <c r="AN28" i="12"/>
  <c r="AO28" i="12"/>
  <c r="AJ33" i="8"/>
  <c r="AK33" i="8"/>
  <c r="AJ76" i="8"/>
  <c r="AK76" i="8"/>
  <c r="AM83" i="28"/>
  <c r="AL83" i="28"/>
  <c r="AK93" i="28"/>
  <c r="AJ93" i="28"/>
  <c r="AP23" i="27"/>
  <c r="AQ23" i="27"/>
  <c r="AL82" i="10"/>
  <c r="AM82" i="10"/>
  <c r="AR100" i="11"/>
  <c r="AS100" i="11"/>
  <c r="AJ56" i="27"/>
  <c r="AK56" i="27"/>
  <c r="AJ47" i="27"/>
  <c r="AK47" i="27"/>
  <c r="AN23" i="28"/>
  <c r="AO23" i="28"/>
  <c r="AJ109" i="7"/>
  <c r="AK109" i="7"/>
  <c r="AJ81" i="11"/>
  <c r="AK81" i="11"/>
  <c r="AS47" i="27"/>
  <c r="AR47" i="27"/>
  <c r="AR70" i="8"/>
  <c r="AS70" i="8"/>
  <c r="AL70" i="27"/>
  <c r="AM70" i="27"/>
  <c r="AP64" i="8"/>
  <c r="AQ64" i="8"/>
  <c r="AK81" i="28"/>
  <c r="AJ81" i="28"/>
  <c r="AR54" i="28"/>
  <c r="AS54" i="28"/>
  <c r="AK42" i="7"/>
  <c r="AJ42" i="7"/>
  <c r="AN102" i="27"/>
  <c r="AO102" i="27"/>
  <c r="AN96" i="11"/>
  <c r="AO96" i="11"/>
  <c r="AJ32" i="11"/>
  <c r="AK32" i="11"/>
  <c r="AR24" i="8"/>
  <c r="AS24" i="8"/>
  <c r="AP39" i="10"/>
  <c r="AQ39" i="10"/>
  <c r="AJ88" i="12"/>
  <c r="AK88" i="12"/>
  <c r="AR103" i="28"/>
  <c r="AS103" i="28"/>
  <c r="AR75" i="8"/>
  <c r="AS75" i="8"/>
  <c r="AP31" i="27"/>
  <c r="AQ31" i="27"/>
  <c r="AJ29" i="7"/>
  <c r="AK29" i="7"/>
  <c r="AJ74" i="10"/>
  <c r="AK74" i="10"/>
  <c r="BE73" i="10" s="1"/>
  <c r="AJ75" i="7"/>
  <c r="AK75" i="7"/>
  <c r="AP73" i="10"/>
  <c r="AQ73" i="10"/>
  <c r="AN74" i="27"/>
  <c r="AO74" i="27"/>
  <c r="AN54" i="10"/>
  <c r="AO54" i="10"/>
  <c r="AO83" i="8"/>
  <c r="AN83" i="8"/>
  <c r="AO26" i="27"/>
  <c r="AN26" i="27"/>
  <c r="AK110" i="27"/>
  <c r="AJ110" i="27"/>
  <c r="AN87" i="7"/>
  <c r="AO87" i="7"/>
  <c r="AN67" i="27"/>
  <c r="AO67" i="27"/>
  <c r="AQ86" i="28"/>
  <c r="AP86" i="28"/>
  <c r="AJ14" i="27"/>
  <c r="AK14" i="27"/>
  <c r="AL47" i="11"/>
  <c r="AM47" i="11"/>
  <c r="AN63" i="27"/>
  <c r="AO63" i="27"/>
  <c r="AP91" i="10"/>
  <c r="AQ91" i="10"/>
  <c r="AN92" i="7"/>
  <c r="AO92" i="7"/>
  <c r="AL74" i="8"/>
  <c r="AM74" i="8"/>
  <c r="AP52" i="10"/>
  <c r="AQ52" i="10"/>
  <c r="AL84" i="10"/>
  <c r="AM84" i="10"/>
  <c r="AN44" i="12"/>
  <c r="AO44" i="12"/>
  <c r="AJ45" i="8"/>
  <c r="AK45" i="8"/>
  <c r="AK95" i="8"/>
  <c r="AJ95" i="8"/>
  <c r="AN40" i="27"/>
  <c r="AO40" i="27"/>
  <c r="AN13" i="8"/>
  <c r="AO13" i="8"/>
  <c r="AL86" i="8"/>
  <c r="AM86" i="8"/>
  <c r="AL84" i="8"/>
  <c r="AM84" i="8"/>
  <c r="AR15" i="28"/>
  <c r="AS15" i="28"/>
  <c r="AL43" i="27"/>
  <c r="AM43" i="27"/>
  <c r="AM24" i="7"/>
  <c r="AL24" i="7"/>
  <c r="AR34" i="8"/>
  <c r="AS34" i="8"/>
  <c r="AN35" i="7"/>
  <c r="AO35" i="7"/>
  <c r="AN106" i="10"/>
  <c r="AO106" i="10"/>
  <c r="AN20" i="28"/>
  <c r="AO20" i="28"/>
  <c r="AK47" i="11"/>
  <c r="AJ47" i="11"/>
  <c r="AQ38" i="8"/>
  <c r="AP38" i="8"/>
  <c r="AP95" i="27"/>
  <c r="AQ95" i="27"/>
  <c r="AP88" i="27"/>
  <c r="AQ88" i="27"/>
  <c r="AJ50" i="8"/>
  <c r="AK50" i="8"/>
  <c r="AR95" i="8"/>
  <c r="AS95" i="8"/>
  <c r="AK53" i="28"/>
  <c r="AJ53" i="28"/>
  <c r="AP67" i="8"/>
  <c r="AQ67" i="8"/>
  <c r="AL52" i="27"/>
  <c r="AM52" i="27"/>
  <c r="AP63" i="28"/>
  <c r="AQ63" i="28"/>
  <c r="AP37" i="8"/>
  <c r="AQ37" i="8"/>
  <c r="AR57" i="28"/>
  <c r="AS57" i="28"/>
  <c r="AR32" i="8"/>
  <c r="AS32" i="8"/>
  <c r="AM103" i="28"/>
  <c r="AL103" i="28"/>
  <c r="AJ66" i="8"/>
  <c r="AK66" i="8"/>
  <c r="AP51" i="27"/>
  <c r="AQ51" i="27"/>
  <c r="AJ31" i="8"/>
  <c r="AK31" i="8"/>
  <c r="AR13" i="27"/>
  <c r="AS13" i="27"/>
  <c r="AP107" i="8"/>
  <c r="AQ107" i="8"/>
  <c r="AL47" i="28"/>
  <c r="AM47" i="28"/>
  <c r="AN14" i="8"/>
  <c r="AO14" i="8"/>
  <c r="AL92" i="28"/>
  <c r="AM92" i="28"/>
  <c r="AJ66" i="27"/>
  <c r="AK66" i="27"/>
  <c r="AP87" i="28"/>
  <c r="AQ87" i="28"/>
  <c r="AR80" i="27"/>
  <c r="AS80" i="27"/>
  <c r="AJ13" i="8"/>
  <c r="AK13" i="8"/>
  <c r="AS60" i="28"/>
  <c r="AR60" i="28"/>
  <c r="AL101" i="27"/>
  <c r="AM101" i="27"/>
  <c r="AP18" i="8"/>
  <c r="AQ18" i="8"/>
  <c r="AN78" i="27"/>
  <c r="AO78" i="27"/>
  <c r="AP68" i="27"/>
  <c r="AQ68" i="27"/>
  <c r="AL50" i="8"/>
  <c r="AM50" i="8"/>
  <c r="AR67" i="8"/>
  <c r="AS67" i="8"/>
  <c r="AP53" i="28"/>
  <c r="AQ53" i="28"/>
  <c r="AJ60" i="8"/>
  <c r="AK60" i="8"/>
  <c r="AS52" i="27"/>
  <c r="AR52" i="27"/>
  <c r="AJ48" i="28"/>
  <c r="AK48" i="28"/>
  <c r="AS37" i="8"/>
  <c r="AR37" i="8"/>
  <c r="AQ48" i="28"/>
  <c r="AP48" i="28"/>
  <c r="AP27" i="8"/>
  <c r="AQ27" i="8"/>
  <c r="AN103" i="28"/>
  <c r="AO103" i="28"/>
  <c r="AL66" i="8"/>
  <c r="AM66" i="8"/>
  <c r="AR51" i="27"/>
  <c r="AS51" i="27"/>
  <c r="AR26" i="8"/>
  <c r="AS26" i="8"/>
  <c r="AN108" i="28"/>
  <c r="AO108" i="28"/>
  <c r="AR107" i="8"/>
  <c r="AS107" i="8"/>
  <c r="AN47" i="28"/>
  <c r="AO47" i="28"/>
  <c r="AP14" i="8"/>
  <c r="AQ14" i="8"/>
  <c r="AR87" i="28"/>
  <c r="AS87" i="28"/>
  <c r="AL66" i="27"/>
  <c r="AM66" i="27"/>
  <c r="AJ76" i="28"/>
  <c r="AK76" i="28"/>
  <c r="AR45" i="27"/>
  <c r="AS45" i="27"/>
  <c r="AP13" i="8"/>
  <c r="AQ13" i="8"/>
  <c r="AS40" i="28"/>
  <c r="AR40" i="28"/>
  <c r="AN101" i="27"/>
  <c r="AO101" i="27"/>
  <c r="AM80" i="28"/>
  <c r="AL80" i="28"/>
  <c r="AP89" i="8"/>
  <c r="AQ89" i="8"/>
  <c r="AP90" i="8"/>
  <c r="AQ90" i="8"/>
  <c r="AN87" i="8"/>
  <c r="AO87" i="8"/>
  <c r="AP89" i="28"/>
  <c r="AQ89" i="28"/>
  <c r="AJ51" i="8"/>
  <c r="AK51" i="8"/>
  <c r="AK56" i="7"/>
  <c r="AJ56" i="7"/>
  <c r="AS77" i="8"/>
  <c r="AR77" i="8"/>
  <c r="AL16" i="28"/>
  <c r="AM16" i="28"/>
  <c r="AP96" i="10"/>
  <c r="AQ96" i="10"/>
  <c r="AJ50" i="28"/>
  <c r="AK50" i="28"/>
  <c r="AN61" i="7"/>
  <c r="AO61" i="7"/>
  <c r="AR110" i="10"/>
  <c r="AS110" i="10"/>
  <c r="AN57" i="8"/>
  <c r="AO57" i="8"/>
  <c r="AM77" i="28"/>
  <c r="AL77" i="28"/>
  <c r="AK50" i="7"/>
  <c r="AJ50" i="7"/>
  <c r="AK17" i="10"/>
  <c r="AJ17" i="10"/>
  <c r="AP49" i="28"/>
  <c r="AQ49" i="28"/>
  <c r="AL19" i="7"/>
  <c r="AM19" i="7"/>
  <c r="AS97" i="8"/>
  <c r="AR97" i="8"/>
  <c r="AN49" i="28"/>
  <c r="AO49" i="28"/>
  <c r="AJ91" i="8"/>
  <c r="AK91" i="8"/>
  <c r="AR41" i="28"/>
  <c r="AS41" i="28"/>
  <c r="AR49" i="7"/>
  <c r="AS49" i="7"/>
  <c r="AM41" i="8"/>
  <c r="AL41" i="8"/>
  <c r="AN84" i="28"/>
  <c r="AO84" i="28"/>
  <c r="AQ28" i="27"/>
  <c r="AP28" i="27"/>
  <c r="AO108" i="10"/>
  <c r="AN108" i="10"/>
  <c r="AL82" i="28"/>
  <c r="AM82" i="28"/>
  <c r="AP61" i="28"/>
  <c r="AQ61" i="28"/>
  <c r="AL27" i="7"/>
  <c r="AM27" i="7"/>
  <c r="AP104" i="27"/>
  <c r="AQ104" i="27"/>
  <c r="AN27" i="7"/>
  <c r="AO27" i="7"/>
  <c r="AP34" i="27"/>
  <c r="AQ34" i="27"/>
  <c r="AL96" i="7"/>
  <c r="AM96" i="7"/>
  <c r="AP48" i="27"/>
  <c r="AQ48" i="27"/>
  <c r="AL79" i="27"/>
  <c r="AM79" i="27"/>
  <c r="AP69" i="28"/>
  <c r="AQ69" i="28"/>
  <c r="AL53" i="10"/>
  <c r="AM53" i="10"/>
  <c r="AR72" i="7"/>
  <c r="AS72" i="7"/>
  <c r="AL20" i="11"/>
  <c r="AM20" i="11"/>
  <c r="AJ78" i="10"/>
  <c r="AK78" i="10"/>
  <c r="AL65" i="11"/>
  <c r="AM65" i="11"/>
  <c r="AJ94" i="12"/>
  <c r="AK94" i="12"/>
  <c r="AP69" i="11"/>
  <c r="AQ69" i="11"/>
  <c r="AN77" i="10"/>
  <c r="AO77" i="10"/>
  <c r="AN39" i="8"/>
  <c r="AO39" i="8"/>
  <c r="AP33" i="7"/>
  <c r="AQ33" i="7"/>
  <c r="AK59" i="28"/>
  <c r="AJ59" i="28"/>
  <c r="AN82" i="11"/>
  <c r="AO82" i="11"/>
  <c r="AL79" i="7"/>
  <c r="AM79" i="7"/>
  <c r="AR77" i="11"/>
  <c r="AS77" i="11"/>
  <c r="AJ91" i="7"/>
  <c r="AK91" i="7"/>
  <c r="AN108" i="11"/>
  <c r="AO108" i="11"/>
  <c r="AK16" i="7"/>
  <c r="AJ16" i="7"/>
  <c r="AP33" i="10"/>
  <c r="AQ33" i="10"/>
  <c r="AM47" i="8"/>
  <c r="AL47" i="8"/>
  <c r="AL37" i="10"/>
  <c r="AM37" i="10"/>
  <c r="AN101" i="7"/>
  <c r="AO101" i="7"/>
  <c r="AN42" i="11"/>
  <c r="AO42" i="11"/>
  <c r="AR94" i="10"/>
  <c r="AS94" i="10"/>
  <c r="AR73" i="7"/>
  <c r="AS73" i="7"/>
  <c r="AN17" i="27"/>
  <c r="AO17" i="27"/>
  <c r="AN107" i="10"/>
  <c r="AO107" i="10"/>
  <c r="AN104" i="12"/>
  <c r="AO104" i="12"/>
  <c r="AO49" i="10"/>
  <c r="AN49" i="10"/>
  <c r="AL59" i="12"/>
  <c r="AM59" i="12"/>
  <c r="AJ79" i="14"/>
  <c r="AK79" i="14"/>
  <c r="AN45" i="11"/>
  <c r="AO45" i="11"/>
  <c r="AM45" i="13"/>
  <c r="AL45" i="13"/>
  <c r="AS57" i="11"/>
  <c r="AR57" i="11"/>
  <c r="AR62" i="11"/>
  <c r="AS62" i="11"/>
  <c r="AP76" i="10"/>
  <c r="AQ76" i="10"/>
  <c r="AN106" i="7"/>
  <c r="AO106" i="7"/>
  <c r="AJ108" i="12"/>
  <c r="AK108" i="12"/>
  <c r="AR14" i="28"/>
  <c r="AS14" i="28"/>
  <c r="AL28" i="11"/>
  <c r="AM28" i="11"/>
  <c r="AM38" i="28"/>
  <c r="AL38" i="28"/>
  <c r="AN63" i="7"/>
  <c r="AO63" i="7"/>
  <c r="AL78" i="7"/>
  <c r="AM78" i="7"/>
  <c r="AJ31" i="27"/>
  <c r="AK31" i="27"/>
  <c r="AJ18" i="28"/>
  <c r="AK18" i="28"/>
  <c r="AL46" i="12"/>
  <c r="AM46" i="12"/>
  <c r="AP51" i="12"/>
  <c r="AQ51" i="12"/>
  <c r="AR67" i="11"/>
  <c r="AS67" i="11"/>
  <c r="AN56" i="12"/>
  <c r="AO56" i="12"/>
  <c r="AR62" i="14"/>
  <c r="AS62" i="14"/>
  <c r="AJ32" i="12"/>
  <c r="AK32" i="12"/>
  <c r="AL13" i="11"/>
  <c r="AM13" i="11"/>
  <c r="AL18" i="10"/>
  <c r="AM18" i="10"/>
  <c r="AL99" i="12"/>
  <c r="AM99" i="12"/>
  <c r="AK22" i="13"/>
  <c r="AJ22" i="13"/>
  <c r="AJ80" i="10"/>
  <c r="AK80" i="10"/>
  <c r="AN18" i="12"/>
  <c r="AO18" i="12"/>
  <c r="AS92" i="12"/>
  <c r="AR92" i="12"/>
  <c r="AJ51" i="10"/>
  <c r="AK51" i="10"/>
  <c r="AN89" i="14"/>
  <c r="AO89" i="14"/>
  <c r="AL58" i="15"/>
  <c r="AM58" i="15"/>
  <c r="AO94" i="14"/>
  <c r="AN94" i="14"/>
  <c r="AR84" i="11"/>
  <c r="AS84" i="11"/>
  <c r="AK26" i="13"/>
  <c r="AJ26" i="13"/>
  <c r="AK79" i="13"/>
  <c r="AJ79" i="13"/>
  <c r="AS14" i="13"/>
  <c r="AR14" i="13"/>
  <c r="AP98" i="11"/>
  <c r="AQ98" i="11"/>
  <c r="AR54" i="13"/>
  <c r="AS54" i="13"/>
  <c r="AN49" i="14"/>
  <c r="AO49" i="14"/>
  <c r="AL92" i="13"/>
  <c r="AM92" i="13"/>
  <c r="AR110" i="15"/>
  <c r="AS110" i="15"/>
  <c r="AO37" i="13"/>
  <c r="AN37" i="13"/>
  <c r="AL29" i="11"/>
  <c r="AM29" i="11"/>
  <c r="AJ91" i="13"/>
  <c r="AK91" i="13"/>
  <c r="AM82" i="14"/>
  <c r="AL82" i="14"/>
  <c r="AO64" i="14"/>
  <c r="AN64" i="14"/>
  <c r="AJ97" i="10"/>
  <c r="AK97" i="10"/>
  <c r="AL26" i="12"/>
  <c r="AM26" i="12"/>
  <c r="AR70" i="13"/>
  <c r="AS70" i="13"/>
  <c r="AQ21" i="11"/>
  <c r="AP21" i="11"/>
  <c r="AJ95" i="15"/>
  <c r="AK95" i="15"/>
  <c r="AO105" i="12"/>
  <c r="AN105" i="12"/>
  <c r="AS57" i="13"/>
  <c r="AR57" i="13"/>
  <c r="AR34" i="13"/>
  <c r="AS34" i="13"/>
  <c r="AP95" i="13"/>
  <c r="AQ95" i="13"/>
  <c r="AK41" i="14"/>
  <c r="AJ41" i="14"/>
  <c r="AK51" i="16"/>
  <c r="AJ51" i="16"/>
  <c r="AP59" i="14"/>
  <c r="AQ59" i="14"/>
  <c r="AQ52" i="15"/>
  <c r="AP52" i="15"/>
  <c r="AO15" i="16"/>
  <c r="AN15" i="16"/>
  <c r="AR92" i="14"/>
  <c r="AS92" i="14"/>
  <c r="AR110" i="16"/>
  <c r="AS110" i="16"/>
  <c r="AO52" i="12"/>
  <c r="AN52" i="12"/>
  <c r="AL65" i="14"/>
  <c r="AM65" i="14"/>
  <c r="AJ43" i="16"/>
  <c r="AK43" i="16"/>
  <c r="AR78" i="14"/>
  <c r="AS78" i="14"/>
  <c r="AP21" i="16"/>
  <c r="AQ21" i="16"/>
  <c r="AJ21" i="13"/>
  <c r="AK21" i="13"/>
  <c r="AR16" i="14"/>
  <c r="AS16" i="14"/>
  <c r="AM84" i="14"/>
  <c r="AL84" i="14"/>
  <c r="AP75" i="16"/>
  <c r="AQ75" i="16"/>
  <c r="AL51" i="13"/>
  <c r="AM51" i="13"/>
  <c r="AP28" i="15"/>
  <c r="AQ28" i="15"/>
  <c r="AO88" i="15"/>
  <c r="AN88" i="15"/>
  <c r="AN28" i="13"/>
  <c r="AO28" i="13"/>
  <c r="AO27" i="15"/>
  <c r="AN27" i="15"/>
  <c r="AJ108" i="15"/>
  <c r="AK108" i="15"/>
  <c r="AO89" i="13"/>
  <c r="AN89" i="13"/>
  <c r="AR80" i="13"/>
  <c r="AS80" i="13"/>
  <c r="AO14" i="14"/>
  <c r="AN14" i="14"/>
  <c r="AO110" i="14"/>
  <c r="AN110" i="14"/>
  <c r="AP83" i="17"/>
  <c r="AQ83" i="17"/>
  <c r="AL72" i="12"/>
  <c r="AM72" i="12"/>
  <c r="AJ54" i="14"/>
  <c r="AK54" i="14"/>
  <c r="AR35" i="12"/>
  <c r="AS35" i="12"/>
  <c r="AJ48" i="15"/>
  <c r="AK48" i="15"/>
  <c r="AM101" i="16"/>
  <c r="AL101" i="16"/>
  <c r="AR50" i="17"/>
  <c r="AS50" i="17"/>
  <c r="AP33" i="13"/>
  <c r="AQ33" i="13"/>
  <c r="AP105" i="17"/>
  <c r="AQ105" i="17"/>
  <c r="AN106" i="19"/>
  <c r="AO106" i="19"/>
  <c r="AS41" i="13"/>
  <c r="AR41" i="13"/>
  <c r="AJ12" i="16"/>
  <c r="AK12" i="16"/>
  <c r="AL106" i="19"/>
  <c r="AM106" i="19"/>
  <c r="AR34" i="16"/>
  <c r="AS34" i="16"/>
  <c r="AP99" i="16"/>
  <c r="AQ99" i="16"/>
  <c r="AR75" i="16"/>
  <c r="AS75" i="16"/>
  <c r="AR68" i="17"/>
  <c r="AS68" i="17"/>
  <c r="AO51" i="19"/>
  <c r="AN51" i="19"/>
  <c r="AJ82" i="16"/>
  <c r="AK82" i="16"/>
  <c r="AJ77" i="18"/>
  <c r="AK77" i="18"/>
  <c r="AR70" i="15"/>
  <c r="AS70" i="15"/>
  <c r="AP106" i="16"/>
  <c r="AQ106" i="16"/>
  <c r="AP43" i="17"/>
  <c r="AQ43" i="17"/>
  <c r="AQ104" i="17"/>
  <c r="AP104" i="17"/>
  <c r="AR78" i="13"/>
  <c r="AS78" i="13"/>
  <c r="AP42" i="17"/>
  <c r="AQ42" i="17"/>
  <c r="AR51" i="14"/>
  <c r="AS51" i="14"/>
  <c r="AN103" i="17"/>
  <c r="AO103" i="17"/>
  <c r="AN60" i="15"/>
  <c r="AO60" i="15"/>
  <c r="AJ32" i="17"/>
  <c r="AK32" i="17"/>
  <c r="AJ66" i="15"/>
  <c r="AK66" i="15"/>
  <c r="AN91" i="17"/>
  <c r="AO91" i="17"/>
  <c r="AM16" i="11"/>
  <c r="AL16" i="11"/>
  <c r="AP26" i="16"/>
  <c r="AQ26" i="16"/>
  <c r="AP21" i="15"/>
  <c r="AQ21" i="15"/>
  <c r="AJ57" i="15"/>
  <c r="AK57" i="15"/>
  <c r="AR102" i="16"/>
  <c r="AS102" i="16"/>
  <c r="AK40" i="17"/>
  <c r="AJ40" i="17"/>
  <c r="AS72" i="19"/>
  <c r="AR72" i="19"/>
  <c r="AR60" i="14"/>
  <c r="AS60" i="14"/>
  <c r="AL78" i="15"/>
  <c r="AM78" i="15"/>
  <c r="AR91" i="18"/>
  <c r="AS91" i="18"/>
  <c r="AP61" i="19"/>
  <c r="AQ61" i="19"/>
  <c r="AQ92" i="21"/>
  <c r="AP92" i="21"/>
  <c r="AK91" i="18"/>
  <c r="AJ91" i="18"/>
  <c r="AJ61" i="19"/>
  <c r="AK61" i="19"/>
  <c r="AL42" i="20"/>
  <c r="AM42" i="20"/>
  <c r="AJ90" i="18"/>
  <c r="AK90" i="18"/>
  <c r="AJ23" i="19"/>
  <c r="AK23" i="19"/>
  <c r="AL60" i="22"/>
  <c r="AM60" i="22"/>
  <c r="AJ25" i="18"/>
  <c r="AK25" i="18"/>
  <c r="AM102" i="17"/>
  <c r="AL102" i="17"/>
  <c r="AL25" i="18"/>
  <c r="AM25" i="18"/>
  <c r="AJ27" i="19"/>
  <c r="AK27" i="19"/>
  <c r="AJ49" i="15"/>
  <c r="AK49" i="15"/>
  <c r="AK38" i="18"/>
  <c r="AJ38" i="18"/>
  <c r="AL71" i="21"/>
  <c r="AM71" i="21"/>
  <c r="AO99" i="19"/>
  <c r="AN99" i="19"/>
  <c r="AP48" i="18"/>
  <c r="AQ48" i="18"/>
  <c r="AL26" i="19"/>
  <c r="AM26" i="19"/>
  <c r="AJ101" i="15"/>
  <c r="AK101" i="15"/>
  <c r="AM22" i="17"/>
  <c r="AL22" i="17"/>
  <c r="AL54" i="19"/>
  <c r="AM54" i="19"/>
  <c r="AR86" i="16"/>
  <c r="AS86" i="16"/>
  <c r="AN22" i="17"/>
  <c r="AO22" i="17"/>
  <c r="AJ29" i="18"/>
  <c r="AK29" i="18"/>
  <c r="AS44" i="19"/>
  <c r="AR44" i="19"/>
  <c r="AL16" i="17"/>
  <c r="AM16" i="17"/>
  <c r="AJ85" i="16"/>
  <c r="AK85" i="16"/>
  <c r="AP35" i="17"/>
  <c r="AQ35" i="17"/>
  <c r="AR53" i="19"/>
  <c r="AS53" i="19"/>
  <c r="AP98" i="27"/>
  <c r="AQ98" i="27"/>
  <c r="AP75" i="27"/>
  <c r="AQ75" i="27"/>
  <c r="AJ108" i="8"/>
  <c r="AK108" i="8"/>
  <c r="AR50" i="8"/>
  <c r="AS50" i="8"/>
  <c r="AR33" i="8"/>
  <c r="AS33" i="8"/>
  <c r="AL48" i="28"/>
  <c r="AM48" i="28"/>
  <c r="AL60" i="8"/>
  <c r="AM60" i="8"/>
  <c r="AP47" i="27"/>
  <c r="AQ47" i="27"/>
  <c r="AK43" i="28"/>
  <c r="AJ43" i="28"/>
  <c r="AL51" i="27"/>
  <c r="AM51" i="27"/>
  <c r="AR48" i="28"/>
  <c r="AS48" i="28"/>
  <c r="AJ20" i="8"/>
  <c r="AK20" i="8"/>
  <c r="AP103" i="28"/>
  <c r="AQ103" i="28"/>
  <c r="AN66" i="8"/>
  <c r="AO66" i="8"/>
  <c r="AK46" i="27"/>
  <c r="AJ46" i="27"/>
  <c r="AP19" i="8"/>
  <c r="AQ19" i="8"/>
  <c r="AP92" i="28"/>
  <c r="AQ92" i="28"/>
  <c r="AN48" i="8"/>
  <c r="AO48" i="8"/>
  <c r="AJ106" i="8"/>
  <c r="AK106" i="8"/>
  <c r="AR14" i="8"/>
  <c r="AS14" i="8"/>
  <c r="AL76" i="28"/>
  <c r="AM76" i="28"/>
  <c r="AN66" i="27"/>
  <c r="AO66" i="27"/>
  <c r="BI65" i="27" s="1"/>
  <c r="AK67" i="28"/>
  <c r="AJ67" i="28"/>
  <c r="AK87" i="28"/>
  <c r="AJ87" i="28"/>
  <c r="AJ101" i="27"/>
  <c r="AK101" i="27"/>
  <c r="AJ92" i="8"/>
  <c r="AK92" i="8"/>
  <c r="AP101" i="27"/>
  <c r="AQ101" i="27"/>
  <c r="AN80" i="28"/>
  <c r="AO80" i="28"/>
  <c r="AJ96" i="8"/>
  <c r="AK96" i="8"/>
  <c r="AS90" i="8"/>
  <c r="AR90" i="8"/>
  <c r="AR87" i="8"/>
  <c r="AS87" i="8"/>
  <c r="AM72" i="28"/>
  <c r="AL72" i="28"/>
  <c r="AN53" i="27"/>
  <c r="AO53" i="27"/>
  <c r="AP34" i="7"/>
  <c r="AQ34" i="7"/>
  <c r="AN51" i="8"/>
  <c r="AO51" i="8"/>
  <c r="AN16" i="28"/>
  <c r="AO16" i="28"/>
  <c r="AJ87" i="10"/>
  <c r="AK87" i="10"/>
  <c r="AL50" i="28"/>
  <c r="AM50" i="28"/>
  <c r="AR61" i="7"/>
  <c r="AS61" i="7"/>
  <c r="AN105" i="10"/>
  <c r="AO105" i="10"/>
  <c r="AP57" i="8"/>
  <c r="AQ57" i="8"/>
  <c r="AN77" i="28"/>
  <c r="AO77" i="28"/>
  <c r="AK34" i="7"/>
  <c r="AJ34" i="7"/>
  <c r="AL14" i="10"/>
  <c r="AM14" i="10"/>
  <c r="AK21" i="28"/>
  <c r="AJ21" i="28"/>
  <c r="AN19" i="7"/>
  <c r="AO19" i="7"/>
  <c r="AL91" i="8"/>
  <c r="AM91" i="8"/>
  <c r="AP108" i="7"/>
  <c r="AQ108" i="7"/>
  <c r="AN12" i="8"/>
  <c r="AO12" i="8"/>
  <c r="AP26" i="28"/>
  <c r="AQ26" i="28"/>
  <c r="AR44" i="7"/>
  <c r="AS44" i="7"/>
  <c r="AO41" i="8"/>
  <c r="AN41" i="8"/>
  <c r="AP84" i="28"/>
  <c r="AQ84" i="28"/>
  <c r="AR28" i="27"/>
  <c r="AS28" i="27"/>
  <c r="AM104" i="10"/>
  <c r="AL104" i="10"/>
  <c r="AO82" i="28"/>
  <c r="AN82" i="28"/>
  <c r="AR61" i="28"/>
  <c r="AS61" i="28"/>
  <c r="AM12" i="7"/>
  <c r="AL12" i="7"/>
  <c r="AK90" i="27"/>
  <c r="AJ90" i="27"/>
  <c r="AR27" i="7"/>
  <c r="AS27" i="7"/>
  <c r="AR34" i="27"/>
  <c r="AS34" i="27"/>
  <c r="AN96" i="7"/>
  <c r="AO96" i="7"/>
  <c r="AR48" i="27"/>
  <c r="AS48" i="27"/>
  <c r="AJ32" i="27"/>
  <c r="AK32" i="27"/>
  <c r="AL12" i="28"/>
  <c r="AM12" i="28"/>
  <c r="AN53" i="10"/>
  <c r="AO53" i="10"/>
  <c r="AM20" i="7"/>
  <c r="AL20" i="7"/>
  <c r="AR107" i="12"/>
  <c r="AS107" i="12"/>
  <c r="AL78" i="10"/>
  <c r="AM78" i="10"/>
  <c r="AN65" i="11"/>
  <c r="AO65" i="11"/>
  <c r="AS44" i="28"/>
  <c r="AR44" i="28"/>
  <c r="AJ56" i="11"/>
  <c r="AK56" i="11"/>
  <c r="AP77" i="10"/>
  <c r="AQ77" i="10"/>
  <c r="AL39" i="8"/>
  <c r="AM39" i="8"/>
  <c r="AR33" i="7"/>
  <c r="AS33" i="7"/>
  <c r="AJ95" i="7"/>
  <c r="AK95" i="7"/>
  <c r="AP82" i="11"/>
  <c r="AQ82" i="11"/>
  <c r="AN79" i="7"/>
  <c r="AO79" i="7"/>
  <c r="AP22" i="27"/>
  <c r="AQ22" i="27"/>
  <c r="AL97" i="7"/>
  <c r="AM97" i="7"/>
  <c r="AP108" i="11"/>
  <c r="AQ108" i="11"/>
  <c r="AJ103" i="10"/>
  <c r="AK103" i="10"/>
  <c r="AL22" i="10"/>
  <c r="AM22" i="10"/>
  <c r="AN47" i="8"/>
  <c r="AO47" i="8"/>
  <c r="AN37" i="10"/>
  <c r="AO37" i="10"/>
  <c r="AR101" i="7"/>
  <c r="AS101" i="7"/>
  <c r="AP42" i="11"/>
  <c r="AQ42" i="11"/>
  <c r="AK101" i="28"/>
  <c r="AJ101" i="28"/>
  <c r="AS36" i="7"/>
  <c r="AR36" i="7"/>
  <c r="AP17" i="27"/>
  <c r="AQ17" i="27"/>
  <c r="AR107" i="10"/>
  <c r="AS107" i="10"/>
  <c r="AP94" i="12"/>
  <c r="AQ94" i="12"/>
  <c r="AJ49" i="10"/>
  <c r="AK49" i="10"/>
  <c r="AQ59" i="12"/>
  <c r="AP59" i="12"/>
  <c r="AL93" i="10"/>
  <c r="AM93" i="10"/>
  <c r="AR45" i="11"/>
  <c r="AS45" i="11"/>
  <c r="AK42" i="13"/>
  <c r="AJ42" i="13"/>
  <c r="AP44" i="11"/>
  <c r="AQ44" i="11"/>
  <c r="AN44" i="11"/>
  <c r="AO44" i="11"/>
  <c r="AL63" i="10"/>
  <c r="AM63" i="10"/>
  <c r="AQ23" i="7"/>
  <c r="AP23" i="7"/>
  <c r="AL108" i="12"/>
  <c r="AM108" i="12"/>
  <c r="AJ106" i="7"/>
  <c r="AK106" i="7"/>
  <c r="AP28" i="11"/>
  <c r="AQ28" i="11"/>
  <c r="AN38" i="28"/>
  <c r="AO38" i="28"/>
  <c r="AR63" i="7"/>
  <c r="AS63" i="7"/>
  <c r="AN78" i="7"/>
  <c r="AO78" i="7"/>
  <c r="AP99" i="27"/>
  <c r="AQ99" i="27"/>
  <c r="AL18" i="28"/>
  <c r="AM18" i="28"/>
  <c r="AJ40" i="12"/>
  <c r="AK40" i="12"/>
  <c r="AK46" i="12"/>
  <c r="AJ46" i="12"/>
  <c r="AL67" i="11"/>
  <c r="AM67" i="11"/>
  <c r="AS56" i="12"/>
  <c r="AR56" i="12"/>
  <c r="AM56" i="14"/>
  <c r="AL56" i="14"/>
  <c r="AL32" i="12"/>
  <c r="AM32" i="12"/>
  <c r="AP13" i="11"/>
  <c r="AQ13" i="11"/>
  <c r="AN18" i="10"/>
  <c r="AO18" i="10"/>
  <c r="AP99" i="12"/>
  <c r="AQ99" i="12"/>
  <c r="AR22" i="13"/>
  <c r="AS22" i="13"/>
  <c r="AJ25" i="10"/>
  <c r="AK25" i="10"/>
  <c r="AP18" i="12"/>
  <c r="AQ18" i="12"/>
  <c r="AJ97" i="11"/>
  <c r="AK97" i="11"/>
  <c r="AL32" i="10"/>
  <c r="AM32" i="10"/>
  <c r="AS100" i="10"/>
  <c r="AR100" i="10"/>
  <c r="AP89" i="14"/>
  <c r="AQ89" i="14"/>
  <c r="AN58" i="15"/>
  <c r="AO58" i="15"/>
  <c r="AR88" i="14"/>
  <c r="AS88" i="14"/>
  <c r="AP101" i="12"/>
  <c r="AQ101" i="12"/>
  <c r="AQ109" i="14"/>
  <c r="AP109" i="14"/>
  <c r="AO79" i="13"/>
  <c r="AN79" i="13"/>
  <c r="AR93" i="14"/>
  <c r="AS93" i="14"/>
  <c r="AR98" i="11"/>
  <c r="AS98" i="11"/>
  <c r="AJ54" i="13"/>
  <c r="AK54" i="13"/>
  <c r="AP49" i="14"/>
  <c r="AQ49" i="14"/>
  <c r="AK73" i="13"/>
  <c r="AJ73" i="13"/>
  <c r="AJ67" i="15"/>
  <c r="AK67" i="15"/>
  <c r="AK31" i="13"/>
  <c r="AJ31" i="13"/>
  <c r="AN29" i="11"/>
  <c r="AO29" i="11"/>
  <c r="AS91" i="13"/>
  <c r="AR91" i="13"/>
  <c r="AJ69" i="14"/>
  <c r="AK69" i="14"/>
  <c r="AM48" i="14"/>
  <c r="AL48" i="14"/>
  <c r="AL97" i="10"/>
  <c r="AM97" i="10"/>
  <c r="AO26" i="12"/>
  <c r="AN26" i="12"/>
  <c r="AJ58" i="13"/>
  <c r="AK58" i="13"/>
  <c r="AJ91" i="12"/>
  <c r="BD91" i="12" s="1"/>
  <c r="AK91" i="12"/>
  <c r="BE91" i="12" s="1"/>
  <c r="AP92" i="15"/>
  <c r="AQ92" i="15"/>
  <c r="AS105" i="12"/>
  <c r="AR105" i="12"/>
  <c r="AP101" i="14"/>
  <c r="AQ101" i="14"/>
  <c r="AK34" i="13"/>
  <c r="AJ34" i="13"/>
  <c r="AS95" i="13"/>
  <c r="AR95" i="13"/>
  <c r="AL41" i="14"/>
  <c r="AM41" i="14"/>
  <c r="AN40" i="16"/>
  <c r="AO40" i="16"/>
  <c r="AR59" i="14"/>
  <c r="AS59" i="14"/>
  <c r="AR52" i="15"/>
  <c r="AS52" i="15"/>
  <c r="AN101" i="17"/>
  <c r="AO101" i="17"/>
  <c r="AM72" i="14"/>
  <c r="AL72" i="14"/>
  <c r="AJ97" i="16"/>
  <c r="AK97" i="16"/>
  <c r="AL52" i="12"/>
  <c r="AM52" i="12"/>
  <c r="AO65" i="14"/>
  <c r="AN65" i="14"/>
  <c r="AR40" i="16"/>
  <c r="AS40" i="16"/>
  <c r="AJ78" i="14"/>
  <c r="AK78" i="14"/>
  <c r="AM90" i="11"/>
  <c r="AL90" i="11"/>
  <c r="AL21" i="13"/>
  <c r="AM21" i="13"/>
  <c r="AK16" i="14"/>
  <c r="AJ16" i="14"/>
  <c r="AP84" i="14"/>
  <c r="AQ84" i="14"/>
  <c r="AR71" i="16"/>
  <c r="AS71" i="16"/>
  <c r="AO51" i="13"/>
  <c r="AN51" i="13"/>
  <c r="AP109" i="16"/>
  <c r="AQ109" i="16"/>
  <c r="AL73" i="15"/>
  <c r="AM73" i="15"/>
  <c r="AP28" i="13"/>
  <c r="AQ28" i="13"/>
  <c r="AJ18" i="15"/>
  <c r="AK18" i="15"/>
  <c r="AO97" i="15"/>
  <c r="AN97" i="15"/>
  <c r="AJ89" i="13"/>
  <c r="AK89" i="13"/>
  <c r="AP14" i="14"/>
  <c r="AQ14" i="14"/>
  <c r="AP110" i="14"/>
  <c r="AQ110" i="14"/>
  <c r="AR83" i="17"/>
  <c r="AS83" i="17"/>
  <c r="AJ101" i="13"/>
  <c r="AK101" i="13"/>
  <c r="AM54" i="14"/>
  <c r="AL54" i="14"/>
  <c r="AJ84" i="13"/>
  <c r="AK84" i="13"/>
  <c r="AL48" i="15"/>
  <c r="AM48" i="15"/>
  <c r="AN72" i="16"/>
  <c r="AO72" i="16"/>
  <c r="AJ25" i="17"/>
  <c r="AK25" i="17"/>
  <c r="AP43" i="15"/>
  <c r="AQ43" i="15"/>
  <c r="AM99" i="17"/>
  <c r="AL99" i="17"/>
  <c r="AN48" i="19"/>
  <c r="AO48" i="19"/>
  <c r="AJ85" i="15"/>
  <c r="AK85" i="15"/>
  <c r="AL12" i="16"/>
  <c r="AM12" i="16"/>
  <c r="AL68" i="19"/>
  <c r="AM68" i="19"/>
  <c r="AL34" i="16"/>
  <c r="AM34" i="16"/>
  <c r="AR99" i="16"/>
  <c r="AS99" i="16"/>
  <c r="AP68" i="17"/>
  <c r="AQ68" i="17"/>
  <c r="AQ51" i="19"/>
  <c r="AP51" i="19"/>
  <c r="AP82" i="16"/>
  <c r="AQ82" i="16"/>
  <c r="AL77" i="18"/>
  <c r="AM77" i="18"/>
  <c r="AJ86" i="15"/>
  <c r="AK86" i="15"/>
  <c r="AR106" i="16"/>
  <c r="AS106" i="16"/>
  <c r="AR43" i="17"/>
  <c r="AS43" i="17"/>
  <c r="AR104" i="17"/>
  <c r="AS104" i="17"/>
  <c r="AL67" i="14"/>
  <c r="AM67" i="14"/>
  <c r="AR42" i="17"/>
  <c r="AS42" i="17"/>
  <c r="AQ43" i="14"/>
  <c r="AP43" i="14"/>
  <c r="AP103" i="17"/>
  <c r="AQ103" i="17"/>
  <c r="AR60" i="15"/>
  <c r="AS60" i="15"/>
  <c r="AL32" i="17"/>
  <c r="AM32" i="17"/>
  <c r="AJ17" i="15"/>
  <c r="AK17" i="15"/>
  <c r="AO26" i="21"/>
  <c r="AN26" i="21"/>
  <c r="AR75" i="24"/>
  <c r="AS75" i="24"/>
  <c r="AL47" i="20"/>
  <c r="AM47" i="20"/>
  <c r="AJ100" i="24"/>
  <c r="AK100" i="24"/>
  <c r="AP74" i="26"/>
  <c r="AQ74" i="26"/>
  <c r="AL57" i="23"/>
  <c r="AM57" i="23"/>
  <c r="AP96" i="25"/>
  <c r="AQ96" i="25"/>
  <c r="AN84" i="22"/>
  <c r="AO84" i="22"/>
  <c r="AL59" i="24"/>
  <c r="AM59" i="24"/>
  <c r="AL74" i="26"/>
  <c r="AM74" i="26"/>
  <c r="AP33" i="23"/>
  <c r="AQ33" i="23"/>
  <c r="AL92" i="25"/>
  <c r="AM92" i="25"/>
  <c r="AQ65" i="26"/>
  <c r="AP65" i="26"/>
  <c r="AN81" i="23"/>
  <c r="AO81" i="23"/>
  <c r="AR65" i="22"/>
  <c r="AS65" i="22"/>
  <c r="AO99" i="24"/>
  <c r="AN99" i="24"/>
  <c r="AJ97" i="23"/>
  <c r="AK97" i="23"/>
  <c r="AP78" i="24"/>
  <c r="AQ78" i="24"/>
  <c r="AS19" i="25"/>
  <c r="AR19" i="25"/>
  <c r="AJ76" i="25"/>
  <c r="AK76" i="25"/>
  <c r="AJ96" i="23"/>
  <c r="AK96" i="23"/>
  <c r="AL36" i="24"/>
  <c r="AM36" i="24"/>
  <c r="AL32" i="21"/>
  <c r="AM32" i="21"/>
  <c r="AJ63" i="22"/>
  <c r="AK63" i="22"/>
  <c r="AP86" i="23"/>
  <c r="AQ86" i="23"/>
  <c r="AM68" i="24"/>
  <c r="AL68" i="24"/>
  <c r="AP72" i="24"/>
  <c r="AQ72" i="24"/>
  <c r="AM20" i="26"/>
  <c r="AL20" i="26"/>
  <c r="AL64" i="23"/>
  <c r="AM64" i="23"/>
  <c r="AR75" i="25"/>
  <c r="AS75" i="25"/>
  <c r="AR40" i="26"/>
  <c r="AS40" i="26"/>
  <c r="AR55" i="25"/>
  <c r="AS55" i="25"/>
  <c r="AP106" i="21"/>
  <c r="AQ106" i="21"/>
  <c r="AR35" i="24"/>
  <c r="AS35" i="24"/>
  <c r="AR62" i="26"/>
  <c r="AS62" i="26"/>
  <c r="AR104" i="25"/>
  <c r="AS104" i="25"/>
  <c r="AN88" i="26"/>
  <c r="AO88" i="26"/>
  <c r="AQ107" i="19"/>
  <c r="AP107" i="19"/>
  <c r="AR87" i="26"/>
  <c r="AS87" i="26"/>
  <c r="AL21" i="23"/>
  <c r="AM21" i="23"/>
  <c r="AP107" i="26"/>
  <c r="AQ107" i="26"/>
  <c r="AP73" i="25"/>
  <c r="AQ73" i="25"/>
  <c r="AN13" i="25"/>
  <c r="AO13" i="25"/>
  <c r="AQ44" i="24"/>
  <c r="AP44" i="24"/>
  <c r="AO53" i="25"/>
  <c r="AN53" i="25"/>
  <c r="AJ52" i="25"/>
  <c r="AK52" i="25"/>
  <c r="AN48" i="24"/>
  <c r="AO48" i="24"/>
  <c r="AJ12" i="23"/>
  <c r="AK12" i="23"/>
  <c r="AK85" i="26"/>
  <c r="AJ85" i="26"/>
  <c r="AJ81" i="23"/>
  <c r="AK81" i="23"/>
  <c r="AQ35" i="25"/>
  <c r="AP35" i="25"/>
  <c r="AP94" i="23"/>
  <c r="AQ94" i="23"/>
  <c r="AJ75" i="26"/>
  <c r="AK75" i="26"/>
  <c r="AN64" i="24"/>
  <c r="AO64" i="24"/>
  <c r="AL47" i="24"/>
  <c r="AM47" i="24"/>
  <c r="AL70" i="25"/>
  <c r="AM70" i="25"/>
  <c r="AJ24" i="26"/>
  <c r="AK24" i="26"/>
  <c r="AJ16" i="25"/>
  <c r="AK16" i="25"/>
  <c r="AR29" i="26"/>
  <c r="AS29" i="26"/>
  <c r="AL29" i="27"/>
  <c r="AM29" i="27"/>
  <c r="AL29" i="28"/>
  <c r="AM29" i="28"/>
  <c r="AP96" i="27"/>
  <c r="AQ96" i="27"/>
  <c r="AR69" i="8"/>
  <c r="AS69" i="8"/>
  <c r="AL63" i="12"/>
  <c r="AM63" i="12"/>
  <c r="AK58" i="11"/>
  <c r="AJ58" i="11"/>
  <c r="AQ56" i="15"/>
  <c r="AP56" i="15"/>
  <c r="AN74" i="23"/>
  <c r="AO74" i="23"/>
  <c r="AJ89" i="27"/>
  <c r="AK89" i="27"/>
  <c r="AP77" i="14"/>
  <c r="AQ77" i="14"/>
  <c r="AP16" i="13"/>
  <c r="AQ16" i="13"/>
  <c r="AN50" i="13"/>
  <c r="AO50" i="13"/>
  <c r="AS41" i="14"/>
  <c r="AR41" i="14"/>
  <c r="AJ22" i="16"/>
  <c r="AK22" i="16"/>
  <c r="AL59" i="14"/>
  <c r="AM59" i="14"/>
  <c r="AJ38" i="15"/>
  <c r="AK38" i="15"/>
  <c r="AJ72" i="17"/>
  <c r="AK72" i="17"/>
  <c r="AO94" i="15"/>
  <c r="AN94" i="15"/>
  <c r="AP54" i="16"/>
  <c r="AQ54" i="16"/>
  <c r="AS52" i="12"/>
  <c r="AR52" i="12"/>
  <c r="AL94" i="15"/>
  <c r="AM94" i="15"/>
  <c r="AJ101" i="17"/>
  <c r="AK101" i="17"/>
  <c r="AN52" i="14"/>
  <c r="AO52" i="14"/>
  <c r="AJ90" i="11"/>
  <c r="AK90" i="11"/>
  <c r="AK91" i="14"/>
  <c r="AJ91" i="14"/>
  <c r="AO16" i="14"/>
  <c r="AN16" i="14"/>
  <c r="AR35" i="14"/>
  <c r="AS35" i="14"/>
  <c r="AL39" i="16"/>
  <c r="AM39" i="16"/>
  <c r="AJ90" i="14"/>
  <c r="AK90" i="14"/>
  <c r="AP71" i="16"/>
  <c r="AQ71" i="16"/>
  <c r="AO41" i="15"/>
  <c r="AN41" i="15"/>
  <c r="AL57" i="14"/>
  <c r="AM57" i="14"/>
  <c r="AP92" i="16"/>
  <c r="AQ92" i="16"/>
  <c r="AN73" i="15"/>
  <c r="AO73" i="15"/>
  <c r="AS89" i="13"/>
  <c r="AR89" i="13"/>
  <c r="AP108" i="15"/>
  <c r="AQ108" i="15"/>
  <c r="AK81" i="14"/>
  <c r="AJ81" i="14"/>
  <c r="AJ32" i="14"/>
  <c r="AK32" i="14"/>
  <c r="AL101" i="13"/>
  <c r="AM101" i="13"/>
  <c r="AJ105" i="15"/>
  <c r="AK105" i="15"/>
  <c r="AR84" i="13"/>
  <c r="AS84" i="13"/>
  <c r="AL34" i="15"/>
  <c r="AM34" i="15"/>
  <c r="AR72" i="16"/>
  <c r="AS72" i="16"/>
  <c r="AR25" i="17"/>
  <c r="AS25" i="17"/>
  <c r="AM29" i="15"/>
  <c r="AL29" i="15"/>
  <c r="AN82" i="17"/>
  <c r="AO82" i="17"/>
  <c r="AS48" i="19"/>
  <c r="AR48" i="19"/>
  <c r="AR85" i="15"/>
  <c r="AS85" i="15"/>
  <c r="AJ99" i="17"/>
  <c r="AK99" i="17"/>
  <c r="AL41" i="19"/>
  <c r="AM41" i="19"/>
  <c r="AP29" i="16"/>
  <c r="AQ29" i="16"/>
  <c r="AL83" i="16"/>
  <c r="AM83" i="16"/>
  <c r="AN93" i="16"/>
  <c r="AO93" i="16"/>
  <c r="AM43" i="17"/>
  <c r="AL43" i="17"/>
  <c r="AM34" i="19"/>
  <c r="AL34" i="19"/>
  <c r="AO45" i="16"/>
  <c r="AN45" i="16"/>
  <c r="AN62" i="18"/>
  <c r="AO62" i="18"/>
  <c r="AL77" i="15"/>
  <c r="AM77" i="15"/>
  <c r="AL89" i="16"/>
  <c r="AM89" i="16"/>
  <c r="AR26" i="15"/>
  <c r="AS26" i="15"/>
  <c r="AM37" i="17"/>
  <c r="AL37" i="17"/>
  <c r="AN99" i="15"/>
  <c r="AO99" i="15"/>
  <c r="AJ37" i="17"/>
  <c r="AK37" i="17"/>
  <c r="AJ43" i="14"/>
  <c r="AK43" i="14"/>
  <c r="AN85" i="17"/>
  <c r="AO85" i="17"/>
  <c r="AR105" i="16"/>
  <c r="AS105" i="16"/>
  <c r="AN108" i="18"/>
  <c r="AO108" i="18"/>
  <c r="AO17" i="15"/>
  <c r="AN17" i="15"/>
  <c r="AL36" i="17"/>
  <c r="AM36" i="17"/>
  <c r="AR16" i="11"/>
  <c r="AS16" i="11"/>
  <c r="AR71" i="17"/>
  <c r="AS71" i="17"/>
  <c r="AR73" i="16"/>
  <c r="AS73" i="16"/>
  <c r="AP37" i="15"/>
  <c r="AQ37" i="15"/>
  <c r="AM23" i="16"/>
  <c r="AL23" i="16"/>
  <c r="AL12" i="17"/>
  <c r="AM12" i="17"/>
  <c r="AO67" i="19"/>
  <c r="AN67" i="19"/>
  <c r="AL27" i="14"/>
  <c r="AM27" i="14"/>
  <c r="AM89" i="21"/>
  <c r="AL89" i="21"/>
  <c r="AO77" i="22"/>
  <c r="AN77" i="22"/>
  <c r="AP59" i="20"/>
  <c r="AQ59" i="20"/>
  <c r="AM28" i="22"/>
  <c r="AL28" i="22"/>
  <c r="AJ41" i="18"/>
  <c r="AK41" i="18"/>
  <c r="AR77" i="20"/>
  <c r="AS77" i="20"/>
  <c r="AR46" i="21"/>
  <c r="AS46" i="21"/>
  <c r="AO91" i="23"/>
  <c r="AN91" i="23"/>
  <c r="AN32" i="19"/>
  <c r="AO32" i="19"/>
  <c r="AK75" i="21"/>
  <c r="AJ75" i="21"/>
  <c r="AL61" i="22"/>
  <c r="AM61" i="22"/>
  <c r="AN22" i="19"/>
  <c r="AO22" i="19"/>
  <c r="AL27" i="19"/>
  <c r="AM27" i="19"/>
  <c r="AJ31" i="20"/>
  <c r="AK31" i="20"/>
  <c r="AJ22" i="21"/>
  <c r="AK22" i="21"/>
  <c r="AP110" i="27"/>
  <c r="AQ110" i="27"/>
  <c r="AJ83" i="27"/>
  <c r="AK83" i="27"/>
  <c r="AL99" i="7"/>
  <c r="AM99" i="7"/>
  <c r="AP49" i="8"/>
  <c r="AQ49" i="8"/>
  <c r="AS41" i="27"/>
  <c r="AR41" i="27"/>
  <c r="AP33" i="28"/>
  <c r="AQ33" i="28"/>
  <c r="AL25" i="27"/>
  <c r="AM25" i="27"/>
  <c r="AP94" i="8"/>
  <c r="AQ94" i="8"/>
  <c r="AR20" i="8"/>
  <c r="AS20" i="8"/>
  <c r="AP62" i="28"/>
  <c r="AQ62" i="28"/>
  <c r="AJ27" i="8"/>
  <c r="AK27" i="8"/>
  <c r="AR25" i="27"/>
  <c r="AS25" i="27"/>
  <c r="AP103" i="27"/>
  <c r="AQ103" i="27"/>
  <c r="AN72" i="28"/>
  <c r="AO72" i="28"/>
  <c r="AJ26" i="8"/>
  <c r="AK26" i="8"/>
  <c r="AS106" i="8"/>
  <c r="AR106" i="8"/>
  <c r="AQ81" i="27"/>
  <c r="AP81" i="27"/>
  <c r="AJ56" i="28"/>
  <c r="AK56" i="28"/>
  <c r="AL50" i="27"/>
  <c r="AM50" i="27"/>
  <c r="AL27" i="28"/>
  <c r="AM27" i="28"/>
  <c r="AL104" i="8"/>
  <c r="AM104" i="8"/>
  <c r="AO70" i="27"/>
  <c r="AN70" i="27"/>
  <c r="AJ63" i="8"/>
  <c r="AK63" i="8"/>
  <c r="AR91" i="27"/>
  <c r="AS91" i="27"/>
  <c r="AJ40" i="28"/>
  <c r="AK40" i="28"/>
  <c r="AN106" i="27"/>
  <c r="AO106" i="27"/>
  <c r="AM99" i="27"/>
  <c r="AL99" i="27"/>
  <c r="AJ30" i="8"/>
  <c r="AK30" i="8"/>
  <c r="AN73" i="28"/>
  <c r="AO73" i="28"/>
  <c r="AQ94" i="28"/>
  <c r="AP94" i="28"/>
  <c r="AP14" i="7"/>
  <c r="AQ14" i="7"/>
  <c r="AR87" i="27"/>
  <c r="AS87" i="27"/>
  <c r="AO110" i="7"/>
  <c r="AN110" i="7"/>
  <c r="AR44" i="8"/>
  <c r="AS44" i="8"/>
  <c r="AP34" i="28"/>
  <c r="AQ34" i="28"/>
  <c r="AQ55" i="7"/>
  <c r="AP55" i="7"/>
  <c r="AL74" i="10"/>
  <c r="AM74" i="10"/>
  <c r="AJ77" i="27"/>
  <c r="AK77" i="27"/>
  <c r="AJ70" i="28"/>
  <c r="AK70" i="28"/>
  <c r="AN109" i="10"/>
  <c r="AO109" i="10"/>
  <c r="AL34" i="11"/>
  <c r="AM34" i="11"/>
  <c r="AR21" i="28"/>
  <c r="AS21" i="28"/>
  <c r="AN95" i="10"/>
  <c r="AO95" i="10"/>
  <c r="AP42" i="27"/>
  <c r="AQ42" i="27"/>
  <c r="AN98" i="7"/>
  <c r="AO98" i="7"/>
  <c r="AL65" i="27"/>
  <c r="AM65" i="27"/>
  <c r="AQ91" i="7"/>
  <c r="AP91" i="7"/>
  <c r="AM28" i="7"/>
  <c r="AL28" i="7"/>
  <c r="AO33" i="8"/>
  <c r="AN33" i="8"/>
  <c r="AJ26" i="28"/>
  <c r="AK26" i="28"/>
  <c r="AR75" i="28"/>
  <c r="AS75" i="28"/>
  <c r="AN99" i="10"/>
  <c r="AO99" i="10"/>
  <c r="AP97" i="7"/>
  <c r="AQ97" i="7"/>
  <c r="AJ69" i="7"/>
  <c r="AK69" i="7"/>
  <c r="AJ81" i="10"/>
  <c r="AK81" i="10"/>
  <c r="AN74" i="28"/>
  <c r="AO74" i="28"/>
  <c r="AL36" i="10"/>
  <c r="AM36" i="10"/>
  <c r="AN104" i="28"/>
  <c r="AO104" i="28"/>
  <c r="AL64" i="7"/>
  <c r="AM64" i="7"/>
  <c r="AP101" i="28"/>
  <c r="AQ101" i="28"/>
  <c r="AL100" i="28"/>
  <c r="AM100" i="28"/>
  <c r="AJ89" i="7"/>
  <c r="AK89" i="7"/>
  <c r="AL30" i="10"/>
  <c r="AM30" i="10"/>
  <c r="AL79" i="10"/>
  <c r="AM79" i="10"/>
  <c r="AN45" i="28"/>
  <c r="AO45" i="28"/>
  <c r="AR47" i="10"/>
  <c r="AS47" i="10"/>
  <c r="AJ48" i="11"/>
  <c r="AK48" i="11"/>
  <c r="AP44" i="28"/>
  <c r="AQ44" i="28"/>
  <c r="AN40" i="11"/>
  <c r="AO40" i="11"/>
  <c r="AN59" i="10"/>
  <c r="AO59" i="10"/>
  <c r="AP23" i="8"/>
  <c r="AQ23" i="8"/>
  <c r="AR26" i="7"/>
  <c r="AS26" i="7"/>
  <c r="AR95" i="7"/>
  <c r="AS95" i="7"/>
  <c r="AP39" i="11"/>
  <c r="AQ39" i="11"/>
  <c r="AR41" i="7"/>
  <c r="AS41" i="7"/>
  <c r="AK22" i="27"/>
  <c r="AJ22" i="27"/>
  <c r="AL87" i="7"/>
  <c r="AM87" i="7"/>
  <c r="AL73" i="11"/>
  <c r="AM73" i="11"/>
  <c r="AN88" i="10"/>
  <c r="AO88" i="10"/>
  <c r="AL59" i="11"/>
  <c r="AM59" i="11"/>
  <c r="AK52" i="7"/>
  <c r="AJ52" i="7"/>
  <c r="AN22" i="10"/>
  <c r="AO22" i="10"/>
  <c r="AR52" i="7"/>
  <c r="AS52" i="7"/>
  <c r="AN54" i="8"/>
  <c r="AO54" i="8"/>
  <c r="AP37" i="28"/>
  <c r="AQ37" i="28"/>
  <c r="AN13" i="7"/>
  <c r="AO13" i="7"/>
  <c r="AS83" i="7"/>
  <c r="AR83" i="7"/>
  <c r="AP57" i="7"/>
  <c r="AQ57" i="7"/>
  <c r="AS54" i="12"/>
  <c r="AR54" i="12"/>
  <c r="AN75" i="11"/>
  <c r="AO75" i="11"/>
  <c r="AS50" i="12"/>
  <c r="AR50" i="12"/>
  <c r="AR93" i="10"/>
  <c r="AS93" i="10"/>
  <c r="AP15" i="12"/>
  <c r="AQ15" i="12"/>
  <c r="AN55" i="10"/>
  <c r="AO55" i="10"/>
  <c r="AL67" i="12"/>
  <c r="AM67" i="12"/>
  <c r="AQ71" i="12"/>
  <c r="AP71" i="12"/>
  <c r="AL106" i="11"/>
  <c r="AM106" i="11"/>
  <c r="AJ92" i="10"/>
  <c r="AK92" i="10"/>
  <c r="AR75" i="12"/>
  <c r="AS75" i="12"/>
  <c r="AN22" i="7"/>
  <c r="BH22" i="7" s="1"/>
  <c r="AO22" i="7"/>
  <c r="AN102" i="12"/>
  <c r="AO102" i="12"/>
  <c r="AK80" i="11"/>
  <c r="AJ80" i="11"/>
  <c r="AN38" i="7"/>
  <c r="AO38" i="7"/>
  <c r="AJ24" i="10"/>
  <c r="AK24" i="10"/>
  <c r="AK96" i="27"/>
  <c r="AJ96" i="27"/>
  <c r="AJ87" i="12"/>
  <c r="AK87" i="12"/>
  <c r="AJ104" i="11"/>
  <c r="AK104" i="11"/>
  <c r="AL93" i="13"/>
  <c r="AM93" i="13"/>
  <c r="AK93" i="13"/>
  <c r="AJ93" i="13"/>
  <c r="AJ60" i="11"/>
  <c r="AK60" i="11"/>
  <c r="AL45" i="12"/>
  <c r="AM45" i="12"/>
  <c r="AJ89" i="11"/>
  <c r="AK89" i="11"/>
  <c r="AJ43" i="10"/>
  <c r="AK43" i="10"/>
  <c r="AL74" i="12"/>
  <c r="AM74" i="12"/>
  <c r="AJ99" i="12"/>
  <c r="AK99" i="12"/>
  <c r="AO80" i="12"/>
  <c r="AN80" i="12"/>
  <c r="AP58" i="11"/>
  <c r="AQ58" i="11"/>
  <c r="AN110" i="11"/>
  <c r="AO110" i="11"/>
  <c r="AP107" i="13"/>
  <c r="AQ107" i="13"/>
  <c r="AL49" i="11"/>
  <c r="AM49" i="11"/>
  <c r="AL67" i="10"/>
  <c r="AM67" i="10"/>
  <c r="AL17" i="11"/>
  <c r="AM17" i="11"/>
  <c r="AJ76" i="14"/>
  <c r="AK76" i="14"/>
  <c r="AP84" i="11"/>
  <c r="AQ84" i="11"/>
  <c r="AJ42" i="14"/>
  <c r="AK42" i="14"/>
  <c r="AN106" i="13"/>
  <c r="AO106" i="13"/>
  <c r="AN37" i="11"/>
  <c r="AO37" i="11"/>
  <c r="AJ74" i="13"/>
  <c r="AK74" i="13"/>
  <c r="AP93" i="14"/>
  <c r="AQ93" i="14"/>
  <c r="AR109" i="12"/>
  <c r="AS109" i="12"/>
  <c r="AR48" i="13"/>
  <c r="AS48" i="13"/>
  <c r="AR30" i="14"/>
  <c r="AS30" i="14"/>
  <c r="AP73" i="13"/>
  <c r="AQ73" i="13"/>
  <c r="AJ36" i="11"/>
  <c r="AK36" i="11"/>
  <c r="AJ13" i="13"/>
  <c r="AK13" i="13"/>
  <c r="AJ98" i="12"/>
  <c r="AK98" i="12"/>
  <c r="AP71" i="13"/>
  <c r="AQ71" i="13"/>
  <c r="AL83" i="12"/>
  <c r="AM83" i="12"/>
  <c r="AN110" i="28"/>
  <c r="AO110" i="28"/>
  <c r="AJ86" i="10"/>
  <c r="AK86" i="10"/>
  <c r="AN108" i="12"/>
  <c r="AO108" i="12"/>
  <c r="AR58" i="13"/>
  <c r="AS58" i="13"/>
  <c r="AR73" i="12"/>
  <c r="AS73" i="12"/>
  <c r="AL54" i="27"/>
  <c r="AM54" i="27"/>
  <c r="AN81" i="12"/>
  <c r="AO81" i="12"/>
  <c r="AR68" i="14"/>
  <c r="AS68" i="14"/>
  <c r="AO12" i="10"/>
  <c r="AN12" i="10"/>
  <c r="AR50" i="13"/>
  <c r="AS50" i="13"/>
  <c r="AL18" i="14"/>
  <c r="AM18" i="14"/>
  <c r="AM95" i="17"/>
  <c r="AL95" i="17"/>
  <c r="AP94" i="15"/>
  <c r="AQ94" i="15"/>
  <c r="AL38" i="15"/>
  <c r="AM38" i="15"/>
  <c r="AP52" i="12"/>
  <c r="AQ52" i="12"/>
  <c r="AR79" i="15"/>
  <c r="AS79" i="15"/>
  <c r="AJ40" i="16"/>
  <c r="AK40" i="16"/>
  <c r="AJ16" i="12"/>
  <c r="AK16" i="12"/>
  <c r="AJ69" i="15"/>
  <c r="AK69" i="15"/>
  <c r="AR35" i="11"/>
  <c r="AS35" i="11"/>
  <c r="AN29" i="14"/>
  <c r="AO29" i="14"/>
  <c r="AR90" i="11"/>
  <c r="AS90" i="11"/>
  <c r="AN91" i="14"/>
  <c r="AO91" i="14"/>
  <c r="AO51" i="15"/>
  <c r="AN51" i="15"/>
  <c r="AR15" i="14"/>
  <c r="AS15" i="14"/>
  <c r="AL21" i="16"/>
  <c r="AM21" i="16"/>
  <c r="AO90" i="14"/>
  <c r="AN90" i="14"/>
  <c r="AL28" i="16"/>
  <c r="AM28" i="16"/>
  <c r="AR32" i="15"/>
  <c r="AS32" i="15"/>
  <c r="AQ57" i="14"/>
  <c r="AP57" i="14"/>
  <c r="AL71" i="11"/>
  <c r="AM71" i="11"/>
  <c r="AR73" i="15"/>
  <c r="AS73" i="15"/>
  <c r="AL35" i="13"/>
  <c r="AM35" i="13"/>
  <c r="AJ97" i="15"/>
  <c r="AK97" i="15"/>
  <c r="AL81" i="14"/>
  <c r="AM81" i="14"/>
  <c r="AR32" i="14"/>
  <c r="AS32" i="14"/>
  <c r="AP101" i="13"/>
  <c r="AQ101" i="13"/>
  <c r="AO105" i="15"/>
  <c r="AN105" i="15"/>
  <c r="AO84" i="13"/>
  <c r="AN84" i="13"/>
  <c r="AP20" i="15"/>
  <c r="AQ20" i="15"/>
  <c r="AM72" i="16"/>
  <c r="AL72" i="16"/>
  <c r="AM74" i="18"/>
  <c r="AL74" i="18"/>
  <c r="AJ29" i="15"/>
  <c r="AK29" i="15"/>
  <c r="AJ39" i="17"/>
  <c r="AK39" i="17"/>
  <c r="AL31" i="19"/>
  <c r="AM31" i="19"/>
  <c r="AP85" i="15"/>
  <c r="AQ85" i="15"/>
  <c r="AK88" i="17"/>
  <c r="AJ88" i="17"/>
  <c r="AR17" i="19"/>
  <c r="AS17" i="19"/>
  <c r="AL29" i="16"/>
  <c r="AM29" i="16"/>
  <c r="AP83" i="16"/>
  <c r="AQ83" i="16"/>
  <c r="AP38" i="17"/>
  <c r="AQ38" i="17"/>
  <c r="AS110" i="20"/>
  <c r="AR110" i="20"/>
  <c r="AM93" i="17"/>
  <c r="AL93" i="17"/>
  <c r="AM26" i="18"/>
  <c r="AL26" i="18"/>
  <c r="AK31" i="15"/>
  <c r="AJ31" i="15"/>
  <c r="AP89" i="16"/>
  <c r="AQ89" i="16"/>
  <c r="AL26" i="15"/>
  <c r="AM26" i="15"/>
  <c r="AK105" i="18"/>
  <c r="AJ105" i="18"/>
  <c r="AP99" i="15"/>
  <c r="AQ99" i="15"/>
  <c r="AL108" i="18"/>
  <c r="AM108" i="18"/>
  <c r="AJ98" i="15"/>
  <c r="AK98" i="15"/>
  <c r="AN32" i="17"/>
  <c r="AO32" i="17"/>
  <c r="AN76" i="16"/>
  <c r="AO76" i="16"/>
  <c r="AR108" i="18"/>
  <c r="AS108" i="18"/>
  <c r="AR17" i="15"/>
  <c r="AS17" i="15"/>
  <c r="AJ19" i="17"/>
  <c r="AK19" i="17"/>
  <c r="AQ89" i="15"/>
  <c r="AP89" i="15"/>
  <c r="AN52" i="17"/>
  <c r="AO52" i="17"/>
  <c r="AL77" i="13"/>
  <c r="AM77" i="13"/>
  <c r="AM37" i="15"/>
  <c r="AL37" i="15"/>
  <c r="AP23" i="16"/>
  <c r="AQ23" i="16"/>
  <c r="AP12" i="17"/>
  <c r="AQ12" i="17"/>
  <c r="AP46" i="19"/>
  <c r="AQ46" i="19"/>
  <c r="AO63" i="14"/>
  <c r="AN63" i="14"/>
  <c r="AN74" i="16"/>
  <c r="AO74" i="16"/>
  <c r="AN73" i="18"/>
  <c r="AO73" i="18"/>
  <c r="AN19" i="19"/>
  <c r="AO19" i="19"/>
  <c r="AN23" i="21"/>
  <c r="AO23" i="21"/>
  <c r="AJ61" i="18"/>
  <c r="AK61" i="18"/>
  <c r="AN28" i="19"/>
  <c r="AO28" i="19"/>
  <c r="AN92" i="21"/>
  <c r="AO92" i="21"/>
  <c r="AK84" i="18"/>
  <c r="AJ84" i="18"/>
  <c r="AJ96" i="20"/>
  <c r="AK96" i="20"/>
  <c r="AP84" i="17"/>
  <c r="AQ84" i="17"/>
  <c r="AR93" i="19"/>
  <c r="AS93" i="19"/>
  <c r="AR31" i="17"/>
  <c r="AS31" i="17"/>
  <c r="AL109" i="19"/>
  <c r="AM109" i="19"/>
  <c r="AS110" i="21"/>
  <c r="AR110" i="21"/>
  <c r="AL49" i="16"/>
  <c r="AM49" i="16"/>
  <c r="AQ76" i="19"/>
  <c r="AP76" i="19"/>
  <c r="AP109" i="17"/>
  <c r="AQ109" i="17"/>
  <c r="AQ82" i="19"/>
  <c r="AP82" i="19"/>
  <c r="AO57" i="16"/>
  <c r="AN57" i="16"/>
  <c r="AJ99" i="19"/>
  <c r="AK99" i="19"/>
  <c r="AQ38" i="20"/>
  <c r="AP38" i="20"/>
  <c r="AJ79" i="16"/>
  <c r="AK79" i="16"/>
  <c r="AR81" i="18"/>
  <c r="AS81" i="18"/>
  <c r="AS98" i="20"/>
  <c r="AR98" i="20"/>
  <c r="AR70" i="16"/>
  <c r="AS70" i="16"/>
  <c r="AP17" i="17"/>
  <c r="AQ17" i="17"/>
  <c r="AN98" i="19"/>
  <c r="AO98" i="19"/>
  <c r="AQ55" i="12"/>
  <c r="AP55" i="12"/>
  <c r="AP101" i="18"/>
  <c r="AQ101" i="18"/>
  <c r="AP107" i="17"/>
  <c r="AQ107" i="17"/>
  <c r="AP93" i="18"/>
  <c r="AQ93" i="18"/>
  <c r="AN81" i="20"/>
  <c r="AO81" i="20"/>
  <c r="AS65" i="15"/>
  <c r="AR65" i="15"/>
  <c r="AR13" i="17"/>
  <c r="AS13" i="17"/>
  <c r="AL42" i="19"/>
  <c r="AM42" i="19"/>
  <c r="AQ74" i="17"/>
  <c r="AP74" i="17"/>
  <c r="AN33" i="18"/>
  <c r="AO33" i="18"/>
  <c r="AR28" i="17"/>
  <c r="AS28" i="17"/>
  <c r="AO89" i="21"/>
  <c r="AN89" i="21"/>
  <c r="AP77" i="22"/>
  <c r="AQ77" i="22"/>
  <c r="AR59" i="20"/>
  <c r="AS59" i="20"/>
  <c r="AN28" i="22"/>
  <c r="AO28" i="22"/>
  <c r="AL101" i="8"/>
  <c r="AM101" i="8"/>
  <c r="AN18" i="27"/>
  <c r="AO18" i="27"/>
  <c r="AN110" i="8"/>
  <c r="AO110" i="8"/>
  <c r="AN105" i="27"/>
  <c r="AO105" i="27"/>
  <c r="AM83" i="27"/>
  <c r="AL83" i="27"/>
  <c r="AJ109" i="8"/>
  <c r="AK109" i="8"/>
  <c r="AP32" i="8"/>
  <c r="AQ32" i="8"/>
  <c r="AP30" i="27"/>
  <c r="AQ30" i="27"/>
  <c r="AL28" i="28"/>
  <c r="AM28" i="28"/>
  <c r="AO98" i="28"/>
  <c r="AN98" i="28"/>
  <c r="AR94" i="8"/>
  <c r="AS94" i="8"/>
  <c r="AN82" i="27"/>
  <c r="AO82" i="27"/>
  <c r="AP42" i="28"/>
  <c r="AQ42" i="28"/>
  <c r="AL27" i="8"/>
  <c r="AM27" i="8"/>
  <c r="AK97" i="28"/>
  <c r="AJ97" i="28"/>
  <c r="AR103" i="27"/>
  <c r="AS103" i="27"/>
  <c r="AL62" i="28"/>
  <c r="AM62" i="28"/>
  <c r="AL26" i="8"/>
  <c r="AM26" i="8"/>
  <c r="AJ80" i="8"/>
  <c r="AK80" i="8"/>
  <c r="AR81" i="27"/>
  <c r="AS81" i="27"/>
  <c r="AL36" i="28"/>
  <c r="AM36" i="28"/>
  <c r="AR50" i="27"/>
  <c r="AS50" i="27"/>
  <c r="AN27" i="28"/>
  <c r="AO27" i="28"/>
  <c r="AN104" i="8"/>
  <c r="AO104" i="8"/>
  <c r="AJ59" i="27"/>
  <c r="AK59" i="27"/>
  <c r="AL63" i="8"/>
  <c r="AM63" i="8"/>
  <c r="AK86" i="27"/>
  <c r="AJ86" i="27"/>
  <c r="AM40" i="28"/>
  <c r="AL40" i="28"/>
  <c r="AP106" i="27"/>
  <c r="AQ106" i="27"/>
  <c r="AL94" i="27"/>
  <c r="AM94" i="27"/>
  <c r="AL30" i="8"/>
  <c r="AM30" i="8"/>
  <c r="AP109" i="28"/>
  <c r="AQ109" i="28"/>
  <c r="AR94" i="28"/>
  <c r="AS94" i="28"/>
  <c r="AR105" i="10"/>
  <c r="AS105" i="10"/>
  <c r="AJ87" i="27"/>
  <c r="AK87" i="27"/>
  <c r="AQ110" i="7"/>
  <c r="AP110" i="7"/>
  <c r="AJ44" i="8"/>
  <c r="AK44" i="8"/>
  <c r="AS34" i="28"/>
  <c r="AR34" i="28"/>
  <c r="AR55" i="7"/>
  <c r="AS55" i="7"/>
  <c r="AL70" i="10"/>
  <c r="AM70" i="10"/>
  <c r="AL77" i="27"/>
  <c r="AM77" i="27"/>
  <c r="AL70" i="28"/>
  <c r="AM70" i="28"/>
  <c r="AL105" i="10"/>
  <c r="AM105" i="10"/>
  <c r="AL14" i="11"/>
  <c r="AM14" i="11"/>
  <c r="AJ104" i="7"/>
  <c r="AK104" i="7"/>
  <c r="AR95" i="10"/>
  <c r="AS95" i="10"/>
  <c r="AJ20" i="27"/>
  <c r="AK20" i="27"/>
  <c r="AP98" i="7"/>
  <c r="AQ98" i="7"/>
  <c r="AP65" i="27"/>
  <c r="AQ65" i="27"/>
  <c r="AN86" i="7"/>
  <c r="AO86" i="7"/>
  <c r="AR18" i="7"/>
  <c r="AS18" i="7"/>
  <c r="AJ61" i="8"/>
  <c r="AK61" i="8"/>
  <c r="AL103" i="7"/>
  <c r="AM103" i="7"/>
  <c r="AR39" i="28"/>
  <c r="AS39" i="28"/>
  <c r="AL90" i="10"/>
  <c r="AM90" i="10"/>
  <c r="AR97" i="7"/>
  <c r="AS97" i="7"/>
  <c r="AN69" i="7"/>
  <c r="AO69" i="7"/>
  <c r="AN81" i="10"/>
  <c r="AO81" i="10"/>
  <c r="AP74" i="28"/>
  <c r="AQ74" i="28"/>
  <c r="AN36" i="10"/>
  <c r="AO36" i="10"/>
  <c r="AP104" i="28"/>
  <c r="AQ104" i="28"/>
  <c r="AQ64" i="7"/>
  <c r="AP64" i="7"/>
  <c r="AR101" i="28"/>
  <c r="AS101" i="28"/>
  <c r="AN100" i="28"/>
  <c r="AO100" i="28"/>
  <c r="AO89" i="7"/>
  <c r="AN89" i="7"/>
  <c r="AN30" i="10"/>
  <c r="AO30" i="10"/>
  <c r="AN79" i="10"/>
  <c r="AO79" i="10"/>
  <c r="AP45" i="28"/>
  <c r="AQ45" i="28"/>
  <c r="AL41" i="10"/>
  <c r="AM41" i="10"/>
  <c r="AL48" i="11"/>
  <c r="AM48" i="11"/>
  <c r="AN88" i="7"/>
  <c r="AO88" i="7"/>
  <c r="AP40" i="11"/>
  <c r="AQ40" i="11"/>
  <c r="AJ40" i="10"/>
  <c r="AK40" i="10"/>
  <c r="AR23" i="8"/>
  <c r="AS23" i="8"/>
  <c r="AN18" i="7"/>
  <c r="AO18" i="7"/>
  <c r="AQ79" i="7"/>
  <c r="AP79" i="7"/>
  <c r="AR39" i="11"/>
  <c r="AS39" i="11"/>
  <c r="AK39" i="10"/>
  <c r="AJ39" i="10"/>
  <c r="AQ94" i="7"/>
  <c r="AP94" i="7"/>
  <c r="AQ99" i="7"/>
  <c r="AP99" i="7"/>
  <c r="AP73" i="11"/>
  <c r="AQ73" i="11"/>
  <c r="AL75" i="10"/>
  <c r="AM75" i="10"/>
  <c r="AQ59" i="11"/>
  <c r="AP59" i="11"/>
  <c r="AM16" i="7"/>
  <c r="AL16" i="7"/>
  <c r="AP22" i="10"/>
  <c r="AQ22" i="10"/>
  <c r="AP15" i="7"/>
  <c r="AQ15" i="7"/>
  <c r="AP54" i="8"/>
  <c r="AQ54" i="8"/>
  <c r="AR37" i="28"/>
  <c r="AS37" i="28"/>
  <c r="AP13" i="7"/>
  <c r="AQ13" i="7"/>
  <c r="AR58" i="7"/>
  <c r="AS58" i="7"/>
  <c r="AR57" i="7"/>
  <c r="AS57" i="7"/>
  <c r="AL50" i="12"/>
  <c r="AM50" i="12"/>
  <c r="AJ70" i="11"/>
  <c r="AK70" i="11"/>
  <c r="AJ41" i="12"/>
  <c r="AK41" i="12"/>
  <c r="AJ55" i="10"/>
  <c r="AK55" i="10"/>
  <c r="AR15" i="12"/>
  <c r="AS15" i="12"/>
  <c r="AR55" i="10"/>
  <c r="AS55" i="10"/>
  <c r="AQ67" i="12"/>
  <c r="AP67" i="12"/>
  <c r="AQ62" i="12"/>
  <c r="AP62" i="12"/>
  <c r="AK99" i="11"/>
  <c r="AJ99" i="11"/>
  <c r="AN92" i="10"/>
  <c r="AO92" i="10"/>
  <c r="AL71" i="12"/>
  <c r="AM71" i="12"/>
  <c r="AP22" i="7"/>
  <c r="AQ22" i="7"/>
  <c r="AP102" i="12"/>
  <c r="AQ102" i="12"/>
  <c r="AN80" i="11"/>
  <c r="AO80" i="11"/>
  <c r="AP38" i="7"/>
  <c r="AQ38" i="7"/>
  <c r="AM24" i="10"/>
  <c r="AL24" i="10"/>
  <c r="AN108" i="27"/>
  <c r="AO108" i="27"/>
  <c r="AL87" i="12"/>
  <c r="AM87" i="12"/>
  <c r="AL104" i="11"/>
  <c r="AM104" i="11"/>
  <c r="AJ56" i="13"/>
  <c r="AK56" i="13"/>
  <c r="AS93" i="13"/>
  <c r="AR93" i="13"/>
  <c r="AN60" i="11"/>
  <c r="AO60" i="11"/>
  <c r="AP45" i="12"/>
  <c r="AQ45" i="12"/>
  <c r="AR66" i="11"/>
  <c r="AS66" i="11"/>
  <c r="AL25" i="11"/>
  <c r="AM25" i="11"/>
  <c r="AL68" i="12"/>
  <c r="AM68" i="12"/>
  <c r="AJ68" i="12"/>
  <c r="AK68" i="12"/>
  <c r="AP80" i="12"/>
  <c r="AQ80" i="12"/>
  <c r="AR58" i="11"/>
  <c r="AS58" i="11"/>
  <c r="AS110" i="11"/>
  <c r="AR110" i="11"/>
  <c r="AR55" i="27"/>
  <c r="AS55" i="27"/>
  <c r="AN49" i="11"/>
  <c r="AO49" i="11"/>
  <c r="AN58" i="10"/>
  <c r="AO58" i="10"/>
  <c r="AR17" i="11"/>
  <c r="AS17" i="11"/>
  <c r="AM76" i="14"/>
  <c r="AL76" i="14"/>
  <c r="AJ61" i="12"/>
  <c r="AK61" i="12"/>
  <c r="AO38" i="14"/>
  <c r="AN38" i="14"/>
  <c r="AP106" i="13"/>
  <c r="AQ106" i="13"/>
  <c r="AK37" i="11"/>
  <c r="AJ37" i="11"/>
  <c r="AL74" i="13"/>
  <c r="AM74" i="13"/>
  <c r="AS83" i="14"/>
  <c r="AR83" i="14"/>
  <c r="AJ109" i="12"/>
  <c r="AK109" i="12"/>
  <c r="AN48" i="13"/>
  <c r="AO48" i="13"/>
  <c r="AO26" i="14"/>
  <c r="AN26" i="14"/>
  <c r="AP37" i="13"/>
  <c r="AQ37" i="13"/>
  <c r="AN36" i="11"/>
  <c r="AO36" i="11"/>
  <c r="AL13" i="13"/>
  <c r="AM13" i="13"/>
  <c r="AM98" i="12"/>
  <c r="AL98" i="12"/>
  <c r="AL71" i="13"/>
  <c r="AM71" i="13"/>
  <c r="AN83" i="12"/>
  <c r="AO83" i="12"/>
  <c r="AJ110" i="28"/>
  <c r="AK110" i="28"/>
  <c r="AN86" i="10"/>
  <c r="AO86" i="10"/>
  <c r="AP12" i="12"/>
  <c r="AQ12" i="12"/>
  <c r="AL101" i="14"/>
  <c r="AM101" i="14"/>
  <c r="AL73" i="12"/>
  <c r="AM73" i="12"/>
  <c r="AN54" i="27"/>
  <c r="AO54" i="27"/>
  <c r="AP81" i="12"/>
  <c r="AQ81" i="12"/>
  <c r="AP36" i="14"/>
  <c r="AQ36" i="14"/>
  <c r="AP12" i="10"/>
  <c r="AQ12" i="10"/>
  <c r="AK16" i="13"/>
  <c r="AJ16" i="13"/>
  <c r="AO18" i="14"/>
  <c r="AN18" i="14"/>
  <c r="AR75" i="17"/>
  <c r="AS75" i="17"/>
  <c r="AJ80" i="15"/>
  <c r="AK80" i="15"/>
  <c r="AN38" i="15"/>
  <c r="AO38" i="15"/>
  <c r="AP16" i="12"/>
  <c r="AQ16" i="12"/>
  <c r="AL69" i="15"/>
  <c r="AM69" i="15"/>
  <c r="AR36" i="16"/>
  <c r="AS36" i="16"/>
  <c r="AO16" i="12"/>
  <c r="AN16" i="12"/>
  <c r="AR69" i="15"/>
  <c r="AS69" i="15"/>
  <c r="AJ89" i="12"/>
  <c r="AK89" i="12"/>
  <c r="AK29" i="14"/>
  <c r="AJ29" i="14"/>
  <c r="AL42" i="12"/>
  <c r="AM42" i="12"/>
  <c r="AR91" i="14"/>
  <c r="AS91" i="14"/>
  <c r="AJ46" i="15"/>
  <c r="AK46" i="15"/>
  <c r="AJ109" i="15"/>
  <c r="AK109" i="15"/>
  <c r="AM55" i="17"/>
  <c r="AL55" i="17"/>
  <c r="AP90" i="14"/>
  <c r="AQ90" i="14"/>
  <c r="AK21" i="16"/>
  <c r="AJ21" i="16"/>
  <c r="AP18" i="15"/>
  <c r="AQ18" i="15"/>
  <c r="AJ34" i="14"/>
  <c r="AK34" i="14"/>
  <c r="AS71" i="11"/>
  <c r="AR71" i="11"/>
  <c r="AM45" i="15"/>
  <c r="AL45" i="15"/>
  <c r="AO35" i="13"/>
  <c r="AN35" i="13"/>
  <c r="AR100" i="13"/>
  <c r="AS100" i="13"/>
  <c r="AL97" i="15"/>
  <c r="AM97" i="15"/>
  <c r="AR81" i="14"/>
  <c r="AS81" i="14"/>
  <c r="AO32" i="14"/>
  <c r="AN32" i="14"/>
  <c r="AL61" i="13"/>
  <c r="AM61" i="13"/>
  <c r="AS105" i="15"/>
  <c r="AR105" i="15"/>
  <c r="AK37" i="14"/>
  <c r="AJ37" i="14"/>
  <c r="AJ25" i="14"/>
  <c r="AK25" i="14"/>
  <c r="AP41" i="16"/>
  <c r="AQ41" i="16"/>
  <c r="AN74" i="18"/>
  <c r="AO74" i="18"/>
  <c r="AR29" i="15"/>
  <c r="AS29" i="15"/>
  <c r="AM39" i="17"/>
  <c r="AL39" i="17"/>
  <c r="AO31" i="19"/>
  <c r="AN31" i="19"/>
  <c r="AJ43" i="15"/>
  <c r="AK43" i="15"/>
  <c r="AM88" i="17"/>
  <c r="AL88" i="17"/>
  <c r="AL110" i="20"/>
  <c r="AM110" i="20"/>
  <c r="AO29" i="16"/>
  <c r="AN29" i="16"/>
  <c r="AS83" i="16"/>
  <c r="AR83" i="16"/>
  <c r="AN18" i="16"/>
  <c r="AO18" i="16"/>
  <c r="AR38" i="17"/>
  <c r="AS38" i="17"/>
  <c r="AJ71" i="13"/>
  <c r="AK71" i="13"/>
  <c r="AR86" i="17"/>
  <c r="AS86" i="17"/>
  <c r="AP19" i="18"/>
  <c r="AQ19" i="18"/>
  <c r="AR35" i="15"/>
  <c r="AS35" i="15"/>
  <c r="AS89" i="16"/>
  <c r="AR89" i="16"/>
  <c r="AK98" i="16"/>
  <c r="AJ98" i="16"/>
  <c r="AJ69" i="18"/>
  <c r="AK69" i="18"/>
  <c r="AR99" i="15"/>
  <c r="AS99" i="15"/>
  <c r="AP105" i="18"/>
  <c r="AQ105" i="18"/>
  <c r="AP98" i="15"/>
  <c r="AQ98" i="15"/>
  <c r="AR19" i="17"/>
  <c r="AS19" i="17"/>
  <c r="AR76" i="16"/>
  <c r="AS76" i="16"/>
  <c r="AL83" i="18"/>
  <c r="AM83" i="18"/>
  <c r="AN104" i="16"/>
  <c r="AO104" i="16"/>
  <c r="AM19" i="17"/>
  <c r="AL19" i="17"/>
  <c r="AL89" i="15"/>
  <c r="AM89" i="15"/>
  <c r="AN32" i="20"/>
  <c r="AO32" i="20"/>
  <c r="AO18" i="21"/>
  <c r="AN18" i="21"/>
  <c r="AN44" i="16"/>
  <c r="AO44" i="16"/>
  <c r="AJ99" i="20"/>
  <c r="AK99" i="20"/>
  <c r="AP46" i="21"/>
  <c r="AQ46" i="21"/>
  <c r="AN22" i="22"/>
  <c r="AO22" i="22"/>
  <c r="AJ22" i="19"/>
  <c r="AK22" i="19"/>
  <c r="AO83" i="19"/>
  <c r="AN83" i="19"/>
  <c r="AR31" i="20"/>
  <c r="AS31" i="20"/>
  <c r="AP22" i="21"/>
  <c r="AQ22" i="21"/>
  <c r="AJ27" i="22"/>
  <c r="AK27" i="22"/>
  <c r="AP58" i="19"/>
  <c r="AQ58" i="19"/>
  <c r="AQ45" i="21"/>
  <c r="AP45" i="21"/>
  <c r="AJ92" i="20"/>
  <c r="AK92" i="20"/>
  <c r="AR68" i="21"/>
  <c r="AS68" i="21"/>
  <c r="AJ51" i="22"/>
  <c r="AK51" i="22"/>
  <c r="AJ30" i="19"/>
  <c r="AK30" i="19"/>
  <c r="AP57" i="21"/>
  <c r="AQ57" i="21"/>
  <c r="AJ49" i="17"/>
  <c r="AK49" i="17"/>
  <c r="AM24" i="18"/>
  <c r="AL24" i="18"/>
  <c r="AS48" i="20"/>
  <c r="AR48" i="20"/>
  <c r="AR109" i="20"/>
  <c r="AS109" i="20"/>
  <c r="AP56" i="21"/>
  <c r="AQ56" i="21"/>
  <c r="AK53" i="15"/>
  <c r="AJ53" i="15"/>
  <c r="AP56" i="20"/>
  <c r="AQ56" i="20"/>
  <c r="AL31" i="18"/>
  <c r="AM31" i="18"/>
  <c r="AJ78" i="20"/>
  <c r="AK78" i="20"/>
  <c r="AN76" i="21"/>
  <c r="AO76" i="21"/>
  <c r="AJ13" i="16"/>
  <c r="AK13" i="16"/>
  <c r="AM12" i="18"/>
  <c r="AL12" i="18"/>
  <c r="AP96" i="21"/>
  <c r="AQ96" i="21"/>
  <c r="AR92" i="23"/>
  <c r="AS92" i="23"/>
  <c r="AN15" i="17"/>
  <c r="AO15" i="17"/>
  <c r="AN102" i="20"/>
  <c r="AO102" i="20"/>
  <c r="AN62" i="22"/>
  <c r="AO62" i="22"/>
  <c r="AP71" i="24"/>
  <c r="AQ71" i="24"/>
  <c r="AP25" i="20"/>
  <c r="AQ25" i="20"/>
  <c r="AJ31" i="22"/>
  <c r="AK31" i="22"/>
  <c r="AN43" i="23"/>
  <c r="AO43" i="23"/>
  <c r="AJ88" i="25"/>
  <c r="AK88" i="25"/>
  <c r="AL84" i="20"/>
  <c r="AM84" i="20"/>
  <c r="AP50" i="22"/>
  <c r="AQ50" i="22"/>
  <c r="AL101" i="24"/>
  <c r="AM101" i="24"/>
  <c r="AO66" i="21"/>
  <c r="AN66" i="21"/>
  <c r="AP67" i="23"/>
  <c r="AQ67" i="23"/>
  <c r="AR23" i="20"/>
  <c r="AS23" i="20"/>
  <c r="AL81" i="22"/>
  <c r="AM81" i="22"/>
  <c r="AL21" i="21"/>
  <c r="AM21" i="21"/>
  <c r="AP82" i="23"/>
  <c r="AQ82" i="23"/>
  <c r="AR22" i="20"/>
  <c r="AS22" i="20"/>
  <c r="AL87" i="22"/>
  <c r="AM87" i="22"/>
  <c r="AP64" i="21"/>
  <c r="AQ64" i="21"/>
  <c r="AR35" i="18"/>
  <c r="AS35" i="18"/>
  <c r="AP15" i="20"/>
  <c r="AQ15" i="20"/>
  <c r="AP47" i="22"/>
  <c r="AQ47" i="22"/>
  <c r="AO106" i="15"/>
  <c r="AN106" i="15"/>
  <c r="AJ52" i="20"/>
  <c r="AK52" i="20"/>
  <c r="AP83" i="22"/>
  <c r="AQ83" i="22"/>
  <c r="AQ19" i="20"/>
  <c r="AP19" i="20"/>
  <c r="AL55" i="20"/>
  <c r="AM55" i="20"/>
  <c r="AO98" i="24"/>
  <c r="AN98" i="24"/>
  <c r="AJ104" i="22"/>
  <c r="AK104" i="22"/>
  <c r="AL77" i="24"/>
  <c r="AM77" i="24"/>
  <c r="AL67" i="26"/>
  <c r="AM67" i="26"/>
  <c r="AL57" i="22"/>
  <c r="AM57" i="22"/>
  <c r="AJ83" i="25"/>
  <c r="AK83" i="25"/>
  <c r="AJ67" i="26"/>
  <c r="AK67" i="26"/>
  <c r="AP103" i="22"/>
  <c r="AQ103" i="22"/>
  <c r="AJ61" i="21"/>
  <c r="AK61" i="21"/>
  <c r="AN102" i="24"/>
  <c r="AO102" i="24"/>
  <c r="AJ38" i="25"/>
  <c r="AK38" i="25"/>
  <c r="AL78" i="23"/>
  <c r="AM78" i="23"/>
  <c r="AJ105" i="25"/>
  <c r="AK105" i="25"/>
  <c r="AR39" i="19"/>
  <c r="AS39" i="19"/>
  <c r="AJ24" i="23"/>
  <c r="AK24" i="23"/>
  <c r="AQ31" i="25"/>
  <c r="AP31" i="25"/>
  <c r="AK65" i="23"/>
  <c r="AJ65" i="23"/>
  <c r="AN42" i="24"/>
  <c r="AO42" i="24"/>
  <c r="AP90" i="26"/>
  <c r="AQ90" i="26"/>
  <c r="AP27" i="21"/>
  <c r="AQ27" i="21"/>
  <c r="AJ70" i="24"/>
  <c r="AK70" i="24"/>
  <c r="AN27" i="25"/>
  <c r="AO27" i="25"/>
  <c r="AP107" i="23"/>
  <c r="AQ107" i="23"/>
  <c r="AJ19" i="24"/>
  <c r="AK19" i="24"/>
  <c r="AR100" i="21"/>
  <c r="AS100" i="21"/>
  <c r="AJ23" i="24"/>
  <c r="AK23" i="24"/>
  <c r="AJ23" i="26"/>
  <c r="AK23" i="26"/>
  <c r="AP54" i="23"/>
  <c r="AQ54" i="23"/>
  <c r="AQ85" i="25"/>
  <c r="AP85" i="25"/>
  <c r="AJ70" i="23"/>
  <c r="AK70" i="23"/>
  <c r="AR30" i="24"/>
  <c r="AS30" i="24"/>
  <c r="AO31" i="26"/>
  <c r="AN31" i="26"/>
  <c r="AL74" i="24"/>
  <c r="AM74" i="24"/>
  <c r="AP50" i="25"/>
  <c r="AQ50" i="25"/>
  <c r="AK34" i="26"/>
  <c r="AJ34" i="26"/>
  <c r="AL15" i="23"/>
  <c r="AM15" i="23"/>
  <c r="AM84" i="25"/>
  <c r="AL84" i="25"/>
  <c r="AR41" i="22"/>
  <c r="AS41" i="22"/>
  <c r="AP102" i="26"/>
  <c r="AQ102" i="26"/>
  <c r="AP81" i="23"/>
  <c r="AQ81" i="23"/>
  <c r="AO63" i="24"/>
  <c r="AN63" i="24"/>
  <c r="AN64" i="18"/>
  <c r="AO64" i="18"/>
  <c r="AL65" i="25"/>
  <c r="AM65" i="25"/>
  <c r="AR56" i="23"/>
  <c r="AS56" i="23"/>
  <c r="AS49" i="25"/>
  <c r="AR49" i="25"/>
  <c r="AS90" i="21"/>
  <c r="AR90" i="21"/>
  <c r="AL48" i="22"/>
  <c r="AM48" i="22"/>
  <c r="AS55" i="23"/>
  <c r="AR55" i="23"/>
  <c r="AR36" i="24"/>
  <c r="AS36" i="24"/>
  <c r="AR98" i="25"/>
  <c r="AS98" i="25"/>
  <c r="AJ66" i="26"/>
  <c r="AK66" i="26"/>
  <c r="AK55" i="24"/>
  <c r="AJ55" i="24"/>
  <c r="AL22" i="25"/>
  <c r="AM22" i="25"/>
  <c r="AL89" i="23"/>
  <c r="AM89" i="23"/>
  <c r="AR38" i="26"/>
  <c r="AS38" i="26"/>
  <c r="AS73" i="23"/>
  <c r="AR73" i="23"/>
  <c r="AP67" i="25"/>
  <c r="AQ67" i="25"/>
  <c r="AR46" i="26"/>
  <c r="AS46" i="26"/>
  <c r="AR66" i="25"/>
  <c r="AS66" i="25"/>
  <c r="AL70" i="26"/>
  <c r="AM70" i="26"/>
  <c r="AS93" i="22"/>
  <c r="AR93" i="22"/>
  <c r="AR69" i="26"/>
  <c r="AS69" i="26"/>
  <c r="AP95" i="25"/>
  <c r="AQ95" i="25"/>
  <c r="AP18" i="26"/>
  <c r="AQ18" i="26"/>
  <c r="AP63" i="25"/>
  <c r="AQ63" i="25"/>
  <c r="AM26" i="26"/>
  <c r="AL26" i="26"/>
  <c r="AL12" i="24"/>
  <c r="AM12" i="24"/>
  <c r="AL33" i="26"/>
  <c r="AM33" i="26"/>
  <c r="AJ78" i="26"/>
  <c r="AK78" i="26"/>
  <c r="AN101" i="26"/>
  <c r="AO101" i="26"/>
  <c r="AM52" i="24"/>
  <c r="AL52" i="24"/>
  <c r="AJ77" i="26"/>
  <c r="AK77" i="26"/>
  <c r="AP27" i="24"/>
  <c r="AQ27" i="24"/>
  <c r="AP104" i="26"/>
  <c r="AQ104" i="26"/>
  <c r="AR50" i="24"/>
  <c r="AS50" i="24"/>
  <c r="AK42" i="26"/>
  <c r="AJ42" i="26"/>
  <c r="AL82" i="26"/>
  <c r="AM82" i="26"/>
  <c r="AL22" i="26"/>
  <c r="AM22" i="26"/>
  <c r="AL41" i="25"/>
  <c r="AM41" i="25"/>
  <c r="AP53" i="23"/>
  <c r="AQ53" i="23"/>
  <c r="AK92" i="26"/>
  <c r="AJ92" i="26"/>
  <c r="AQ25" i="23"/>
  <c r="AP25" i="23"/>
  <c r="AR36" i="8"/>
  <c r="AS36" i="8"/>
  <c r="AO73" i="8"/>
  <c r="AN73" i="8"/>
  <c r="AL108" i="27"/>
  <c r="AM108" i="27"/>
  <c r="AL29" i="10"/>
  <c r="AM29" i="10"/>
  <c r="AR49" i="27"/>
  <c r="AS49" i="27"/>
  <c r="AL64" i="15"/>
  <c r="AM64" i="15"/>
  <c r="AP55" i="16"/>
  <c r="AQ55" i="16"/>
  <c r="AP97" i="24"/>
  <c r="AQ97" i="24"/>
  <c r="AP61" i="20"/>
  <c r="AQ61" i="20"/>
  <c r="AJ100" i="7"/>
  <c r="AK100" i="7"/>
  <c r="AL109" i="27"/>
  <c r="AM109" i="27"/>
  <c r="AR73" i="28"/>
  <c r="AS73" i="28"/>
  <c r="AL105" i="14"/>
  <c r="AM105" i="14"/>
  <c r="AL43" i="24"/>
  <c r="AM43" i="24"/>
  <c r="AN77" i="16"/>
  <c r="AO77" i="16"/>
  <c r="AK43" i="24"/>
  <c r="AJ43" i="24"/>
  <c r="AR87" i="16"/>
  <c r="AS87" i="16"/>
  <c r="AP69" i="8"/>
  <c r="AQ69" i="8"/>
  <c r="AR39" i="27"/>
  <c r="AS39" i="27"/>
  <c r="AR75" i="10"/>
  <c r="AS75" i="10"/>
  <c r="AK51" i="11"/>
  <c r="AJ51" i="11"/>
  <c r="AP16" i="7"/>
  <c r="AQ16" i="7"/>
  <c r="AJ13" i="10"/>
  <c r="AK13" i="10"/>
  <c r="AJ88" i="10"/>
  <c r="AK88" i="10"/>
  <c r="AJ37" i="27"/>
  <c r="AK37" i="27"/>
  <c r="AJ30" i="28"/>
  <c r="AK30" i="28"/>
  <c r="AL107" i="10"/>
  <c r="AM107" i="10"/>
  <c r="AL58" i="7"/>
  <c r="AM58" i="7"/>
  <c r="AJ88" i="11"/>
  <c r="AK88" i="11"/>
  <c r="AN37" i="12"/>
  <c r="AO37" i="12"/>
  <c r="AR70" i="11"/>
  <c r="AS70" i="11"/>
  <c r="AJ15" i="12"/>
  <c r="AK15" i="12"/>
  <c r="AR27" i="10"/>
  <c r="AS27" i="10"/>
  <c r="AL48" i="10"/>
  <c r="AM48" i="10"/>
  <c r="AL54" i="12"/>
  <c r="AM54" i="12"/>
  <c r="AS14" i="12"/>
  <c r="AR14" i="12"/>
  <c r="AM99" i="11"/>
  <c r="AL99" i="11"/>
  <c r="AP63" i="10"/>
  <c r="AQ63" i="10"/>
  <c r="AJ62" i="12"/>
  <c r="AK62" i="12"/>
  <c r="AK22" i="7"/>
  <c r="AJ22" i="7"/>
  <c r="AQ93" i="12"/>
  <c r="AP93" i="12"/>
  <c r="AK38" i="11"/>
  <c r="AJ38" i="11"/>
  <c r="AP102" i="10"/>
  <c r="AQ102" i="10"/>
  <c r="AP24" i="10"/>
  <c r="AQ24" i="10"/>
  <c r="AJ81" i="27"/>
  <c r="AK81" i="27"/>
  <c r="AL13" i="12"/>
  <c r="AM13" i="12"/>
  <c r="AN104" i="11"/>
  <c r="AO104" i="11"/>
  <c r="AP56" i="14"/>
  <c r="AQ56" i="14"/>
  <c r="AJ68" i="13"/>
  <c r="AK68" i="13"/>
  <c r="AN46" i="11"/>
  <c r="AO46" i="11"/>
  <c r="AN39" i="12"/>
  <c r="AO39" i="12"/>
  <c r="AN51" i="12"/>
  <c r="AO51" i="12"/>
  <c r="AR25" i="11"/>
  <c r="AS25" i="11"/>
  <c r="AL81" i="13"/>
  <c r="AM81" i="13"/>
  <c r="AP68" i="12"/>
  <c r="AQ68" i="12"/>
  <c r="AP31" i="12"/>
  <c r="AQ31" i="12"/>
  <c r="AL78" i="12"/>
  <c r="AM78" i="12"/>
  <c r="AO78" i="12"/>
  <c r="AN78" i="12"/>
  <c r="AR80" i="10"/>
  <c r="AS80" i="10"/>
  <c r="AL70" i="12"/>
  <c r="AM70" i="12"/>
  <c r="AJ46" i="10"/>
  <c r="AK46" i="10"/>
  <c r="AJ87" i="13"/>
  <c r="AK87" i="13"/>
  <c r="AR66" i="14"/>
  <c r="AS66" i="14"/>
  <c r="AL61" i="12"/>
  <c r="AM61" i="12"/>
  <c r="AO100" i="15"/>
  <c r="AN100" i="15"/>
  <c r="AJ85" i="13"/>
  <c r="AK85" i="13"/>
  <c r="AP37" i="11"/>
  <c r="AQ37" i="11"/>
  <c r="AJ55" i="13"/>
  <c r="AK55" i="13"/>
  <c r="AP75" i="14"/>
  <c r="AQ75" i="14"/>
  <c r="AJ101" i="12"/>
  <c r="AK101" i="12"/>
  <c r="AS37" i="13"/>
  <c r="AR37" i="13"/>
  <c r="AR26" i="14"/>
  <c r="AS26" i="14"/>
  <c r="AS13" i="13"/>
  <c r="AR13" i="13"/>
  <c r="AJ43" i="12"/>
  <c r="AK43" i="12"/>
  <c r="AP13" i="13"/>
  <c r="AQ13" i="13"/>
  <c r="AP98" i="12"/>
  <c r="AQ98" i="12"/>
  <c r="AK30" i="13"/>
  <c r="AJ30" i="13"/>
  <c r="AJ58" i="12"/>
  <c r="AK58" i="12"/>
  <c r="AR110" i="28"/>
  <c r="AS110" i="28"/>
  <c r="AL86" i="10"/>
  <c r="AM86" i="10"/>
  <c r="AN93" i="12"/>
  <c r="AO93" i="12"/>
  <c r="AJ96" i="14"/>
  <c r="AK96" i="14"/>
  <c r="AP64" i="12"/>
  <c r="AQ64" i="12"/>
  <c r="AS54" i="27"/>
  <c r="AR54" i="27"/>
  <c r="AL64" i="12"/>
  <c r="AM64" i="12"/>
  <c r="AL36" i="14"/>
  <c r="AM36" i="14"/>
  <c r="AL12" i="10"/>
  <c r="AM12" i="10"/>
  <c r="AO16" i="13"/>
  <c r="AN16" i="13"/>
  <c r="AJ26" i="14"/>
  <c r="AK26" i="14"/>
  <c r="AL17" i="12"/>
  <c r="AM17" i="12"/>
  <c r="AP80" i="15"/>
  <c r="AQ80" i="15"/>
  <c r="AL107" i="14"/>
  <c r="AM107" i="14"/>
  <c r="AR51" i="15"/>
  <c r="AS51" i="15"/>
  <c r="AM101" i="17"/>
  <c r="AL101" i="17"/>
  <c r="AM106" i="14"/>
  <c r="AL106" i="14"/>
  <c r="AP51" i="15"/>
  <c r="AQ51" i="15"/>
  <c r="AN89" i="12"/>
  <c r="AO89" i="12"/>
  <c r="AR29" i="14"/>
  <c r="AS29" i="14"/>
  <c r="AJ42" i="12"/>
  <c r="AK42" i="12"/>
  <c r="AJ71" i="14"/>
  <c r="AK71" i="14"/>
  <c r="AL46" i="15"/>
  <c r="AM46" i="15"/>
  <c r="AN109" i="15"/>
  <c r="AO109" i="15"/>
  <c r="AM77" i="12"/>
  <c r="AL77" i="12"/>
  <c r="AJ28" i="14"/>
  <c r="AK28" i="14"/>
  <c r="AJ98" i="14"/>
  <c r="AK98" i="14"/>
  <c r="AM75" i="16"/>
  <c r="AL75" i="16"/>
  <c r="AO34" i="14"/>
  <c r="AN34" i="14"/>
  <c r="AN71" i="11"/>
  <c r="AO71" i="11"/>
  <c r="AR18" i="15"/>
  <c r="AS18" i="15"/>
  <c r="AS35" i="13"/>
  <c r="AR35" i="13"/>
  <c r="AM50" i="14"/>
  <c r="AL50" i="14"/>
  <c r="AP88" i="15"/>
  <c r="AQ88" i="15"/>
  <c r="AJ27" i="14"/>
  <c r="AK27" i="14"/>
  <c r="AR13" i="14"/>
  <c r="AS13" i="14"/>
  <c r="AO61" i="13"/>
  <c r="AN61" i="13"/>
  <c r="AP76" i="15"/>
  <c r="AQ76" i="15"/>
  <c r="AR37" i="14"/>
  <c r="AS37" i="14"/>
  <c r="AR25" i="14"/>
  <c r="AS25" i="14"/>
  <c r="AO35" i="16"/>
  <c r="AN35" i="16"/>
  <c r="AN56" i="18"/>
  <c r="AO56" i="18"/>
  <c r="AN100" i="16"/>
  <c r="AO100" i="16"/>
  <c r="AP39" i="17"/>
  <c r="AQ39" i="17"/>
  <c r="AJ14" i="19"/>
  <c r="AK14" i="19"/>
  <c r="AP94" i="16"/>
  <c r="AQ94" i="16"/>
  <c r="AM82" i="17"/>
  <c r="AL82" i="17"/>
  <c r="AK63" i="13"/>
  <c r="AJ63" i="13"/>
  <c r="AP99" i="17"/>
  <c r="AQ99" i="17"/>
  <c r="AR77" i="16"/>
  <c r="AS77" i="16"/>
  <c r="AN58" i="16"/>
  <c r="AO58" i="16"/>
  <c r="AL109" i="18"/>
  <c r="AM109" i="18"/>
  <c r="AP91" i="15"/>
  <c r="AQ91" i="15"/>
  <c r="AR62" i="17"/>
  <c r="AS62" i="17"/>
  <c r="AJ17" i="19"/>
  <c r="AK17" i="19"/>
  <c r="AL102" i="15"/>
  <c r="AM102" i="15"/>
  <c r="AL45" i="16"/>
  <c r="AM45" i="16"/>
  <c r="AN98" i="16"/>
  <c r="AO98" i="16"/>
  <c r="AJ62" i="18"/>
  <c r="AK62" i="18"/>
  <c r="AR88" i="16"/>
  <c r="AS88" i="16"/>
  <c r="AQ83" i="18"/>
  <c r="AP83" i="18"/>
  <c r="AL98" i="15"/>
  <c r="AM98" i="15"/>
  <c r="AO83" i="18"/>
  <c r="AN83" i="18"/>
  <c r="AP76" i="16"/>
  <c r="AQ76" i="16"/>
  <c r="AM68" i="18"/>
  <c r="AL68" i="18"/>
  <c r="AL50" i="16"/>
  <c r="AM50" i="16"/>
  <c r="AP68" i="18"/>
  <c r="AQ68" i="18"/>
  <c r="AS89" i="15"/>
  <c r="AR89" i="15"/>
  <c r="AJ52" i="17"/>
  <c r="AK52" i="17"/>
  <c r="AP17" i="13"/>
  <c r="AQ17" i="13"/>
  <c r="AL30" i="15"/>
  <c r="AM30" i="15"/>
  <c r="AM100" i="17"/>
  <c r="AL100" i="17"/>
  <c r="AL98" i="18"/>
  <c r="AM98" i="18"/>
  <c r="AQ33" i="19"/>
  <c r="AP33" i="19"/>
  <c r="AR105" i="14"/>
  <c r="AS105" i="14"/>
  <c r="AP19" i="16"/>
  <c r="AQ19" i="16"/>
  <c r="AP44" i="18"/>
  <c r="AQ44" i="18"/>
  <c r="AS89" i="20"/>
  <c r="AR89" i="20"/>
  <c r="AP80" i="22"/>
  <c r="AQ80" i="22"/>
  <c r="AR61" i="18"/>
  <c r="AS61" i="18"/>
  <c r="AL23" i="19"/>
  <c r="AM23" i="19"/>
  <c r="AL43" i="21"/>
  <c r="AM43" i="21"/>
  <c r="AR84" i="18"/>
  <c r="AS84" i="18"/>
  <c r="AJ17" i="20"/>
  <c r="AK17" i="20"/>
  <c r="AN79" i="17"/>
  <c r="AO79" i="17"/>
  <c r="AJ77" i="19"/>
  <c r="AK77" i="19"/>
  <c r="AJ110" i="18"/>
  <c r="AK110" i="18"/>
  <c r="AO93" i="19"/>
  <c r="AN93" i="19"/>
  <c r="AN71" i="21"/>
  <c r="AO71" i="21"/>
  <c r="AK53" i="17"/>
  <c r="AJ53" i="17"/>
  <c r="AL55" i="19"/>
  <c r="AM55" i="19"/>
  <c r="AN109" i="17"/>
  <c r="AO109" i="17"/>
  <c r="AJ70" i="19"/>
  <c r="AK70" i="19"/>
  <c r="AK57" i="16"/>
  <c r="AJ57" i="16"/>
  <c r="AL99" i="19"/>
  <c r="AM99" i="19"/>
  <c r="AJ104" i="21"/>
  <c r="AK104" i="21"/>
  <c r="AM56" i="16"/>
  <c r="AL56" i="16"/>
  <c r="AK36" i="18"/>
  <c r="AJ36" i="18"/>
  <c r="AP47" i="20"/>
  <c r="AQ47" i="20"/>
  <c r="AN16" i="16"/>
  <c r="AO16" i="16"/>
  <c r="AM17" i="17"/>
  <c r="AL17" i="17"/>
  <c r="AN92" i="19"/>
  <c r="AO92" i="19"/>
  <c r="AL90" i="17"/>
  <c r="AM90" i="17"/>
  <c r="AL47" i="18"/>
  <c r="AM47" i="18"/>
  <c r="AK63" i="17"/>
  <c r="AJ63" i="17"/>
  <c r="AJ28" i="18"/>
  <c r="AK28" i="18"/>
  <c r="AP59" i="15"/>
  <c r="AQ59" i="15"/>
  <c r="AN52" i="16"/>
  <c r="AO52" i="16"/>
  <c r="AS99" i="18"/>
  <c r="AR99" i="18"/>
  <c r="AN38" i="19"/>
  <c r="AO38" i="19"/>
  <c r="AN47" i="17"/>
  <c r="AO47" i="17"/>
  <c r="AN84" i="19"/>
  <c r="AO84" i="19"/>
  <c r="AP74" i="19"/>
  <c r="AQ74" i="19"/>
  <c r="AJ82" i="21"/>
  <c r="AK82" i="21"/>
  <c r="AN19" i="22"/>
  <c r="AO19" i="22"/>
  <c r="AN75" i="21"/>
  <c r="AO75" i="21"/>
  <c r="AN23" i="22"/>
  <c r="AO23" i="22"/>
  <c r="AN78" i="18"/>
  <c r="AO78" i="18"/>
  <c r="AP32" i="20"/>
  <c r="AQ32" i="20"/>
  <c r="AS106" i="22"/>
  <c r="AR106" i="22"/>
  <c r="AP44" i="16"/>
  <c r="AQ44" i="16"/>
  <c r="AL99" i="20"/>
  <c r="AM99" i="20"/>
  <c r="BG99" i="20" s="1"/>
  <c r="AS40" i="21"/>
  <c r="AR40" i="21"/>
  <c r="AP110" i="23"/>
  <c r="AQ110" i="23"/>
  <c r="AS22" i="19"/>
  <c r="AR22" i="19"/>
  <c r="AJ41" i="19"/>
  <c r="AK41" i="19"/>
  <c r="AJ26" i="20"/>
  <c r="AK26" i="20"/>
  <c r="AR22" i="21"/>
  <c r="AS22" i="21"/>
  <c r="AJ22" i="22"/>
  <c r="AK22" i="22"/>
  <c r="AS58" i="19"/>
  <c r="AR58" i="19"/>
  <c r="AS45" i="21"/>
  <c r="AR45" i="21"/>
  <c r="AO92" i="20"/>
  <c r="AN92" i="20"/>
  <c r="AO44" i="21"/>
  <c r="AN44" i="21"/>
  <c r="AL51" i="22"/>
  <c r="AM51" i="22"/>
  <c r="AQ30" i="19"/>
  <c r="AP30" i="19"/>
  <c r="AS57" i="21"/>
  <c r="AR57" i="21"/>
  <c r="AP49" i="17"/>
  <c r="AQ49" i="17"/>
  <c r="AN24" i="18"/>
  <c r="AO24" i="18"/>
  <c r="AJ56" i="17"/>
  <c r="AK56" i="17"/>
  <c r="AL109" i="20"/>
  <c r="AM109" i="20"/>
  <c r="AR56" i="21"/>
  <c r="AS56" i="21"/>
  <c r="AQ106" i="18"/>
  <c r="AP106" i="18"/>
  <c r="AS56" i="20"/>
  <c r="AR56" i="20"/>
  <c r="AN31" i="18"/>
  <c r="AO31" i="18"/>
  <c r="AL78" i="20"/>
  <c r="AM78" i="20"/>
  <c r="AP76" i="21"/>
  <c r="AQ76" i="21"/>
  <c r="AO13" i="16"/>
  <c r="AN13" i="16"/>
  <c r="AJ41" i="17"/>
  <c r="AK41" i="17"/>
  <c r="AP12" i="18"/>
  <c r="AQ12" i="18"/>
  <c r="AS96" i="21"/>
  <c r="AR96" i="21"/>
  <c r="AL81" i="8"/>
  <c r="AM81" i="8"/>
  <c r="AP75" i="28"/>
  <c r="AQ75" i="28"/>
  <c r="AJ83" i="8"/>
  <c r="AK83" i="8"/>
  <c r="AJ26" i="27"/>
  <c r="AK26" i="27"/>
  <c r="AS83" i="27"/>
  <c r="AR83" i="27"/>
  <c r="AP109" i="8"/>
  <c r="AQ109" i="8"/>
  <c r="AQ21" i="8"/>
  <c r="AP21" i="8"/>
  <c r="AJ98" i="28"/>
  <c r="AK98" i="28"/>
  <c r="AJ99" i="7"/>
  <c r="AK99" i="7"/>
  <c r="AN93" i="28"/>
  <c r="AO93" i="28"/>
  <c r="AJ71" i="8"/>
  <c r="AK71" i="8"/>
  <c r="AJ40" i="27"/>
  <c r="AK40" i="27"/>
  <c r="AK13" i="28"/>
  <c r="AJ13" i="28"/>
  <c r="AR15" i="8"/>
  <c r="AS15" i="8"/>
  <c r="AP97" i="28"/>
  <c r="AQ97" i="28"/>
  <c r="AR72" i="27"/>
  <c r="AS72" i="27"/>
  <c r="AL42" i="28"/>
  <c r="AM42" i="28"/>
  <c r="AJ67" i="27"/>
  <c r="AK67" i="27"/>
  <c r="AQ80" i="8"/>
  <c r="AP80" i="8"/>
  <c r="AJ60" i="27"/>
  <c r="AK60" i="27"/>
  <c r="AJ70" i="8"/>
  <c r="AK70" i="8"/>
  <c r="AL23" i="27"/>
  <c r="AM23" i="27"/>
  <c r="AJ53" i="8"/>
  <c r="AK53" i="8"/>
  <c r="AQ92" i="8"/>
  <c r="AP92" i="8"/>
  <c r="AR12" i="27"/>
  <c r="AS12" i="27"/>
  <c r="AR63" i="8"/>
  <c r="AS63" i="8"/>
  <c r="AP86" i="27"/>
  <c r="AQ86" i="27"/>
  <c r="AN90" i="8"/>
  <c r="AO90" i="8"/>
  <c r="AJ63" i="27"/>
  <c r="AK63" i="27"/>
  <c r="AR94" i="27"/>
  <c r="AS94" i="27"/>
  <c r="AL31" i="27"/>
  <c r="AM31" i="27"/>
  <c r="AN62" i="7"/>
  <c r="AO62" i="7"/>
  <c r="AN71" i="28"/>
  <c r="AO71" i="28"/>
  <c r="AR101" i="10"/>
  <c r="AS101" i="10"/>
  <c r="AL53" i="27"/>
  <c r="AM53" i="27"/>
  <c r="AL93" i="7"/>
  <c r="AM93" i="7"/>
  <c r="AP44" i="8"/>
  <c r="AQ44" i="8"/>
  <c r="AN15" i="28"/>
  <c r="AO15" i="28"/>
  <c r="AP40" i="7"/>
  <c r="AQ40" i="7"/>
  <c r="BK40" i="7" s="1"/>
  <c r="AJ58" i="10"/>
  <c r="AK58" i="10"/>
  <c r="AR77" i="27"/>
  <c r="AS77" i="27"/>
  <c r="AJ22" i="28"/>
  <c r="AK22" i="28"/>
  <c r="AJ91" i="10"/>
  <c r="AK91" i="10"/>
  <c r="AL64" i="8"/>
  <c r="AM64" i="8"/>
  <c r="AR104" i="7"/>
  <c r="AS104" i="7"/>
  <c r="AL66" i="10"/>
  <c r="AM66" i="10"/>
  <c r="AP20" i="27"/>
  <c r="AQ20" i="27"/>
  <c r="AP76" i="7"/>
  <c r="AQ76" i="7"/>
  <c r="AJ106" i="28"/>
  <c r="AK106" i="28"/>
  <c r="AN81" i="7"/>
  <c r="AO81" i="7"/>
  <c r="AO90" i="10"/>
  <c r="AN90" i="10"/>
  <c r="AL12" i="8"/>
  <c r="AM12" i="8"/>
  <c r="AK86" i="7"/>
  <c r="AJ86" i="7"/>
  <c r="AL91" i="7"/>
  <c r="AM91" i="7"/>
  <c r="AR85" i="10"/>
  <c r="AS85" i="10"/>
  <c r="AK101" i="8"/>
  <c r="AJ101" i="8"/>
  <c r="AR64" i="7"/>
  <c r="AS64" i="7"/>
  <c r="AJ16" i="10"/>
  <c r="AK16" i="10"/>
  <c r="AN54" i="28"/>
  <c r="AO54" i="28"/>
  <c r="AN34" i="8"/>
  <c r="AO34" i="8"/>
  <c r="AR46" i="28"/>
  <c r="AS46" i="28"/>
  <c r="AP12" i="7"/>
  <c r="AQ12" i="7"/>
  <c r="AP84" i="7"/>
  <c r="AQ84" i="7"/>
  <c r="AR95" i="28"/>
  <c r="AS95" i="28"/>
  <c r="AJ35" i="7"/>
  <c r="AK35" i="7"/>
  <c r="AO20" i="10"/>
  <c r="AN20" i="10"/>
  <c r="AJ105" i="11"/>
  <c r="AK105" i="11"/>
  <c r="AN20" i="7"/>
  <c r="AO20" i="7"/>
  <c r="AJ41" i="10"/>
  <c r="AK41" i="10"/>
  <c r="AL40" i="11"/>
  <c r="AM40" i="11"/>
  <c r="AL106" i="10"/>
  <c r="AM106" i="10"/>
  <c r="AL107" i="12"/>
  <c r="AM107" i="12"/>
  <c r="AP40" i="10"/>
  <c r="AQ40" i="10"/>
  <c r="AL20" i="28"/>
  <c r="AM20" i="28"/>
  <c r="AN109" i="11"/>
  <c r="AO109" i="11"/>
  <c r="AP31" i="11"/>
  <c r="AQ31" i="11"/>
  <c r="AJ28" i="10"/>
  <c r="AK28" i="10"/>
  <c r="AP54" i="7"/>
  <c r="AQ54" i="7"/>
  <c r="AM69" i="10"/>
  <c r="AL69" i="10"/>
  <c r="AP68" i="11"/>
  <c r="AQ68" i="11"/>
  <c r="AP64" i="10"/>
  <c r="AQ64" i="10"/>
  <c r="AN51" i="11"/>
  <c r="AO51" i="11"/>
  <c r="AN94" i="10"/>
  <c r="AO94" i="10"/>
  <c r="AM13" i="10"/>
  <c r="AL13" i="10"/>
  <c r="AJ56" i="10"/>
  <c r="AK56" i="10"/>
  <c r="AL37" i="27"/>
  <c r="AM37" i="27"/>
  <c r="AL30" i="28"/>
  <c r="AM30" i="28"/>
  <c r="AJ72" i="10"/>
  <c r="AK72" i="10"/>
  <c r="AO58" i="7"/>
  <c r="AN58" i="7"/>
  <c r="AL88" i="11"/>
  <c r="AM88" i="11"/>
  <c r="AL33" i="12"/>
  <c r="AM33" i="12"/>
  <c r="AJ45" i="11"/>
  <c r="AK45" i="11"/>
  <c r="AR106" i="11"/>
  <c r="AS106" i="11"/>
  <c r="AK102" i="13"/>
  <c r="AJ102" i="13"/>
  <c r="AN48" i="10"/>
  <c r="AO48" i="10"/>
  <c r="AP49" i="12"/>
  <c r="AQ49" i="12"/>
  <c r="AS97" i="13"/>
  <c r="AR97" i="13"/>
  <c r="AP99" i="11"/>
  <c r="AQ99" i="11"/>
  <c r="AR63" i="10"/>
  <c r="AS63" i="10"/>
  <c r="AO62" i="12"/>
  <c r="AN62" i="12"/>
  <c r="AM22" i="7"/>
  <c r="AL22" i="7"/>
  <c r="AJ44" i="12"/>
  <c r="AK44" i="12"/>
  <c r="AL38" i="11"/>
  <c r="AM38" i="11"/>
  <c r="AR102" i="10"/>
  <c r="AS102" i="10"/>
  <c r="AR24" i="10"/>
  <c r="AS24" i="10"/>
  <c r="AP29" i="27"/>
  <c r="AQ29" i="27"/>
  <c r="AQ13" i="12"/>
  <c r="AP13" i="12"/>
  <c r="AR104" i="11"/>
  <c r="AS104" i="11"/>
  <c r="AN89" i="11"/>
  <c r="AO89" i="11"/>
  <c r="AK40" i="13"/>
  <c r="AJ40" i="13"/>
  <c r="AP46" i="11"/>
  <c r="AQ46" i="11"/>
  <c r="AJ109" i="13"/>
  <c r="AK109" i="13"/>
  <c r="AJ39" i="12"/>
  <c r="AK39" i="12"/>
  <c r="AL22" i="11"/>
  <c r="AM22" i="11"/>
  <c r="AP77" i="13"/>
  <c r="AQ77" i="13"/>
  <c r="AJ31" i="12"/>
  <c r="AK31" i="12"/>
  <c r="AS31" i="12"/>
  <c r="AR31" i="12"/>
  <c r="AL30" i="12"/>
  <c r="AM30" i="12"/>
  <c r="AQ78" i="12"/>
  <c r="AP78" i="12"/>
  <c r="AQ80" i="10"/>
  <c r="AP80" i="10"/>
  <c r="AP70" i="12"/>
  <c r="AQ70" i="12"/>
  <c r="AP34" i="10"/>
  <c r="AQ34" i="10"/>
  <c r="AO75" i="13"/>
  <c r="AN75" i="13"/>
  <c r="AP58" i="14"/>
  <c r="AQ58" i="14"/>
  <c r="AN61" i="12"/>
  <c r="AO61" i="12"/>
  <c r="AP87" i="15"/>
  <c r="AQ87" i="15"/>
  <c r="AO85" i="13"/>
  <c r="AN85" i="13"/>
  <c r="AR37" i="11"/>
  <c r="AS37" i="11"/>
  <c r="AL55" i="13"/>
  <c r="AM55" i="13"/>
  <c r="AJ66" i="14"/>
  <c r="AK66" i="14"/>
  <c r="AR101" i="12"/>
  <c r="AS101" i="12"/>
  <c r="AK32" i="13"/>
  <c r="AJ32" i="13"/>
  <c r="AL22" i="14"/>
  <c r="AM22" i="14"/>
  <c r="AN103" i="14"/>
  <c r="AO103" i="14"/>
  <c r="AQ43" i="12"/>
  <c r="AP43" i="12"/>
  <c r="AO108" i="14"/>
  <c r="AN108" i="14"/>
  <c r="AS98" i="12"/>
  <c r="AR98" i="12"/>
  <c r="AL30" i="13"/>
  <c r="AM30" i="13"/>
  <c r="AM58" i="12"/>
  <c r="AL58" i="12"/>
  <c r="AL102" i="28"/>
  <c r="AM102" i="28"/>
  <c r="AR86" i="10"/>
  <c r="AS86" i="10"/>
  <c r="AS20" i="12"/>
  <c r="AR20" i="12"/>
  <c r="AM96" i="14"/>
  <c r="AL96" i="14"/>
  <c r="AS48" i="12"/>
  <c r="AR48" i="12"/>
  <c r="AK72" i="11"/>
  <c r="AJ72" i="11"/>
  <c r="AN64" i="12"/>
  <c r="AO64" i="12"/>
  <c r="AO36" i="14"/>
  <c r="AN36" i="14"/>
  <c r="AR12" i="10"/>
  <c r="AS12" i="10"/>
  <c r="AJ71" i="12"/>
  <c r="AK71" i="12"/>
  <c r="AR94" i="15"/>
  <c r="AS94" i="15"/>
  <c r="AP17" i="12"/>
  <c r="AQ17" i="12"/>
  <c r="AL75" i="15"/>
  <c r="AM75" i="15"/>
  <c r="AO107" i="14"/>
  <c r="AN107" i="14"/>
  <c r="AM47" i="15"/>
  <c r="AL47" i="15"/>
  <c r="AN75" i="17"/>
  <c r="AO75" i="17"/>
  <c r="AP106" i="14"/>
  <c r="AQ106" i="14"/>
  <c r="AP46" i="15"/>
  <c r="AQ46" i="15"/>
  <c r="AP89" i="12"/>
  <c r="AQ89" i="12"/>
  <c r="AJ65" i="15"/>
  <c r="AK65" i="15"/>
  <c r="AO42" i="12"/>
  <c r="AN42" i="12"/>
  <c r="AN71" i="14"/>
  <c r="AO71" i="14"/>
  <c r="AJ110" i="16"/>
  <c r="AK110" i="16"/>
  <c r="AP103" i="15"/>
  <c r="AQ103" i="15"/>
  <c r="AN77" i="12"/>
  <c r="AO77" i="12"/>
  <c r="AP15" i="14"/>
  <c r="AQ15" i="14"/>
  <c r="AM98" i="14"/>
  <c r="AL98" i="14"/>
  <c r="AM71" i="16"/>
  <c r="AL71" i="16"/>
  <c r="AR34" i="14"/>
  <c r="AS34" i="14"/>
  <c r="AP71" i="11"/>
  <c r="AQ71" i="11"/>
  <c r="AL18" i="15"/>
  <c r="AM18" i="15"/>
  <c r="AN78" i="8"/>
  <c r="AO78" i="8"/>
  <c r="AP55" i="28"/>
  <c r="AQ55" i="28"/>
  <c r="AL83" i="8"/>
  <c r="AM83" i="8"/>
  <c r="AL26" i="27"/>
  <c r="AM26" i="27"/>
  <c r="AN62" i="27"/>
  <c r="AO62" i="27"/>
  <c r="AJ100" i="8"/>
  <c r="AK100" i="8"/>
  <c r="AR21" i="8"/>
  <c r="AS21" i="8"/>
  <c r="AR93" i="28"/>
  <c r="AS93" i="28"/>
  <c r="AN108" i="8"/>
  <c r="AO108" i="8"/>
  <c r="AK83" i="28"/>
  <c r="AJ83" i="28"/>
  <c r="AR66" i="8"/>
  <c r="AS66" i="8"/>
  <c r="AL40" i="27"/>
  <c r="AM40" i="27"/>
  <c r="AN107" i="7"/>
  <c r="AO107" i="7"/>
  <c r="AJ97" i="27"/>
  <c r="AK97" i="27"/>
  <c r="AR97" i="28"/>
  <c r="AS97" i="28"/>
  <c r="AP67" i="27"/>
  <c r="AQ67" i="27"/>
  <c r="AR36" i="28"/>
  <c r="AS36" i="28"/>
  <c r="AL67" i="27"/>
  <c r="AM67" i="27"/>
  <c r="AS80" i="8"/>
  <c r="AR80" i="8"/>
  <c r="AL60" i="27"/>
  <c r="AM60" i="27"/>
  <c r="AL70" i="8"/>
  <c r="AM70" i="8"/>
  <c r="AN23" i="27"/>
  <c r="AO23" i="27"/>
  <c r="AQ53" i="8"/>
  <c r="AP53" i="8"/>
  <c r="AJ86" i="8"/>
  <c r="AK86" i="8"/>
  <c r="AP107" i="28"/>
  <c r="AQ107" i="28"/>
  <c r="AJ52" i="8"/>
  <c r="AK52" i="8"/>
  <c r="AK70" i="27"/>
  <c r="AJ70" i="27"/>
  <c r="AJ84" i="8"/>
  <c r="AK84" i="8"/>
  <c r="AL63" i="27"/>
  <c r="AM63" i="27"/>
  <c r="AL23" i="28"/>
  <c r="AM23" i="28"/>
  <c r="AN31" i="27"/>
  <c r="AO31" i="27"/>
  <c r="AR56" i="7"/>
  <c r="AS56" i="7"/>
  <c r="AP71" i="28"/>
  <c r="AQ71" i="28"/>
  <c r="AJ96" i="10"/>
  <c r="AK96" i="10"/>
  <c r="AJ53" i="27"/>
  <c r="AK53" i="27"/>
  <c r="AN93" i="7"/>
  <c r="AO93" i="7"/>
  <c r="AK44" i="27"/>
  <c r="AJ44" i="27"/>
  <c r="AP15" i="28"/>
  <c r="AQ15" i="28"/>
  <c r="AM34" i="7"/>
  <c r="AL34" i="7"/>
  <c r="AL58" i="10"/>
  <c r="AM58" i="10"/>
  <c r="AJ43" i="27"/>
  <c r="AK43" i="27"/>
  <c r="AL22" i="28"/>
  <c r="AM22" i="28"/>
  <c r="AR82" i="10"/>
  <c r="AS82" i="10"/>
  <c r="AN64" i="8"/>
  <c r="AO64" i="8"/>
  <c r="AL92" i="7"/>
  <c r="AM92" i="7"/>
  <c r="AS66" i="10"/>
  <c r="AR66" i="10"/>
  <c r="AR20" i="27"/>
  <c r="AS20" i="27"/>
  <c r="AN28" i="7"/>
  <c r="AO28" i="7"/>
  <c r="AL106" i="28"/>
  <c r="AM106" i="28"/>
  <c r="AR81" i="7"/>
  <c r="AS81" i="7"/>
  <c r="AJ82" i="10"/>
  <c r="AK82" i="10"/>
  <c r="AR12" i="8"/>
  <c r="AS12" i="8"/>
  <c r="AL86" i="7"/>
  <c r="AM86" i="7"/>
  <c r="AL70" i="7"/>
  <c r="AM70" i="7"/>
  <c r="AN73" i="10"/>
  <c r="AO73" i="10"/>
  <c r="AN90" i="27"/>
  <c r="AO90" i="27"/>
  <c r="AJ59" i="7"/>
  <c r="AK59" i="7"/>
  <c r="AJ74" i="8"/>
  <c r="AK74" i="8"/>
  <c r="AP54" i="28"/>
  <c r="AQ54" i="28"/>
  <c r="AP34" i="8"/>
  <c r="AQ34" i="8"/>
  <c r="AJ46" i="28"/>
  <c r="AK46" i="28"/>
  <c r="AN52" i="10"/>
  <c r="AO52" i="10"/>
  <c r="AR84" i="7"/>
  <c r="AS84" i="7"/>
  <c r="AL74" i="27"/>
  <c r="AM74" i="27"/>
  <c r="AL35" i="7"/>
  <c r="AM35" i="7"/>
  <c r="AP20" i="10"/>
  <c r="AQ20" i="10"/>
  <c r="AJ96" i="11"/>
  <c r="AK96" i="11"/>
  <c r="AP20" i="7"/>
  <c r="AQ20" i="7"/>
  <c r="AN41" i="10"/>
  <c r="AO41" i="10"/>
  <c r="AP35" i="11"/>
  <c r="AQ35" i="11"/>
  <c r="AR106" i="10"/>
  <c r="AS106" i="10"/>
  <c r="AL100" i="12"/>
  <c r="AM100" i="12"/>
  <c r="AQ109" i="11"/>
  <c r="AP109" i="11"/>
  <c r="AS20" i="28"/>
  <c r="AR20" i="28"/>
  <c r="AR91" i="11"/>
  <c r="AS91" i="11"/>
  <c r="AP51" i="10"/>
  <c r="AQ51" i="10"/>
  <c r="AN23" i="11"/>
  <c r="AO23" i="11"/>
  <c r="AL28" i="10"/>
  <c r="AM28" i="10"/>
  <c r="AR54" i="7"/>
  <c r="AS54" i="7"/>
  <c r="AN69" i="10"/>
  <c r="AO69" i="10"/>
  <c r="AR68" i="11"/>
  <c r="AS68" i="11"/>
  <c r="AR64" i="10"/>
  <c r="AS64" i="10"/>
  <c r="AP51" i="11"/>
  <c r="AQ51" i="11"/>
  <c r="AL88" i="10"/>
  <c r="AM88" i="10"/>
  <c r="AP13" i="10"/>
  <c r="AQ13" i="10"/>
  <c r="AR56" i="10"/>
  <c r="AS56" i="10"/>
  <c r="AN37" i="27"/>
  <c r="AO37" i="27"/>
  <c r="AR30" i="28"/>
  <c r="AS30" i="28"/>
  <c r="AL72" i="10"/>
  <c r="AM72" i="10"/>
  <c r="AP58" i="7"/>
  <c r="AQ58" i="7"/>
  <c r="AP88" i="11"/>
  <c r="AQ88" i="11"/>
  <c r="AP33" i="12"/>
  <c r="AQ33" i="12"/>
  <c r="AJ24" i="11"/>
  <c r="AK24" i="11"/>
  <c r="AL102" i="13"/>
  <c r="AM102" i="13"/>
  <c r="AJ101" i="11"/>
  <c r="AK101" i="11"/>
  <c r="AN102" i="13"/>
  <c r="AO102" i="13"/>
  <c r="AR48" i="10"/>
  <c r="AS48" i="10"/>
  <c r="AJ28" i="12"/>
  <c r="AK28" i="12"/>
  <c r="AP65" i="13"/>
  <c r="AQ65" i="13"/>
  <c r="AR99" i="11"/>
  <c r="AS99" i="11"/>
  <c r="AJ63" i="10"/>
  <c r="AK63" i="10"/>
  <c r="AS62" i="12"/>
  <c r="AR62" i="12"/>
  <c r="AJ54" i="10"/>
  <c r="AK54" i="10"/>
  <c r="AL44" i="12"/>
  <c r="AM44" i="12"/>
  <c r="AP38" i="11"/>
  <c r="AQ38" i="11"/>
  <c r="AJ102" i="10"/>
  <c r="BD102" i="10" s="1"/>
  <c r="AK102" i="10"/>
  <c r="AL79" i="11"/>
  <c r="AM79" i="11"/>
  <c r="AJ76" i="27"/>
  <c r="AK76" i="27"/>
  <c r="AN96" i="13"/>
  <c r="AO96" i="13"/>
  <c r="AP89" i="11"/>
  <c r="AQ89" i="11"/>
  <c r="AP54" i="11"/>
  <c r="AQ54" i="11"/>
  <c r="AS19" i="13"/>
  <c r="AR19" i="13"/>
  <c r="AR46" i="11"/>
  <c r="AS46" i="11"/>
  <c r="AK103" i="13"/>
  <c r="AJ103" i="13"/>
  <c r="AL39" i="12"/>
  <c r="AM39" i="12"/>
  <c r="AJ13" i="11"/>
  <c r="AK13" i="11"/>
  <c r="AJ77" i="13"/>
  <c r="AK77" i="13"/>
  <c r="AL108" i="13"/>
  <c r="AM108" i="13"/>
  <c r="AL31" i="12"/>
  <c r="AM31" i="12"/>
  <c r="AJ30" i="12"/>
  <c r="AK30" i="12"/>
  <c r="AS78" i="12"/>
  <c r="AR78" i="12"/>
  <c r="AL25" i="10"/>
  <c r="AM25" i="10"/>
  <c r="AK70" i="12"/>
  <c r="AJ70" i="12"/>
  <c r="AP29" i="10"/>
  <c r="AQ29" i="10"/>
  <c r="AP75" i="13"/>
  <c r="AQ75" i="13"/>
  <c r="AR58" i="14"/>
  <c r="AS58" i="14"/>
  <c r="AP61" i="12"/>
  <c r="AQ61" i="12"/>
  <c r="AN77" i="15"/>
  <c r="AO77" i="15"/>
  <c r="AM85" i="13"/>
  <c r="AL85" i="13"/>
  <c r="AL110" i="12"/>
  <c r="AM110" i="12"/>
  <c r="AO55" i="13"/>
  <c r="AN55" i="13"/>
  <c r="AO61" i="14"/>
  <c r="AN61" i="14"/>
  <c r="AJ105" i="13"/>
  <c r="AK105" i="13"/>
  <c r="AL32" i="13"/>
  <c r="AM32" i="13"/>
  <c r="AN44" i="15"/>
  <c r="AO44" i="15"/>
  <c r="AP103" i="14"/>
  <c r="AQ103" i="14"/>
  <c r="AR43" i="12"/>
  <c r="AS43" i="12"/>
  <c r="AL87" i="14"/>
  <c r="AM87" i="14"/>
  <c r="AL92" i="12"/>
  <c r="AM92" i="12"/>
  <c r="AN30" i="13"/>
  <c r="AO30" i="13"/>
  <c r="AN58" i="12"/>
  <c r="AO58" i="12"/>
  <c r="AN102" i="28"/>
  <c r="AO102" i="28"/>
  <c r="AJ50" i="11"/>
  <c r="AK50" i="11"/>
  <c r="AL62" i="12"/>
  <c r="AM62" i="12"/>
  <c r="AO96" i="14"/>
  <c r="AN96" i="14"/>
  <c r="AJ64" i="13"/>
  <c r="AK64" i="13"/>
  <c r="AL72" i="11"/>
  <c r="AM72" i="11"/>
  <c r="AS64" i="12"/>
  <c r="AR64" i="12"/>
  <c r="AN95" i="15"/>
  <c r="AO95" i="15"/>
  <c r="AJ38" i="12"/>
  <c r="AK38" i="12"/>
  <c r="AP34" i="12"/>
  <c r="AQ34" i="12"/>
  <c r="AO80" i="15"/>
  <c r="AN80" i="15"/>
  <c r="AR17" i="12"/>
  <c r="AS17" i="12"/>
  <c r="AR75" i="15"/>
  <c r="AS75" i="15"/>
  <c r="AR50" i="15"/>
  <c r="AS50" i="15"/>
  <c r="AP107" i="14"/>
  <c r="AQ107" i="14"/>
  <c r="AO47" i="15"/>
  <c r="AN47" i="15"/>
  <c r="AP90" i="12"/>
  <c r="AQ90" i="12"/>
  <c r="AJ106" i="14"/>
  <c r="AK106" i="14"/>
  <c r="AL42" i="15"/>
  <c r="AM42" i="15"/>
  <c r="AR89" i="12"/>
  <c r="AS89" i="12"/>
  <c r="AJ51" i="15"/>
  <c r="AK51" i="15"/>
  <c r="AS42" i="12"/>
  <c r="AR42" i="12"/>
  <c r="AL71" i="14"/>
  <c r="AM71" i="14"/>
  <c r="AP110" i="16"/>
  <c r="AQ110" i="16"/>
  <c r="AL84" i="15"/>
  <c r="AM84" i="15"/>
  <c r="AR77" i="12"/>
  <c r="AS77" i="12"/>
  <c r="AJ103" i="15"/>
  <c r="AK103" i="15"/>
  <c r="AO98" i="14"/>
  <c r="AN98" i="14"/>
  <c r="AJ28" i="16"/>
  <c r="AK28" i="16"/>
  <c r="AN21" i="14"/>
  <c r="AO21" i="14"/>
  <c r="AL57" i="13"/>
  <c r="AM57" i="13"/>
  <c r="AN18" i="15"/>
  <c r="AO18" i="15"/>
  <c r="AJ46" i="13"/>
  <c r="AK46" i="13"/>
  <c r="AR50" i="14"/>
  <c r="AS50" i="14"/>
  <c r="AK27" i="15"/>
  <c r="AJ27" i="15"/>
  <c r="AS27" i="14"/>
  <c r="AR27" i="14"/>
  <c r="AN13" i="14"/>
  <c r="AO13" i="14"/>
  <c r="AP61" i="13"/>
  <c r="AQ61" i="13"/>
  <c r="AO66" i="15"/>
  <c r="AN66" i="15"/>
  <c r="AO24" i="14"/>
  <c r="AN24" i="14"/>
  <c r="AJ36" i="15"/>
  <c r="AK36" i="15"/>
  <c r="AR35" i="16"/>
  <c r="AS35" i="16"/>
  <c r="AL17" i="18"/>
  <c r="AM17" i="18"/>
  <c r="AR100" i="16"/>
  <c r="AS100" i="16"/>
  <c r="AP88" i="18"/>
  <c r="AQ88" i="18"/>
  <c r="AN14" i="19"/>
  <c r="AO14" i="19"/>
  <c r="AL64" i="16"/>
  <c r="AM64" i="16"/>
  <c r="AN69" i="17"/>
  <c r="AO69" i="17"/>
  <c r="AO63" i="13"/>
  <c r="AN63" i="13"/>
  <c r="AP94" i="17"/>
  <c r="AQ94" i="17"/>
  <c r="AO59" i="16"/>
  <c r="AN59" i="16"/>
  <c r="AP62" i="18"/>
  <c r="AQ62" i="18"/>
  <c r="AJ83" i="15"/>
  <c r="AK83" i="15"/>
  <c r="AM48" i="17"/>
  <c r="AL48" i="17"/>
  <c r="AO103" i="13"/>
  <c r="AN103" i="13"/>
  <c r="AL92" i="15"/>
  <c r="AM92" i="15"/>
  <c r="AR45" i="16"/>
  <c r="AS45" i="16"/>
  <c r="AL77" i="16"/>
  <c r="AM77" i="16"/>
  <c r="AJ37" i="18"/>
  <c r="AK37" i="18"/>
  <c r="AP88" i="16"/>
  <c r="AQ88" i="16"/>
  <c r="AJ86" i="13"/>
  <c r="AK86" i="13"/>
  <c r="AL67" i="15"/>
  <c r="AM67" i="15"/>
  <c r="AJ65" i="18"/>
  <c r="AK65" i="18"/>
  <c r="AP32" i="16"/>
  <c r="AQ32" i="16"/>
  <c r="AR65" i="18"/>
  <c r="AS65" i="18"/>
  <c r="AR50" i="16"/>
  <c r="AS50" i="16"/>
  <c r="AP50" i="18"/>
  <c r="AQ50" i="18"/>
  <c r="AP23" i="15"/>
  <c r="AQ23" i="15"/>
  <c r="AP41" i="17"/>
  <c r="AQ41" i="17"/>
  <c r="AK47" i="14"/>
  <c r="AJ47" i="14"/>
  <c r="AR21" i="15"/>
  <c r="AS21" i="15"/>
  <c r="AP100" i="17"/>
  <c r="AQ100" i="17"/>
  <c r="AQ98" i="18"/>
  <c r="AP98" i="18"/>
  <c r="AQ23" i="19"/>
  <c r="AP23" i="19"/>
  <c r="AP56" i="16"/>
  <c r="AQ56" i="16"/>
  <c r="AM36" i="18"/>
  <c r="AL36" i="18"/>
  <c r="AM74" i="14"/>
  <c r="AL74" i="14"/>
  <c r="AJ16" i="16"/>
  <c r="AK16" i="16"/>
  <c r="AJ94" i="18"/>
  <c r="AK94" i="18"/>
  <c r="AO81" i="19"/>
  <c r="AN81" i="19"/>
  <c r="AR90" i="17"/>
  <c r="AS90" i="17"/>
  <c r="AJ92" i="19"/>
  <c r="AK92" i="19"/>
  <c r="AP63" i="17"/>
  <c r="AQ63" i="17"/>
  <c r="AR28" i="18"/>
  <c r="AS28" i="18"/>
  <c r="AQ14" i="16"/>
  <c r="AP14" i="16"/>
  <c r="AJ52" i="16"/>
  <c r="AK52" i="16"/>
  <c r="AJ33" i="18"/>
  <c r="AK33" i="18"/>
  <c r="AN24" i="19"/>
  <c r="AO24" i="19"/>
  <c r="AM47" i="17"/>
  <c r="AL47" i="17"/>
  <c r="AJ79" i="19"/>
  <c r="AK79" i="19"/>
  <c r="AL74" i="19"/>
  <c r="AM74" i="19"/>
  <c r="AR82" i="21"/>
  <c r="AS82" i="21"/>
  <c r="AP18" i="21"/>
  <c r="AQ18" i="21"/>
  <c r="AL95" i="23"/>
  <c r="AM95" i="23"/>
  <c r="AN103" i="18"/>
  <c r="AO103" i="18"/>
  <c r="AP103" i="21"/>
  <c r="AQ103" i="21"/>
  <c r="AQ86" i="22"/>
  <c r="AP86" i="22"/>
  <c r="AL92" i="18"/>
  <c r="AM92" i="18"/>
  <c r="AR99" i="20"/>
  <c r="AS99" i="20"/>
  <c r="AL18" i="21"/>
  <c r="AM18" i="21"/>
  <c r="AL91" i="23"/>
  <c r="AM91" i="23"/>
  <c r="AJ101" i="19"/>
  <c r="AK101" i="19"/>
  <c r="AJ51" i="19"/>
  <c r="AK51" i="19"/>
  <c r="AP26" i="20"/>
  <c r="AQ26" i="20"/>
  <c r="AN106" i="22"/>
  <c r="AO106" i="22"/>
  <c r="AJ75" i="18"/>
  <c r="AK75" i="18"/>
  <c r="AL64" i="20"/>
  <c r="AM64" i="20"/>
  <c r="AR100" i="22"/>
  <c r="AS100" i="22"/>
  <c r="AS92" i="20"/>
  <c r="AR92" i="20"/>
  <c r="AO34" i="21"/>
  <c r="AN34" i="21"/>
  <c r="AP46" i="22"/>
  <c r="AQ46" i="22"/>
  <c r="AS30" i="19"/>
  <c r="AR30" i="19"/>
  <c r="AM17" i="21"/>
  <c r="AL17" i="21"/>
  <c r="AJ107" i="18"/>
  <c r="AK107" i="18"/>
  <c r="AS56" i="19"/>
  <c r="AR56" i="19"/>
  <c r="AN89" i="18"/>
  <c r="AO89" i="18"/>
  <c r="AN69" i="20"/>
  <c r="AO69" i="20"/>
  <c r="AJ16" i="21"/>
  <c r="AK16" i="21"/>
  <c r="AM32" i="18"/>
  <c r="AL32" i="18"/>
  <c r="AK101" i="21"/>
  <c r="AJ101" i="21"/>
  <c r="AR29" i="19"/>
  <c r="AS29" i="19"/>
  <c r="AQ78" i="20"/>
  <c r="AP78" i="20"/>
  <c r="AR15" i="16"/>
  <c r="AS15" i="16"/>
  <c r="AR29" i="17"/>
  <c r="AS29" i="17"/>
  <c r="AN98" i="17"/>
  <c r="AO98" i="17"/>
  <c r="AL60" i="20"/>
  <c r="AM60" i="20"/>
  <c r="AJ110" i="22"/>
  <c r="AK110" i="22"/>
  <c r="AJ68" i="23"/>
  <c r="AK68" i="23"/>
  <c r="AR15" i="17"/>
  <c r="AS15" i="17"/>
  <c r="AL85" i="20"/>
  <c r="AM85" i="20"/>
  <c r="AL83" i="23"/>
  <c r="AM83" i="23"/>
  <c r="AL88" i="25"/>
  <c r="AM88" i="25"/>
  <c r="AR66" i="21"/>
  <c r="AS66" i="21"/>
  <c r="AN24" i="22"/>
  <c r="AO24" i="22"/>
  <c r="AL28" i="23"/>
  <c r="AM28" i="23"/>
  <c r="AN104" i="18"/>
  <c r="AO104" i="18"/>
  <c r="AJ24" i="20"/>
  <c r="AK24" i="20"/>
  <c r="AR108" i="23"/>
  <c r="AS108" i="23"/>
  <c r="AR82" i="24"/>
  <c r="AS82" i="24"/>
  <c r="AL109" i="22"/>
  <c r="AM109" i="22"/>
  <c r="AN39" i="23"/>
  <c r="AO39" i="23"/>
  <c r="AP65" i="21"/>
  <c r="AQ65" i="21"/>
  <c r="AP55" i="22"/>
  <c r="AQ55" i="22"/>
  <c r="AL74" i="22"/>
  <c r="AM74" i="22"/>
  <c r="AL51" i="23"/>
  <c r="AM51" i="23"/>
  <c r="AO50" i="21"/>
  <c r="AN50" i="21"/>
  <c r="AL55" i="22"/>
  <c r="AM55" i="22"/>
  <c r="AL94" i="22"/>
  <c r="AM94" i="22"/>
  <c r="AR36" i="21"/>
  <c r="AS36" i="21"/>
  <c r="AQ95" i="14"/>
  <c r="AP95" i="14"/>
  <c r="AR34" i="22"/>
  <c r="AS34" i="22"/>
  <c r="AN73" i="20"/>
  <c r="AO73" i="20"/>
  <c r="AS52" i="20"/>
  <c r="AR52" i="20"/>
  <c r="AP79" i="20"/>
  <c r="AQ79" i="20"/>
  <c r="AQ29" i="20"/>
  <c r="AP29" i="20"/>
  <c r="AJ35" i="20"/>
  <c r="AK35" i="20"/>
  <c r="AL91" i="25"/>
  <c r="AM91" i="25"/>
  <c r="AL98" i="22"/>
  <c r="AM98" i="22"/>
  <c r="AL32" i="24"/>
  <c r="AM32" i="24"/>
  <c r="AL27" i="26"/>
  <c r="AM27" i="26"/>
  <c r="AP85" i="23"/>
  <c r="AQ85" i="23"/>
  <c r="AR79" i="25"/>
  <c r="AS79" i="25"/>
  <c r="AJ27" i="26"/>
  <c r="AK27" i="26"/>
  <c r="AL107" i="24"/>
  <c r="AM107" i="24"/>
  <c r="AJ30" i="22"/>
  <c r="AK30" i="22"/>
  <c r="AP87" i="24"/>
  <c r="AQ87" i="24"/>
  <c r="AJ21" i="25"/>
  <c r="AK21" i="25"/>
  <c r="AL66" i="23"/>
  <c r="AM66" i="23"/>
  <c r="AK82" i="25"/>
  <c r="AJ82" i="25"/>
  <c r="AN78" i="22"/>
  <c r="AO78" i="22"/>
  <c r="AR91" i="24"/>
  <c r="AS91" i="24"/>
  <c r="AM97" i="26"/>
  <c r="AL97" i="26"/>
  <c r="AJ46" i="23"/>
  <c r="AK46" i="23"/>
  <c r="AM97" i="25"/>
  <c r="AL97" i="25"/>
  <c r="AR60" i="26"/>
  <c r="AS60" i="26"/>
  <c r="AP99" i="23"/>
  <c r="AQ99" i="23"/>
  <c r="AO51" i="24"/>
  <c r="AN51" i="24"/>
  <c r="AN63" i="26"/>
  <c r="AO63" i="26"/>
  <c r="AL58" i="23"/>
  <c r="AM58" i="23"/>
  <c r="AJ17" i="25"/>
  <c r="AK17" i="25"/>
  <c r="AP25" i="21"/>
  <c r="AQ25" i="21"/>
  <c r="AR19" i="24"/>
  <c r="AS19" i="24"/>
  <c r="AL108" i="20"/>
  <c r="AM108" i="20"/>
  <c r="AP62" i="25"/>
  <c r="AQ62" i="25"/>
  <c r="AN70" i="23"/>
  <c r="AO70" i="23"/>
  <c r="AP84" i="25"/>
  <c r="AQ84" i="25"/>
  <c r="AM74" i="20"/>
  <c r="AL74" i="20"/>
  <c r="AP37" i="24"/>
  <c r="AQ37" i="24"/>
  <c r="AL23" i="25"/>
  <c r="AM23" i="25"/>
  <c r="AK14" i="26"/>
  <c r="AJ14" i="26"/>
  <c r="AM89" i="24"/>
  <c r="AL89" i="24"/>
  <c r="AJ23" i="25"/>
  <c r="AK23" i="25"/>
  <c r="AR33" i="22"/>
  <c r="AS33" i="22"/>
  <c r="AP59" i="26"/>
  <c r="AQ59" i="26"/>
  <c r="AR50" i="23"/>
  <c r="AS50" i="23"/>
  <c r="AL33" i="24"/>
  <c r="AM33" i="24"/>
  <c r="AP64" i="22"/>
  <c r="AQ64" i="22"/>
  <c r="AR36" i="25"/>
  <c r="AS36" i="25"/>
  <c r="AJ109" i="24"/>
  <c r="AK109" i="24"/>
  <c r="AM105" i="26"/>
  <c r="AL105" i="26"/>
  <c r="AL47" i="21"/>
  <c r="AM47" i="21"/>
  <c r="AR17" i="22"/>
  <c r="AS17" i="22"/>
  <c r="AR32" i="23"/>
  <c r="AS32" i="23"/>
  <c r="AP25" i="24"/>
  <c r="AQ25" i="24"/>
  <c r="AR64" i="26"/>
  <c r="AS64" i="26"/>
  <c r="AR66" i="26"/>
  <c r="AS66" i="26"/>
  <c r="AR55" i="24"/>
  <c r="AS55" i="24"/>
  <c r="AR22" i="25"/>
  <c r="AS22" i="25"/>
  <c r="AP104" i="24"/>
  <c r="AQ104" i="24"/>
  <c r="AP39" i="25"/>
  <c r="AQ39" i="25"/>
  <c r="AP49" i="23"/>
  <c r="AQ49" i="23"/>
  <c r="AR47" i="25"/>
  <c r="AS47" i="25"/>
  <c r="AQ37" i="26"/>
  <c r="AP37" i="26"/>
  <c r="AP46" i="25"/>
  <c r="AQ46" i="25"/>
  <c r="AR53" i="26"/>
  <c r="AS53" i="26"/>
  <c r="AR38" i="23"/>
  <c r="AS38" i="23"/>
  <c r="AP35" i="26"/>
  <c r="AQ35" i="26"/>
  <c r="AJ64" i="25"/>
  <c r="AK64" i="25"/>
  <c r="AJ93" i="23"/>
  <c r="AK93" i="23"/>
  <c r="AO44" i="25"/>
  <c r="AN44" i="25"/>
  <c r="AJ17" i="26"/>
  <c r="AK17" i="26"/>
  <c r="AL87" i="25"/>
  <c r="AM87" i="25"/>
  <c r="AJ33" i="26"/>
  <c r="AK33" i="26"/>
  <c r="AR78" i="26"/>
  <c r="AS78" i="26"/>
  <c r="AL101" i="26"/>
  <c r="AM101" i="26"/>
  <c r="AR52" i="24"/>
  <c r="AS52" i="24"/>
  <c r="AS77" i="26"/>
  <c r="AR77" i="26"/>
  <c r="AO110" i="25"/>
  <c r="AN110" i="25"/>
  <c r="AP84" i="26"/>
  <c r="AQ84" i="26"/>
  <c r="AL42" i="25"/>
  <c r="AM42" i="25"/>
  <c r="AR42" i="26"/>
  <c r="AS42" i="26"/>
  <c r="AJ49" i="26"/>
  <c r="AK49" i="26"/>
  <c r="AM92" i="24"/>
  <c r="AL92" i="24"/>
  <c r="AL95" i="26"/>
  <c r="AM95" i="26"/>
  <c r="AP45" i="24"/>
  <c r="AQ45" i="24"/>
  <c r="AR92" i="26"/>
  <c r="AS92" i="26"/>
  <c r="AK73" i="24"/>
  <c r="AJ73" i="24"/>
  <c r="AL45" i="8"/>
  <c r="AM45" i="8"/>
  <c r="AN22" i="28"/>
  <c r="AO22" i="28"/>
  <c r="AR99" i="8"/>
  <c r="AS99" i="8"/>
  <c r="AP36" i="27"/>
  <c r="AQ36" i="27"/>
  <c r="AP95" i="17"/>
  <c r="AQ95" i="17"/>
  <c r="AN56" i="17"/>
  <c r="AO56" i="17"/>
  <c r="AN57" i="25"/>
  <c r="AO57" i="25"/>
  <c r="AP101" i="8"/>
  <c r="AQ101" i="8"/>
  <c r="AN58" i="8"/>
  <c r="AO58" i="8"/>
  <c r="AK75" i="8"/>
  <c r="AJ75" i="8"/>
  <c r="AQ83" i="8"/>
  <c r="AP83" i="8"/>
  <c r="AP26" i="27"/>
  <c r="AQ26" i="27"/>
  <c r="AP25" i="27"/>
  <c r="AQ25" i="27"/>
  <c r="AN100" i="8"/>
  <c r="AO100" i="8"/>
  <c r="AL110" i="27"/>
  <c r="AM110" i="27"/>
  <c r="AN78" i="28"/>
  <c r="AO78" i="28"/>
  <c r="AJ67" i="8"/>
  <c r="AK67" i="8"/>
  <c r="AN83" i="28"/>
  <c r="AO83" i="28"/>
  <c r="AJ43" i="8"/>
  <c r="AK43" i="8"/>
  <c r="AP40" i="27"/>
  <c r="AQ40" i="27"/>
  <c r="AN67" i="7"/>
  <c r="AO67" i="7"/>
  <c r="AN97" i="27"/>
  <c r="AO97" i="27"/>
  <c r="AP93" i="28"/>
  <c r="AQ93" i="28"/>
  <c r="AN61" i="27"/>
  <c r="AO61" i="27"/>
  <c r="AJ107" i="7"/>
  <c r="AK107" i="7"/>
  <c r="AN45" i="27"/>
  <c r="AO45" i="27"/>
  <c r="AO53" i="8"/>
  <c r="AN53" i="8"/>
  <c r="AP60" i="27"/>
  <c r="AQ60" i="27"/>
  <c r="AJ65" i="8"/>
  <c r="AK65" i="8"/>
  <c r="AS23" i="27"/>
  <c r="AR23" i="27"/>
  <c r="AK92" i="27"/>
  <c r="AJ92" i="27"/>
  <c r="AN86" i="8"/>
  <c r="AO86" i="8"/>
  <c r="AJ66" i="28"/>
  <c r="AK66" i="28"/>
  <c r="AR52" i="8"/>
  <c r="AS52" i="8"/>
  <c r="AR70" i="27"/>
  <c r="AS70" i="27"/>
  <c r="AN84" i="8"/>
  <c r="AO84" i="8"/>
  <c r="AP63" i="27"/>
  <c r="AQ63" i="27"/>
  <c r="AR23" i="28"/>
  <c r="AS23" i="28"/>
  <c r="AR31" i="27"/>
  <c r="AS31" i="27"/>
  <c r="AK30" i="7"/>
  <c r="AJ30" i="7"/>
  <c r="AP65" i="28"/>
  <c r="AQ65" i="28"/>
  <c r="AL87" i="10"/>
  <c r="AM87" i="10"/>
  <c r="AK99" i="28"/>
  <c r="AJ99" i="28"/>
  <c r="AR93" i="7"/>
  <c r="AS93" i="7"/>
  <c r="AN44" i="27"/>
  <c r="AO44" i="27"/>
  <c r="AQ82" i="7"/>
  <c r="AP82" i="7"/>
  <c r="AN29" i="7"/>
  <c r="AO29" i="7"/>
  <c r="AM46" i="10"/>
  <c r="AL46" i="10"/>
  <c r="AN43" i="27"/>
  <c r="AO43" i="27"/>
  <c r="AN109" i="7"/>
  <c r="AO109" i="7"/>
  <c r="BI109" i="7" s="1"/>
  <c r="AJ70" i="10"/>
  <c r="AK70" i="10"/>
  <c r="AQ107" i="27"/>
  <c r="AP107" i="27"/>
  <c r="AP92" i="7"/>
  <c r="AQ92" i="7"/>
  <c r="AQ105" i="8"/>
  <c r="AP105" i="8"/>
  <c r="AL14" i="27"/>
  <c r="AM14" i="27"/>
  <c r="AP24" i="7"/>
  <c r="AQ24" i="7"/>
  <c r="AP106" i="28"/>
  <c r="AQ106" i="28"/>
  <c r="AL75" i="7"/>
  <c r="AM75" i="7"/>
  <c r="AL73" i="10"/>
  <c r="AM73" i="10"/>
  <c r="AK84" i="27"/>
  <c r="AJ84" i="27"/>
  <c r="AR86" i="7"/>
  <c r="AS86" i="7"/>
  <c r="AR70" i="7"/>
  <c r="AS70" i="7"/>
  <c r="AR73" i="10"/>
  <c r="AS73" i="10"/>
  <c r="AM81" i="28"/>
  <c r="AL81" i="28"/>
  <c r="AN59" i="7"/>
  <c r="AO59" i="7"/>
  <c r="AN74" i="8"/>
  <c r="AO74" i="8"/>
  <c r="AJ53" i="7"/>
  <c r="AK53" i="7"/>
  <c r="AM25" i="8"/>
  <c r="AL25" i="8"/>
  <c r="AK31" i="28"/>
  <c r="AJ31" i="28"/>
  <c r="AR46" i="8"/>
  <c r="AS46" i="8"/>
  <c r="AM42" i="7"/>
  <c r="AL42" i="7"/>
  <c r="AP74" i="27"/>
  <c r="BJ74" i="27" s="1"/>
  <c r="AQ74" i="27"/>
  <c r="AQ35" i="7"/>
  <c r="AP35" i="7"/>
  <c r="AP102" i="27"/>
  <c r="AQ102" i="27"/>
  <c r="AR96" i="11"/>
  <c r="AS96" i="11"/>
  <c r="AN98" i="10"/>
  <c r="AO98" i="10"/>
  <c r="AJ19" i="10"/>
  <c r="AK19" i="10"/>
  <c r="AN27" i="11"/>
  <c r="AO27" i="11"/>
  <c r="AQ84" i="10"/>
  <c r="AP84" i="10"/>
  <c r="AJ24" i="8"/>
  <c r="AK24" i="8"/>
  <c r="AJ27" i="11"/>
  <c r="AK27" i="11"/>
  <c r="AP20" i="28"/>
  <c r="AQ20" i="28"/>
  <c r="AR55" i="11"/>
  <c r="AS55" i="11"/>
  <c r="AL109" i="11"/>
  <c r="AM109" i="11"/>
  <c r="AP28" i="10"/>
  <c r="AQ28" i="10"/>
  <c r="AL17" i="7"/>
  <c r="AM17" i="7"/>
  <c r="AP69" i="10"/>
  <c r="AQ69" i="10"/>
  <c r="AP26" i="11"/>
  <c r="AQ26" i="11"/>
  <c r="AK57" i="10"/>
  <c r="AJ57" i="10"/>
  <c r="AJ26" i="11"/>
  <c r="AK26" i="11"/>
  <c r="AN57" i="10"/>
  <c r="AO57" i="10"/>
  <c r="AJ85" i="11"/>
  <c r="AK85" i="11"/>
  <c r="AN56" i="10"/>
  <c r="AO56" i="10"/>
  <c r="AR37" i="27"/>
  <c r="AS37" i="27"/>
  <c r="AL90" i="7"/>
  <c r="AM90" i="7"/>
  <c r="AN72" i="10"/>
  <c r="AO72" i="10"/>
  <c r="AM36" i="7"/>
  <c r="AL36" i="7"/>
  <c r="AL70" i="11"/>
  <c r="AM70" i="11"/>
  <c r="AL85" i="12"/>
  <c r="AM85" i="12"/>
  <c r="AN94" i="13"/>
  <c r="AO94" i="13"/>
  <c r="AP101" i="11"/>
  <c r="AQ101" i="11"/>
  <c r="AN98" i="13"/>
  <c r="AO98" i="13"/>
  <c r="AL27" i="10"/>
  <c r="AM27" i="10"/>
  <c r="AP28" i="12"/>
  <c r="AQ28" i="12"/>
  <c r="AP45" i="13"/>
  <c r="AQ45" i="13"/>
  <c r="AL81" i="11"/>
  <c r="AM81" i="11"/>
  <c r="AJ62" i="11"/>
  <c r="AK62" i="11"/>
  <c r="AK64" i="27"/>
  <c r="BE64" i="27" s="1"/>
  <c r="AJ64" i="27"/>
  <c r="AP54" i="10"/>
  <c r="AQ54" i="10"/>
  <c r="AS44" i="12"/>
  <c r="AR44" i="12"/>
  <c r="AL88" i="12"/>
  <c r="AM88" i="12"/>
  <c r="AN53" i="28"/>
  <c r="AO53" i="28"/>
  <c r="AR79" i="11"/>
  <c r="AS79" i="11"/>
  <c r="AJ61" i="27"/>
  <c r="AK61" i="27"/>
  <c r="AJ88" i="13"/>
  <c r="AK88" i="13"/>
  <c r="AQ95" i="12"/>
  <c r="AP95" i="12"/>
  <c r="AN47" i="11"/>
  <c r="AO47" i="11"/>
  <c r="AJ56" i="14"/>
  <c r="AK56" i="14"/>
  <c r="AL46" i="11"/>
  <c r="AM46" i="11"/>
  <c r="AR68" i="13"/>
  <c r="AS68" i="13"/>
  <c r="AO109" i="13"/>
  <c r="AN109" i="13"/>
  <c r="AN28" i="11"/>
  <c r="AO28" i="11"/>
  <c r="AK43" i="13"/>
  <c r="AJ43" i="13"/>
  <c r="AJ72" i="13"/>
  <c r="AK72" i="13"/>
  <c r="AJ108" i="13"/>
  <c r="AK108" i="13"/>
  <c r="AS30" i="12"/>
  <c r="AR30" i="12"/>
  <c r="AP36" i="12"/>
  <c r="AQ36" i="12"/>
  <c r="AP25" i="10"/>
  <c r="AQ25" i="10"/>
  <c r="AS70" i="12"/>
  <c r="AR70" i="12"/>
  <c r="AJ71" i="10"/>
  <c r="AK71" i="10"/>
  <c r="AP49" i="13"/>
  <c r="AQ49" i="13"/>
  <c r="AM23" i="14"/>
  <c r="AL23" i="14"/>
  <c r="AO87" i="13"/>
  <c r="AN87" i="13"/>
  <c r="AP54" i="15"/>
  <c r="AQ54" i="15"/>
  <c r="AS85" i="13"/>
  <c r="AR85" i="13"/>
  <c r="AS110" i="12"/>
  <c r="AR110" i="12"/>
  <c r="AJ25" i="13"/>
  <c r="AK25" i="13"/>
  <c r="AJ107" i="11"/>
  <c r="AK107" i="11"/>
  <c r="AL105" i="13"/>
  <c r="AM105" i="13"/>
  <c r="AP32" i="13"/>
  <c r="AQ32" i="13"/>
  <c r="AJ86" i="12"/>
  <c r="AK86" i="12"/>
  <c r="AJ61" i="14"/>
  <c r="AK61" i="14"/>
  <c r="AJ104" i="13"/>
  <c r="AK104" i="13"/>
  <c r="AL83" i="14"/>
  <c r="AM83" i="14"/>
  <c r="AJ66" i="12"/>
  <c r="AK66" i="12"/>
  <c r="AM102" i="14"/>
  <c r="AL102" i="14"/>
  <c r="AS58" i="12"/>
  <c r="AR58" i="12"/>
  <c r="AR102" i="28"/>
  <c r="AS102" i="28"/>
  <c r="AP50" i="11"/>
  <c r="AQ50" i="11"/>
  <c r="AQ44" i="12"/>
  <c r="AP44" i="12"/>
  <c r="AM86" i="14"/>
  <c r="AL86" i="14"/>
  <c r="AN64" i="13"/>
  <c r="AO64" i="13"/>
  <c r="AP72" i="11"/>
  <c r="AQ72" i="11"/>
  <c r="AJ48" i="12"/>
  <c r="AK48" i="12"/>
  <c r="AJ47" i="12"/>
  <c r="AK47" i="12"/>
  <c r="AN38" i="12"/>
  <c r="AO38" i="12"/>
  <c r="AP110" i="13"/>
  <c r="AQ110" i="13"/>
  <c r="AS61" i="15"/>
  <c r="AR61" i="15"/>
  <c r="AJ17" i="12"/>
  <c r="AK17" i="12"/>
  <c r="AP75" i="15"/>
  <c r="AQ75" i="15"/>
  <c r="AL69" i="16"/>
  <c r="AM69" i="16"/>
  <c r="AJ100" i="14"/>
  <c r="AK100" i="14"/>
  <c r="AR47" i="15"/>
  <c r="AS47" i="15"/>
  <c r="AJ90" i="12"/>
  <c r="AK90" i="12"/>
  <c r="AR106" i="14"/>
  <c r="AS106" i="14"/>
  <c r="AP24" i="15"/>
  <c r="AQ24" i="15"/>
  <c r="AN79" i="12"/>
  <c r="BH79" i="12" s="1"/>
  <c r="AO79" i="12"/>
  <c r="AJ42" i="15"/>
  <c r="AK42" i="15"/>
  <c r="AS59" i="13"/>
  <c r="AR59" i="13"/>
  <c r="AK52" i="14"/>
  <c r="AJ52" i="14"/>
  <c r="AP36" i="16"/>
  <c r="AQ36" i="16"/>
  <c r="AO74" i="15"/>
  <c r="AN74" i="15"/>
  <c r="AS67" i="13"/>
  <c r="AR67" i="13"/>
  <c r="AO103" i="15"/>
  <c r="AN103" i="15"/>
  <c r="AP63" i="14"/>
  <c r="AQ63" i="14"/>
  <c r="AS54" i="17"/>
  <c r="AR54" i="17"/>
  <c r="AL108" i="15"/>
  <c r="AM108" i="15"/>
  <c r="AJ104" i="14"/>
  <c r="AK104" i="14"/>
  <c r="AR109" i="16"/>
  <c r="AS109" i="16"/>
  <c r="AP64" i="13"/>
  <c r="AQ64" i="13"/>
  <c r="AJ33" i="14"/>
  <c r="AK33" i="14"/>
  <c r="AR27" i="15"/>
  <c r="AS27" i="15"/>
  <c r="AM72" i="15"/>
  <c r="AL72" i="15"/>
  <c r="AP63" i="15"/>
  <c r="AQ63" i="15"/>
  <c r="AO24" i="13"/>
  <c r="AN24" i="13"/>
  <c r="AN72" i="12"/>
  <c r="AO72" i="12"/>
  <c r="AP81" i="8"/>
  <c r="AQ81" i="8"/>
  <c r="AQ55" i="8"/>
  <c r="AP55" i="8"/>
  <c r="AP108" i="8"/>
  <c r="AQ108" i="8"/>
  <c r="AR83" i="8"/>
  <c r="AS83" i="8"/>
  <c r="AR19" i="27"/>
  <c r="AS19" i="27"/>
  <c r="AP19" i="27"/>
  <c r="AQ19" i="27"/>
  <c r="AP100" i="8"/>
  <c r="AQ100" i="8"/>
  <c r="AR110" i="27"/>
  <c r="AS110" i="27"/>
  <c r="AQ78" i="28"/>
  <c r="AP78" i="28"/>
  <c r="AM67" i="8"/>
  <c r="AL67" i="8"/>
  <c r="AP83" i="28"/>
  <c r="AQ83" i="28"/>
  <c r="AL43" i="8"/>
  <c r="AM43" i="8"/>
  <c r="AR40" i="27"/>
  <c r="AS40" i="27"/>
  <c r="AN47" i="7"/>
  <c r="AO47" i="7"/>
  <c r="AP97" i="27"/>
  <c r="AQ97" i="27"/>
  <c r="AQ68" i="28"/>
  <c r="AP68" i="28"/>
  <c r="AQ61" i="27"/>
  <c r="AP61" i="27"/>
  <c r="AJ87" i="7"/>
  <c r="AK87" i="7"/>
  <c r="AJ24" i="27"/>
  <c r="AK24" i="27"/>
  <c r="AL42" i="8"/>
  <c r="AM42" i="8"/>
  <c r="AR60" i="27"/>
  <c r="AS60" i="27"/>
  <c r="AS65" i="8"/>
  <c r="AR65" i="8"/>
  <c r="AJ13" i="27"/>
  <c r="AK13" i="27"/>
  <c r="AL92" i="27"/>
  <c r="AM92" i="27"/>
  <c r="AQ86" i="8"/>
  <c r="AP86" i="8"/>
  <c r="AL66" i="28"/>
  <c r="AM66" i="28"/>
  <c r="AJ40" i="8"/>
  <c r="AK40" i="8"/>
  <c r="AK107" i="28"/>
  <c r="AJ107" i="28"/>
  <c r="AP84" i="8"/>
  <c r="AQ84" i="8"/>
  <c r="AR63" i="27"/>
  <c r="AS63" i="27"/>
  <c r="AP17" i="28"/>
  <c r="AQ17" i="28"/>
  <c r="AP99" i="28"/>
  <c r="AQ99" i="28"/>
  <c r="AL101" i="10"/>
  <c r="AM101" i="10"/>
  <c r="AR65" i="28"/>
  <c r="AS65" i="28"/>
  <c r="AJ83" i="10"/>
  <c r="AK83" i="10"/>
  <c r="AM99" i="28"/>
  <c r="AL99" i="28"/>
  <c r="AQ77" i="7"/>
  <c r="AP77" i="7"/>
  <c r="AQ44" i="27"/>
  <c r="AP44" i="27"/>
  <c r="AL71" i="7"/>
  <c r="AM71" i="7"/>
  <c r="AP29" i="7"/>
  <c r="AQ29" i="7"/>
  <c r="AR46" i="10"/>
  <c r="AS46" i="10"/>
  <c r="AP43" i="27"/>
  <c r="AQ43" i="27"/>
  <c r="AP109" i="7"/>
  <c r="AQ109" i="7"/>
  <c r="AJ66" i="10"/>
  <c r="AK66" i="10"/>
  <c r="AJ57" i="27"/>
  <c r="AK57" i="27"/>
  <c r="AR92" i="7"/>
  <c r="AS92" i="7"/>
  <c r="AJ105" i="8"/>
  <c r="AK105" i="8"/>
  <c r="AN14" i="27"/>
  <c r="AO14" i="27"/>
  <c r="AJ109" i="10"/>
  <c r="AK109" i="10"/>
  <c r="AP90" i="28"/>
  <c r="AQ90" i="28"/>
  <c r="AN75" i="7"/>
  <c r="AO75" i="7"/>
  <c r="AR65" i="10"/>
  <c r="AS65" i="10"/>
  <c r="AL84" i="27"/>
  <c r="AM84" i="27"/>
  <c r="AJ103" i="8"/>
  <c r="AK103" i="8"/>
  <c r="AR59" i="7"/>
  <c r="AS59" i="7"/>
  <c r="AO16" i="10"/>
  <c r="AN16" i="10"/>
  <c r="AN81" i="28"/>
  <c r="AO81" i="28"/>
  <c r="AL53" i="7"/>
  <c r="AM53" i="7"/>
  <c r="AP74" i="8"/>
  <c r="AQ74" i="8"/>
  <c r="AN53" i="7"/>
  <c r="AO53" i="7"/>
  <c r="AN25" i="8"/>
  <c r="AO25" i="8"/>
  <c r="AL31" i="28"/>
  <c r="AM31" i="28"/>
  <c r="AK100" i="27"/>
  <c r="AJ100" i="27"/>
  <c r="AJ46" i="8"/>
  <c r="AK46" i="8"/>
  <c r="AR74" i="27"/>
  <c r="AS74" i="27"/>
  <c r="AR35" i="7"/>
  <c r="AS35" i="7"/>
  <c r="AS102" i="27"/>
  <c r="AR102" i="27"/>
  <c r="AN87" i="11"/>
  <c r="AO87" i="11"/>
  <c r="AR98" i="10"/>
  <c r="AS98" i="10"/>
  <c r="AL105" i="11"/>
  <c r="AM105" i="11"/>
  <c r="AJ20" i="11"/>
  <c r="AK20" i="11"/>
  <c r="AL19" i="10"/>
  <c r="AM19" i="10"/>
  <c r="AL24" i="8"/>
  <c r="AM24" i="8"/>
  <c r="AJ19" i="11"/>
  <c r="AK19" i="11"/>
  <c r="AJ80" i="7"/>
  <c r="AK80" i="7"/>
  <c r="AL19" i="11"/>
  <c r="AM19" i="11"/>
  <c r="AJ100" i="11"/>
  <c r="AK100" i="11"/>
  <c r="AR28" i="10"/>
  <c r="AS28" i="10"/>
  <c r="AQ17" i="7"/>
  <c r="AP17" i="7"/>
  <c r="AR69" i="10"/>
  <c r="AS69" i="10"/>
  <c r="AP106" i="12"/>
  <c r="AQ106" i="12"/>
  <c r="AR44" i="10"/>
  <c r="AS44" i="10"/>
  <c r="AK22" i="11"/>
  <c r="AJ22" i="11"/>
  <c r="AP57" i="10"/>
  <c r="AQ57" i="10"/>
  <c r="AJ76" i="11"/>
  <c r="AK76" i="11"/>
  <c r="AP56" i="10"/>
  <c r="AQ56" i="10"/>
  <c r="AR100" i="7"/>
  <c r="AS100" i="7"/>
  <c r="AN90" i="7"/>
  <c r="AO90" i="7"/>
  <c r="AP72" i="10"/>
  <c r="AQ72" i="10"/>
  <c r="AN36" i="7"/>
  <c r="AO36" i="7"/>
  <c r="AL53" i="11"/>
  <c r="AM53" i="11"/>
  <c r="AP102" i="13"/>
  <c r="AQ102" i="13"/>
  <c r="AN85" i="12"/>
  <c r="AO85" i="12"/>
  <c r="AM90" i="13"/>
  <c r="AL90" i="13"/>
  <c r="AL75" i="11"/>
  <c r="AM75" i="11"/>
  <c r="AP98" i="13"/>
  <c r="AQ98" i="13"/>
  <c r="AN27" i="10"/>
  <c r="AO27" i="10"/>
  <c r="AJ65" i="13"/>
  <c r="AK65" i="13"/>
  <c r="AS45" i="13"/>
  <c r="AR45" i="13"/>
  <c r="AR81" i="11"/>
  <c r="AS81" i="11"/>
  <c r="AN62" i="11"/>
  <c r="AO62" i="11"/>
  <c r="AL64" i="27"/>
  <c r="AM64" i="27"/>
  <c r="AJ26" i="10"/>
  <c r="BD26" i="10" s="1"/>
  <c r="AK26" i="10"/>
  <c r="BE26" i="10" s="1"/>
  <c r="AJ27" i="12"/>
  <c r="AK27" i="12"/>
  <c r="AN88" i="12"/>
  <c r="AO88" i="12"/>
  <c r="AJ37" i="7"/>
  <c r="AK37" i="7"/>
  <c r="AN48" i="27"/>
  <c r="AO48" i="27"/>
  <c r="AN88" i="27"/>
  <c r="AO88" i="27"/>
  <c r="AN88" i="13"/>
  <c r="AO88" i="13"/>
  <c r="AS95" i="12"/>
  <c r="AR95" i="12"/>
  <c r="AR47" i="11"/>
  <c r="AS47" i="11"/>
  <c r="AJ21" i="10"/>
  <c r="AK21" i="10"/>
  <c r="AJ33" i="11"/>
  <c r="AK33" i="11"/>
  <c r="AN68" i="13"/>
  <c r="AO68" i="13"/>
  <c r="AP109" i="13"/>
  <c r="AQ109" i="13"/>
  <c r="AR80" i="11"/>
  <c r="AS80" i="11"/>
  <c r="AO39" i="13"/>
  <c r="AN39" i="13"/>
  <c r="AL72" i="13"/>
  <c r="AM72" i="13"/>
  <c r="AN108" i="13"/>
  <c r="AO108" i="13"/>
  <c r="AN25" i="12"/>
  <c r="AO25" i="12"/>
  <c r="AJ36" i="12"/>
  <c r="AK36" i="12"/>
  <c r="AR25" i="10"/>
  <c r="AS25" i="10"/>
  <c r="AR31" i="10"/>
  <c r="AS31" i="10"/>
  <c r="AM77" i="10"/>
  <c r="AL77" i="10"/>
  <c r="AK27" i="13"/>
  <c r="AJ27" i="13"/>
  <c r="AN23" i="14"/>
  <c r="AO23" i="14"/>
  <c r="AP87" i="13"/>
  <c r="AQ87" i="13"/>
  <c r="AP31" i="15"/>
  <c r="AQ31" i="15"/>
  <c r="AK38" i="13"/>
  <c r="AJ38" i="13"/>
  <c r="AO101" i="12"/>
  <c r="AN101" i="12"/>
  <c r="AL25" i="13"/>
  <c r="AM25" i="13"/>
  <c r="AO107" i="11"/>
  <c r="AN107" i="11"/>
  <c r="AP105" i="13"/>
  <c r="AQ105" i="13"/>
  <c r="AP83" i="14"/>
  <c r="AQ83" i="14"/>
  <c r="AO86" i="12"/>
  <c r="AN86" i="12"/>
  <c r="AJ53" i="14"/>
  <c r="AK53" i="14"/>
  <c r="AL104" i="13"/>
  <c r="AM104" i="13"/>
  <c r="AR69" i="14"/>
  <c r="AS69" i="14"/>
  <c r="AL66" i="12"/>
  <c r="AM66" i="12"/>
  <c r="AJ97" i="14"/>
  <c r="AK97" i="14"/>
  <c r="AL12" i="12"/>
  <c r="AM12" i="12"/>
  <c r="AJ102" i="28"/>
  <c r="AK102" i="28"/>
  <c r="AN50" i="11"/>
  <c r="AO50" i="11"/>
  <c r="AQ74" i="12"/>
  <c r="AP74" i="12"/>
  <c r="AO86" i="14"/>
  <c r="AN86" i="14"/>
  <c r="AJ101" i="14"/>
  <c r="AK101" i="14"/>
  <c r="AJ21" i="11"/>
  <c r="AK21" i="11"/>
  <c r="AO48" i="12"/>
  <c r="AN48" i="12"/>
  <c r="AL47" i="12"/>
  <c r="AM47" i="12"/>
  <c r="AP38" i="12"/>
  <c r="AQ38" i="12"/>
  <c r="AK110" i="13"/>
  <c r="AJ110" i="13"/>
  <c r="AJ52" i="15"/>
  <c r="AK52" i="15"/>
  <c r="AP69" i="13"/>
  <c r="AQ69" i="13"/>
  <c r="AN69" i="15"/>
  <c r="AO69" i="15"/>
  <c r="AN69" i="16"/>
  <c r="AO69" i="16"/>
  <c r="AO100" i="14"/>
  <c r="AN100" i="14"/>
  <c r="AN42" i="15"/>
  <c r="AO42" i="15"/>
  <c r="AN90" i="12"/>
  <c r="AO90" i="12"/>
  <c r="AP78" i="14"/>
  <c r="AQ78" i="14"/>
  <c r="AS24" i="15"/>
  <c r="AR24" i="15"/>
  <c r="AR79" i="12"/>
  <c r="AS79" i="12"/>
  <c r="AR28" i="15"/>
  <c r="AS28" i="15"/>
  <c r="AJ59" i="13"/>
  <c r="AK59" i="13"/>
  <c r="AP52" i="14"/>
  <c r="AQ52" i="14"/>
  <c r="AK24" i="12"/>
  <c r="AJ24" i="12"/>
  <c r="AO55" i="15"/>
  <c r="AN55" i="15"/>
  <c r="AJ67" i="13"/>
  <c r="AK67" i="13"/>
  <c r="AO84" i="15"/>
  <c r="AN84" i="15"/>
  <c r="AR57" i="14"/>
  <c r="AS57" i="14"/>
  <c r="AP74" i="13"/>
  <c r="AQ74" i="13"/>
  <c r="AP97" i="15"/>
  <c r="AQ97" i="15"/>
  <c r="AM104" i="14"/>
  <c r="AL104" i="14"/>
  <c r="AL57" i="12"/>
  <c r="AM57" i="12"/>
  <c r="AO83" i="13"/>
  <c r="AN83" i="13"/>
  <c r="AN33" i="14"/>
  <c r="AO33" i="14"/>
  <c r="AP18" i="13"/>
  <c r="AQ18" i="13"/>
  <c r="AP72" i="15"/>
  <c r="AQ72" i="15"/>
  <c r="AR63" i="15"/>
  <c r="AS63" i="15"/>
  <c r="AN101" i="8"/>
  <c r="AO101" i="8"/>
  <c r="AN38" i="8"/>
  <c r="AO38" i="8"/>
  <c r="AP88" i="8"/>
  <c r="AQ88" i="8"/>
  <c r="AP72" i="8"/>
  <c r="AQ72" i="8"/>
  <c r="AS105" i="28"/>
  <c r="AR105" i="28"/>
  <c r="AR15" i="27"/>
  <c r="AS15" i="27"/>
  <c r="AS100" i="8"/>
  <c r="AR100" i="8"/>
  <c r="AJ105" i="27"/>
  <c r="AK105" i="27"/>
  <c r="AS78" i="28"/>
  <c r="AR78" i="28"/>
  <c r="AN67" i="8"/>
  <c r="AO67" i="8"/>
  <c r="AL68" i="28"/>
  <c r="AM68" i="28"/>
  <c r="AN43" i="8"/>
  <c r="AO43" i="8"/>
  <c r="AJ30" i="27"/>
  <c r="AK30" i="27"/>
  <c r="BE30" i="27" s="1"/>
  <c r="AN88" i="8"/>
  <c r="AO88" i="8"/>
  <c r="AR97" i="27"/>
  <c r="AS97" i="27"/>
  <c r="AR68" i="28"/>
  <c r="AS68" i="28"/>
  <c r="AR61" i="27"/>
  <c r="AS61" i="27"/>
  <c r="AJ67" i="7"/>
  <c r="AK67" i="7"/>
  <c r="AM24" i="27"/>
  <c r="AL24" i="27"/>
  <c r="AJ42" i="8"/>
  <c r="AK42" i="8"/>
  <c r="AO50" i="27"/>
  <c r="AN50" i="27"/>
  <c r="AL53" i="8"/>
  <c r="AM53" i="8"/>
  <c r="AQ13" i="27"/>
  <c r="AP13" i="27"/>
  <c r="AR92" i="27"/>
  <c r="AS92" i="27"/>
  <c r="AS86" i="8"/>
  <c r="AR86" i="8"/>
  <c r="AN66" i="28"/>
  <c r="AO66" i="28"/>
  <c r="AL40" i="8"/>
  <c r="AM40" i="8"/>
  <c r="AM107" i="28"/>
  <c r="AL107" i="28"/>
  <c r="AN28" i="8"/>
  <c r="AO28" i="8"/>
  <c r="AJ27" i="27"/>
  <c r="AK27" i="27"/>
  <c r="AR17" i="28"/>
  <c r="AS17" i="28"/>
  <c r="AJ94" i="28"/>
  <c r="AK94" i="28"/>
  <c r="AR96" i="10"/>
  <c r="AS96" i="10"/>
  <c r="AR16" i="28"/>
  <c r="AS16" i="28"/>
  <c r="AP74" i="10"/>
  <c r="AQ74" i="10"/>
  <c r="AK51" i="28"/>
  <c r="AJ51" i="28"/>
  <c r="AR77" i="7"/>
  <c r="AS77" i="7"/>
  <c r="AK64" i="28"/>
  <c r="AJ64" i="28"/>
  <c r="AJ66" i="7"/>
  <c r="AK66" i="7"/>
  <c r="AR29" i="7"/>
  <c r="AS29" i="7"/>
  <c r="AL17" i="10"/>
  <c r="AM17" i="10"/>
  <c r="AR43" i="27"/>
  <c r="AS43" i="27"/>
  <c r="AS109" i="7"/>
  <c r="AR109" i="7"/>
  <c r="AP62" i="10"/>
  <c r="AQ62" i="10"/>
  <c r="AL57" i="27"/>
  <c r="AM57" i="27"/>
  <c r="AJ82" i="7"/>
  <c r="AK82" i="7"/>
  <c r="AL105" i="8"/>
  <c r="AM105" i="8"/>
  <c r="AP14" i="27"/>
  <c r="AQ14" i="27"/>
  <c r="AP109" i="10"/>
  <c r="AQ109" i="10"/>
  <c r="AR84" i="28"/>
  <c r="AS84" i="28"/>
  <c r="AQ75" i="7"/>
  <c r="AP75" i="7"/>
  <c r="AN45" i="10"/>
  <c r="AO45" i="10"/>
  <c r="AN84" i="27"/>
  <c r="AO84" i="27"/>
  <c r="AM103" i="8"/>
  <c r="AL103" i="8"/>
  <c r="AK44" i="7"/>
  <c r="AJ44" i="7"/>
  <c r="AR35" i="8"/>
  <c r="AS35" i="8"/>
  <c r="AP81" i="28"/>
  <c r="AQ81" i="28"/>
  <c r="AM48" i="7"/>
  <c r="AL48" i="7"/>
  <c r="AR74" i="8"/>
  <c r="AS74" i="8"/>
  <c r="AP53" i="7"/>
  <c r="AQ53" i="7"/>
  <c r="AP25" i="8"/>
  <c r="AQ25" i="8"/>
  <c r="AN31" i="28"/>
  <c r="AO31" i="28"/>
  <c r="AL100" i="27"/>
  <c r="AM100" i="27"/>
  <c r="AL46" i="8"/>
  <c r="AM46" i="8"/>
  <c r="AP29" i="28"/>
  <c r="AQ29" i="28"/>
  <c r="AR20" i="7"/>
  <c r="AS20" i="7"/>
  <c r="AL102" i="27"/>
  <c r="AM102" i="27"/>
  <c r="AP74" i="11"/>
  <c r="AQ74" i="11"/>
  <c r="AJ98" i="10"/>
  <c r="AK98" i="10"/>
  <c r="AO105" i="11"/>
  <c r="AN105" i="11"/>
  <c r="AP20" i="11"/>
  <c r="AQ20" i="11"/>
  <c r="AP19" i="10"/>
  <c r="AQ19" i="10"/>
  <c r="AN24" i="8"/>
  <c r="AO24" i="8"/>
  <c r="AJ107" i="12"/>
  <c r="AK107" i="12"/>
  <c r="AM80" i="7"/>
  <c r="AL80" i="7"/>
  <c r="AQ19" i="11"/>
  <c r="AP19" i="11"/>
  <c r="AN100" i="11"/>
  <c r="AO100" i="11"/>
  <c r="AL103" i="12"/>
  <c r="AM103" i="12"/>
  <c r="AJ91" i="11"/>
  <c r="AK91" i="11"/>
  <c r="AR17" i="7"/>
  <c r="AS17" i="7"/>
  <c r="AN64" i="10"/>
  <c r="AO64" i="10"/>
  <c r="AN103" i="12"/>
  <c r="AO103" i="12"/>
  <c r="AN38" i="10"/>
  <c r="AO38" i="10"/>
  <c r="AN22" i="11"/>
  <c r="AO22" i="11"/>
  <c r="AR57" i="10"/>
  <c r="AS57" i="10"/>
  <c r="AN76" i="11"/>
  <c r="AO76" i="11"/>
  <c r="AN103" i="11"/>
  <c r="AO103" i="11"/>
  <c r="AK15" i="7"/>
  <c r="AJ15" i="7"/>
  <c r="AP90" i="7"/>
  <c r="BJ90" i="7" s="1"/>
  <c r="AQ90" i="7"/>
  <c r="AM61" i="10"/>
  <c r="AL61" i="10"/>
  <c r="AP36" i="7"/>
  <c r="AQ36" i="7"/>
  <c r="AP53" i="11"/>
  <c r="AQ53" i="11"/>
  <c r="AM98" i="13"/>
  <c r="AL98" i="13"/>
  <c r="AQ85" i="12"/>
  <c r="AP85" i="12"/>
  <c r="AO65" i="13"/>
  <c r="AN65" i="13"/>
  <c r="AJ52" i="11"/>
  <c r="AK52" i="11"/>
  <c r="AR98" i="13"/>
  <c r="AS98" i="13"/>
  <c r="AP27" i="10"/>
  <c r="AQ27" i="10"/>
  <c r="AK45" i="13"/>
  <c r="AJ45" i="13"/>
  <c r="AJ23" i="7"/>
  <c r="AK23" i="7"/>
  <c r="AP81" i="11"/>
  <c r="AQ81" i="11"/>
  <c r="AP62" i="11"/>
  <c r="AQ62" i="11"/>
  <c r="AN64" i="27"/>
  <c r="AO64" i="27"/>
  <c r="AL26" i="10"/>
  <c r="AM26" i="10"/>
  <c r="AL27" i="12"/>
  <c r="AM27" i="12"/>
  <c r="AP88" i="12"/>
  <c r="AQ88" i="12"/>
  <c r="AL37" i="7"/>
  <c r="AM37" i="7"/>
  <c r="AJ16" i="27"/>
  <c r="AK16" i="27"/>
  <c r="AP109" i="27"/>
  <c r="AQ109" i="27"/>
  <c r="AP88" i="13"/>
  <c r="AQ88" i="13"/>
  <c r="AL82" i="12"/>
  <c r="AM82" i="12"/>
  <c r="AP47" i="11"/>
  <c r="AQ47" i="11"/>
  <c r="AL21" i="10"/>
  <c r="AM21" i="10"/>
  <c r="AN33" i="11"/>
  <c r="AO33" i="11"/>
  <c r="AP68" i="13"/>
  <c r="AQ68" i="13"/>
  <c r="AO43" i="13"/>
  <c r="AN43" i="13"/>
  <c r="AL62" i="11"/>
  <c r="AM62" i="11"/>
  <c r="AM62" i="14"/>
  <c r="AL62" i="14"/>
  <c r="AO72" i="13"/>
  <c r="AN72" i="13"/>
  <c r="AP108" i="13"/>
  <c r="AQ108" i="13"/>
  <c r="AJ19" i="12"/>
  <c r="AK19" i="12"/>
  <c r="AN36" i="12"/>
  <c r="AO36" i="12"/>
  <c r="AP78" i="11"/>
  <c r="AQ78" i="11"/>
  <c r="AJ31" i="10"/>
  <c r="AK31" i="10"/>
  <c r="AP79" i="10"/>
  <c r="AQ79" i="10"/>
  <c r="AL27" i="13"/>
  <c r="AM27" i="13"/>
  <c r="AP23" i="14"/>
  <c r="AQ23" i="14"/>
  <c r="AS87" i="13"/>
  <c r="AR87" i="13"/>
  <c r="AP12" i="15"/>
  <c r="AQ12" i="15"/>
  <c r="AN38" i="13"/>
  <c r="AO38" i="13"/>
  <c r="AJ21" i="12"/>
  <c r="AK21" i="12"/>
  <c r="AO25" i="13"/>
  <c r="AN25" i="13"/>
  <c r="AS107" i="11"/>
  <c r="AR107" i="11"/>
  <c r="AS105" i="13"/>
  <c r="AR105" i="13"/>
  <c r="AM70" i="14"/>
  <c r="AL70" i="14"/>
  <c r="AS86" i="12"/>
  <c r="AR86" i="12"/>
  <c r="AO53" i="14"/>
  <c r="AN53" i="14"/>
  <c r="AN104" i="13"/>
  <c r="AO104" i="13"/>
  <c r="AR45" i="14"/>
  <c r="AS45" i="14"/>
  <c r="AO66" i="12"/>
  <c r="AN66" i="12"/>
  <c r="AL97" i="14"/>
  <c r="AM97" i="14"/>
  <c r="AN70" i="13"/>
  <c r="AO70" i="13"/>
  <c r="AL67" i="7"/>
  <c r="AM67" i="7"/>
  <c r="AR50" i="11"/>
  <c r="AS50" i="11"/>
  <c r="AN33" i="12"/>
  <c r="AO33" i="12"/>
  <c r="AP86" i="14"/>
  <c r="AQ86" i="14"/>
  <c r="AJ73" i="14"/>
  <c r="AK73" i="14"/>
  <c r="AL21" i="11"/>
  <c r="AM21" i="11"/>
  <c r="AP48" i="12"/>
  <c r="AQ48" i="12"/>
  <c r="AP47" i="12"/>
  <c r="AQ47" i="12"/>
  <c r="AS38" i="12"/>
  <c r="AR38" i="12"/>
  <c r="AO110" i="13"/>
  <c r="AN110" i="13"/>
  <c r="AR38" i="15"/>
  <c r="AS38" i="15"/>
  <c r="AK53" i="13"/>
  <c r="AJ53" i="13"/>
  <c r="AQ65" i="15"/>
  <c r="AP65" i="15"/>
  <c r="AR54" i="16"/>
  <c r="AS54" i="16"/>
  <c r="AP100" i="14"/>
  <c r="AQ100" i="14"/>
  <c r="AL24" i="15"/>
  <c r="AM24" i="15"/>
  <c r="AS90" i="12"/>
  <c r="AR90" i="12"/>
  <c r="AJ72" i="14"/>
  <c r="AK72" i="14"/>
  <c r="AK24" i="15"/>
  <c r="AJ24" i="15"/>
  <c r="AL79" i="12"/>
  <c r="AM79" i="12"/>
  <c r="AM110" i="16"/>
  <c r="AL110" i="16"/>
  <c r="AO59" i="13"/>
  <c r="AN59" i="13"/>
  <c r="AR52" i="14"/>
  <c r="AS52" i="14"/>
  <c r="AL24" i="12"/>
  <c r="AM24" i="12"/>
  <c r="AP55" i="15"/>
  <c r="AQ55" i="15"/>
  <c r="AO67" i="13"/>
  <c r="AN67" i="13"/>
  <c r="AP84" i="15"/>
  <c r="AQ84" i="15"/>
  <c r="AP34" i="14"/>
  <c r="AQ34" i="14"/>
  <c r="AJ66" i="13"/>
  <c r="AK66" i="13"/>
  <c r="AL88" i="15"/>
  <c r="AM88" i="15"/>
  <c r="AO104" i="14"/>
  <c r="AN104" i="14"/>
  <c r="AL22" i="12"/>
  <c r="AM22" i="12"/>
  <c r="AO93" i="13"/>
  <c r="AN93" i="13"/>
  <c r="AQ33" i="14"/>
  <c r="AP33" i="14"/>
  <c r="AK18" i="13"/>
  <c r="AJ18" i="13"/>
  <c r="AR72" i="15"/>
  <c r="AS72" i="15"/>
  <c r="AN63" i="15"/>
  <c r="AO63" i="15"/>
  <c r="AR24" i="13"/>
  <c r="AS24" i="13"/>
  <c r="AJ72" i="12"/>
  <c r="AK72" i="12"/>
  <c r="AR86" i="15"/>
  <c r="AS86" i="15"/>
  <c r="AR36" i="15"/>
  <c r="AS36" i="15"/>
  <c r="AP106" i="17"/>
  <c r="AQ106" i="17"/>
  <c r="AR45" i="19"/>
  <c r="AS45" i="19"/>
  <c r="AJ65" i="16"/>
  <c r="AK65" i="16"/>
  <c r="AP66" i="18"/>
  <c r="AQ66" i="18"/>
  <c r="AL47" i="13"/>
  <c r="AM47" i="13"/>
  <c r="AL59" i="16"/>
  <c r="AM59" i="16"/>
  <c r="AQ102" i="18"/>
  <c r="AP102" i="18"/>
  <c r="AJ46" i="16"/>
  <c r="AK46" i="16"/>
  <c r="AL107" i="15"/>
  <c r="AM107" i="15"/>
  <c r="AR17" i="16"/>
  <c r="AS17" i="16"/>
  <c r="AN87" i="17"/>
  <c r="AO87" i="17"/>
  <c r="AN26" i="18"/>
  <c r="AO26" i="18"/>
  <c r="AN83" i="15"/>
  <c r="AO83" i="15"/>
  <c r="AR37" i="17"/>
  <c r="AS37" i="17"/>
  <c r="AL82" i="15"/>
  <c r="AM82" i="15"/>
  <c r="AQ109" i="15"/>
  <c r="AP109" i="15"/>
  <c r="AJ86" i="17"/>
  <c r="AK86" i="17"/>
  <c r="AP110" i="17"/>
  <c r="AQ110" i="17"/>
  <c r="AQ88" i="19"/>
  <c r="AP88" i="19"/>
  <c r="AP85" i="17"/>
  <c r="AQ85" i="17"/>
  <c r="AR86" i="13"/>
  <c r="AS86" i="13"/>
  <c r="AJ33" i="15"/>
  <c r="AK33" i="15"/>
  <c r="AR105" i="19"/>
  <c r="AS105" i="19"/>
  <c r="AM85" i="17"/>
  <c r="AL85" i="17"/>
  <c r="AS108" i="19"/>
  <c r="AR108" i="19"/>
  <c r="AR97" i="17"/>
  <c r="AS97" i="17"/>
  <c r="AQ49" i="11"/>
  <c r="AP49" i="11"/>
  <c r="AO68" i="15"/>
  <c r="AN68" i="15"/>
  <c r="AJ55" i="14"/>
  <c r="AK55" i="14"/>
  <c r="AR47" i="14"/>
  <c r="AS47" i="14"/>
  <c r="AN108" i="16"/>
  <c r="AO108" i="16"/>
  <c r="AR71" i="15"/>
  <c r="AS71" i="15"/>
  <c r="AQ101" i="19"/>
  <c r="AP101" i="19"/>
  <c r="AL61" i="20"/>
  <c r="AM61" i="20"/>
  <c r="AP12" i="14"/>
  <c r="AQ12" i="14"/>
  <c r="AP46" i="17"/>
  <c r="AQ46" i="17"/>
  <c r="AP98" i="8"/>
  <c r="AQ98" i="8"/>
  <c r="AP35" i="8"/>
  <c r="AQ35" i="8"/>
  <c r="AP68" i="8"/>
  <c r="AQ68" i="8"/>
  <c r="AM61" i="8"/>
  <c r="AL61" i="8"/>
  <c r="AJ58" i="28"/>
  <c r="AK58" i="28"/>
  <c r="AL98" i="28"/>
  <c r="AM98" i="28"/>
  <c r="AP82" i="8"/>
  <c r="AQ82" i="8"/>
  <c r="AR105" i="27"/>
  <c r="AS105" i="27"/>
  <c r="AO68" i="28"/>
  <c r="AN68" i="28"/>
  <c r="AR55" i="8"/>
  <c r="AS55" i="8"/>
  <c r="AK57" i="28"/>
  <c r="AJ57" i="28"/>
  <c r="AQ43" i="8"/>
  <c r="AP43" i="8"/>
  <c r="AL30" i="27"/>
  <c r="AM30" i="27"/>
  <c r="AK81" i="8"/>
  <c r="AJ81" i="8"/>
  <c r="AL82" i="27"/>
  <c r="AM82" i="27"/>
  <c r="AQ65" i="8"/>
  <c r="AP65" i="8"/>
  <c r="AP45" i="27"/>
  <c r="AQ45" i="27"/>
  <c r="AJ47" i="7"/>
  <c r="AK47" i="7"/>
  <c r="AN24" i="27"/>
  <c r="AO24" i="27"/>
  <c r="AJ36" i="8"/>
  <c r="AK36" i="8"/>
  <c r="AL45" i="27"/>
  <c r="AM45" i="27"/>
  <c r="AN92" i="27"/>
  <c r="AO92" i="27"/>
  <c r="AQ108" i="28"/>
  <c r="AP108" i="28"/>
  <c r="AJ80" i="27"/>
  <c r="AK80" i="27"/>
  <c r="AN79" i="8"/>
  <c r="AO79" i="8"/>
  <c r="AJ60" i="28"/>
  <c r="AK60" i="28"/>
  <c r="AN40" i="8"/>
  <c r="BH40" i="8" s="1"/>
  <c r="AO40" i="8"/>
  <c r="BI40" i="8" s="1"/>
  <c r="AN107" i="28"/>
  <c r="AO107" i="28"/>
  <c r="AN22" i="8"/>
  <c r="AO22" i="8"/>
  <c r="AL27" i="27"/>
  <c r="AM27" i="27"/>
  <c r="AO100" i="7"/>
  <c r="AN100" i="7"/>
  <c r="AK65" i="28"/>
  <c r="AJ65" i="28"/>
  <c r="AP87" i="10"/>
  <c r="AQ87" i="10"/>
  <c r="AJ88" i="7"/>
  <c r="AK88" i="7"/>
  <c r="AP17" i="10"/>
  <c r="AQ17" i="10"/>
  <c r="AL51" i="28"/>
  <c r="AM51" i="28"/>
  <c r="AL56" i="7"/>
  <c r="AM56" i="7"/>
  <c r="AL64" i="28"/>
  <c r="AM64" i="28"/>
  <c r="AL66" i="7"/>
  <c r="AM66" i="7"/>
  <c r="AR24" i="7"/>
  <c r="AS24" i="7"/>
  <c r="AP85" i="8"/>
  <c r="AQ85" i="8"/>
  <c r="AL21" i="27"/>
  <c r="AM21" i="27"/>
  <c r="AN104" i="7"/>
  <c r="AO104" i="7"/>
  <c r="AP50" i="10"/>
  <c r="AQ50" i="10"/>
  <c r="AN57" i="27"/>
  <c r="AO57" i="27"/>
  <c r="AL82" i="7"/>
  <c r="AM82" i="7"/>
  <c r="AR105" i="8"/>
  <c r="BL105" i="8" s="1"/>
  <c r="AS105" i="8"/>
  <c r="BM105" i="8" s="1"/>
  <c r="AS14" i="27"/>
  <c r="AR14" i="27"/>
  <c r="AR109" i="10"/>
  <c r="AS109" i="10"/>
  <c r="AL49" i="28"/>
  <c r="AM49" i="28"/>
  <c r="AR75" i="7"/>
  <c r="AS75" i="7"/>
  <c r="AO91" i="8"/>
  <c r="AN91" i="8"/>
  <c r="AP84" i="27"/>
  <c r="AQ84" i="27"/>
  <c r="AN103" i="8"/>
  <c r="AO103" i="8"/>
  <c r="AM44" i="7"/>
  <c r="AL44" i="7"/>
  <c r="AJ17" i="8"/>
  <c r="AK17" i="8"/>
  <c r="AR81" i="28"/>
  <c r="AS81" i="28"/>
  <c r="AJ43" i="7"/>
  <c r="AK43" i="7"/>
  <c r="AJ34" i="8"/>
  <c r="AK34" i="8"/>
  <c r="AR53" i="7"/>
  <c r="AS53" i="7"/>
  <c r="AK25" i="8"/>
  <c r="AJ25" i="8"/>
  <c r="AP31" i="28"/>
  <c r="AQ31" i="28"/>
  <c r="AN100" i="27"/>
  <c r="AO100" i="27"/>
  <c r="AN46" i="8"/>
  <c r="AO46" i="8"/>
  <c r="BI46" i="8" s="1"/>
  <c r="AJ12" i="28"/>
  <c r="AK12" i="28"/>
  <c r="AL60" i="10"/>
  <c r="AM60" i="10"/>
  <c r="AK102" i="27"/>
  <c r="AJ102" i="27"/>
  <c r="AJ65" i="11"/>
  <c r="AK65" i="11"/>
  <c r="AL98" i="10"/>
  <c r="AM98" i="10"/>
  <c r="AR105" i="11"/>
  <c r="AS105" i="11"/>
  <c r="AP15" i="11"/>
  <c r="AQ15" i="11"/>
  <c r="AR19" i="10"/>
  <c r="AS19" i="10"/>
  <c r="AP24" i="8"/>
  <c r="AQ24" i="8"/>
  <c r="AR103" i="12"/>
  <c r="AS103" i="12"/>
  <c r="AO80" i="7"/>
  <c r="AN80" i="7"/>
  <c r="AS19" i="11"/>
  <c r="AR19" i="11"/>
  <c r="AP100" i="11"/>
  <c r="AQ100" i="11"/>
  <c r="AP59" i="28"/>
  <c r="AQ59" i="28"/>
  <c r="AO91" i="11"/>
  <c r="AN91" i="11"/>
  <c r="AR25" i="7"/>
  <c r="AS25" i="7"/>
  <c r="AL51" i="10"/>
  <c r="AM51" i="10"/>
  <c r="AP79" i="28"/>
  <c r="AQ79" i="28"/>
  <c r="AJ38" i="10"/>
  <c r="AK38" i="10"/>
  <c r="AP22" i="11"/>
  <c r="AQ22" i="11"/>
  <c r="AJ44" i="10"/>
  <c r="AK44" i="10"/>
  <c r="AR76" i="11"/>
  <c r="AS76" i="11"/>
  <c r="AL85" i="11"/>
  <c r="AM85" i="11"/>
  <c r="AM15" i="7"/>
  <c r="AL15" i="7"/>
  <c r="AR90" i="7"/>
  <c r="AS90" i="7"/>
  <c r="AR61" i="10"/>
  <c r="AS61" i="10"/>
  <c r="AJ21" i="7"/>
  <c r="AK21" i="7"/>
  <c r="AP45" i="11"/>
  <c r="AQ45" i="11"/>
  <c r="AP94" i="13"/>
  <c r="AQ94" i="13"/>
  <c r="AR85" i="12"/>
  <c r="AS85" i="12"/>
  <c r="AK52" i="13"/>
  <c r="AJ52" i="13"/>
  <c r="AM52" i="11"/>
  <c r="AL52" i="11"/>
  <c r="AJ94" i="13"/>
  <c r="AK94" i="13"/>
  <c r="AP106" i="11"/>
  <c r="AQ106" i="11"/>
  <c r="AS92" i="10"/>
  <c r="AR92" i="10"/>
  <c r="AL92" i="10"/>
  <c r="AM92" i="10"/>
  <c r="AJ24" i="28"/>
  <c r="AK24" i="28"/>
  <c r="AJ44" i="11"/>
  <c r="AK44" i="11"/>
  <c r="AQ64" i="27"/>
  <c r="AP64" i="27"/>
  <c r="AL93" i="11"/>
  <c r="AM93" i="11"/>
  <c r="AP27" i="12"/>
  <c r="AQ27" i="12"/>
  <c r="AL53" i="12"/>
  <c r="AM53" i="12"/>
  <c r="AN37" i="7"/>
  <c r="AO37" i="7"/>
  <c r="AN93" i="27"/>
  <c r="AO93" i="27"/>
  <c r="AJ74" i="7"/>
  <c r="AK74" i="7"/>
  <c r="AN57" i="12"/>
  <c r="AO57" i="12"/>
  <c r="AQ82" i="12"/>
  <c r="AP82" i="12"/>
  <c r="AN21" i="10"/>
  <c r="AO21" i="10"/>
  <c r="AR33" i="11"/>
  <c r="AS33" i="11"/>
  <c r="AP43" i="13"/>
  <c r="AQ43" i="13"/>
  <c r="AS39" i="13"/>
  <c r="AR39" i="13"/>
  <c r="AN93" i="11"/>
  <c r="AO93" i="11"/>
  <c r="AJ39" i="14"/>
  <c r="AK39" i="14"/>
  <c r="AP72" i="13"/>
  <c r="AQ72" i="13"/>
  <c r="AS81" i="13"/>
  <c r="AR81" i="13"/>
  <c r="AN19" i="12"/>
  <c r="AO19" i="12"/>
  <c r="AS36" i="12"/>
  <c r="AR36" i="12"/>
  <c r="AJ78" i="11"/>
  <c r="AK78" i="11"/>
  <c r="AL31" i="10"/>
  <c r="AM31" i="10"/>
  <c r="AO68" i="10"/>
  <c r="AN68" i="10"/>
  <c r="AO27" i="13"/>
  <c r="AN27" i="13"/>
  <c r="AL87" i="13"/>
  <c r="AM87" i="13"/>
  <c r="AR12" i="15"/>
  <c r="AS12" i="15"/>
  <c r="AP38" i="13"/>
  <c r="AQ38" i="13"/>
  <c r="AR21" i="12"/>
  <c r="AS21" i="12"/>
  <c r="AP25" i="13"/>
  <c r="AQ25" i="13"/>
  <c r="AL107" i="11"/>
  <c r="AM107" i="11"/>
  <c r="AO99" i="13"/>
  <c r="AN99" i="13"/>
  <c r="AO70" i="14"/>
  <c r="AN70" i="14"/>
  <c r="AN60" i="12"/>
  <c r="AO60" i="12"/>
  <c r="AP53" i="14"/>
  <c r="AQ53" i="14"/>
  <c r="AS104" i="13"/>
  <c r="AR104" i="13"/>
  <c r="AJ64" i="11"/>
  <c r="AK64" i="11"/>
  <c r="AS66" i="12"/>
  <c r="AR66" i="12"/>
  <c r="AO97" i="14"/>
  <c r="AN97" i="14"/>
  <c r="AS102" i="14"/>
  <c r="AR102" i="14"/>
  <c r="AJ60" i="7"/>
  <c r="AK60" i="7"/>
  <c r="AN73" i="12"/>
  <c r="AO73" i="12"/>
  <c r="AN63" i="12"/>
  <c r="AO63" i="12"/>
  <c r="AM68" i="14"/>
  <c r="AL68" i="14"/>
  <c r="AL73" i="14"/>
  <c r="AM73" i="14"/>
  <c r="AN21" i="11"/>
  <c r="AO21" i="11"/>
  <c r="AL82" i="13"/>
  <c r="AM82" i="13"/>
  <c r="AN62" i="13"/>
  <c r="AO62" i="13"/>
  <c r="AL23" i="12"/>
  <c r="AM23" i="12"/>
  <c r="AR110" i="13"/>
  <c r="AS110" i="13"/>
  <c r="AS53" i="13"/>
  <c r="AR53" i="13"/>
  <c r="AO61" i="15"/>
  <c r="AN61" i="15"/>
  <c r="AO43" i="16"/>
  <c r="AN43" i="16"/>
  <c r="AR100" i="14"/>
  <c r="AS100" i="14"/>
  <c r="AP19" i="15"/>
  <c r="AQ19" i="15"/>
  <c r="AP69" i="12"/>
  <c r="AQ69" i="12"/>
  <c r="AP72" i="14"/>
  <c r="AQ72" i="14"/>
  <c r="AN110" i="16"/>
  <c r="AO110" i="16"/>
  <c r="AP79" i="12"/>
  <c r="AQ79" i="12"/>
  <c r="AJ54" i="16"/>
  <c r="AK54" i="16"/>
  <c r="AP59" i="13"/>
  <c r="AQ59" i="13"/>
  <c r="AP46" i="14"/>
  <c r="AQ46" i="14"/>
  <c r="AN24" i="12"/>
  <c r="AO24" i="12"/>
  <c r="AL32" i="15"/>
  <c r="AM32" i="15"/>
  <c r="AP67" i="13"/>
  <c r="AQ67" i="13"/>
  <c r="AJ84" i="15"/>
  <c r="AK84" i="15"/>
  <c r="AL28" i="14"/>
  <c r="AM28" i="14"/>
  <c r="AL66" i="13"/>
  <c r="AM66" i="13"/>
  <c r="AJ73" i="15"/>
  <c r="AK73" i="15"/>
  <c r="AP104" i="14"/>
  <c r="AQ104" i="14"/>
  <c r="AP22" i="12"/>
  <c r="AQ22" i="12"/>
  <c r="AR20" i="13"/>
  <c r="AS20" i="13"/>
  <c r="AJ21" i="14"/>
  <c r="AK21" i="14"/>
  <c r="AM18" i="13"/>
  <c r="AL18" i="13"/>
  <c r="AJ63" i="15"/>
  <c r="AK63" i="15"/>
  <c r="AN40" i="15"/>
  <c r="AO40" i="15"/>
  <c r="AP15" i="13"/>
  <c r="AQ15" i="13"/>
  <c r="AS72" i="12"/>
  <c r="AR72" i="12"/>
  <c r="AL86" i="15"/>
  <c r="AM86" i="15"/>
  <c r="AR20" i="15"/>
  <c r="AS20" i="15"/>
  <c r="AR99" i="17"/>
  <c r="AS99" i="17"/>
  <c r="AO41" i="13"/>
  <c r="AN41" i="13"/>
  <c r="AR65" i="16"/>
  <c r="AS65" i="16"/>
  <c r="AR59" i="18"/>
  <c r="AS59" i="18"/>
  <c r="AO47" i="13"/>
  <c r="AN47" i="13"/>
  <c r="AK47" i="16"/>
  <c r="AJ47" i="16"/>
  <c r="AR77" i="18"/>
  <c r="AS77" i="18"/>
  <c r="AM46" i="16"/>
  <c r="AL46" i="16"/>
  <c r="AN81" i="8"/>
  <c r="AO81" i="8"/>
  <c r="AN18" i="8"/>
  <c r="AO18" i="8"/>
  <c r="AP48" i="8"/>
  <c r="AQ48" i="8"/>
  <c r="AN61" i="8"/>
  <c r="AO61" i="8"/>
  <c r="AL53" i="28"/>
  <c r="AM53" i="28"/>
  <c r="AN58" i="28"/>
  <c r="AO58" i="28"/>
  <c r="AJ72" i="8"/>
  <c r="AK72" i="8"/>
  <c r="AR82" i="27"/>
  <c r="AS82" i="27"/>
  <c r="AK63" i="28"/>
  <c r="AJ63" i="28"/>
  <c r="AJ37" i="8"/>
  <c r="AK37" i="8"/>
  <c r="AL57" i="28"/>
  <c r="AM57" i="28"/>
  <c r="AS43" i="8"/>
  <c r="AR43" i="8"/>
  <c r="AR30" i="27"/>
  <c r="AS30" i="27"/>
  <c r="AN71" i="8"/>
  <c r="AO71" i="8"/>
  <c r="AK82" i="27"/>
  <c r="AJ82" i="27"/>
  <c r="AO59" i="8"/>
  <c r="AN59" i="8"/>
  <c r="AP39" i="27"/>
  <c r="AQ39" i="27"/>
  <c r="AJ107" i="8"/>
  <c r="AK107" i="8"/>
  <c r="AQ24" i="27"/>
  <c r="AP24" i="27"/>
  <c r="AN19" i="8"/>
  <c r="AO19" i="8"/>
  <c r="AJ39" i="27"/>
  <c r="AK39" i="27"/>
  <c r="AN71" i="27"/>
  <c r="AO71" i="27"/>
  <c r="AR108" i="28"/>
  <c r="AS108" i="28"/>
  <c r="AL80" i="27"/>
  <c r="AM80" i="27"/>
  <c r="AM79" i="8"/>
  <c r="AL79" i="8"/>
  <c r="AL60" i="28"/>
  <c r="AM60" i="28"/>
  <c r="AP40" i="8"/>
  <c r="AQ40" i="8"/>
  <c r="AJ86" i="28"/>
  <c r="AK86" i="28"/>
  <c r="AP99" i="8"/>
  <c r="AQ99" i="8"/>
  <c r="AN27" i="27"/>
  <c r="AO27" i="27"/>
  <c r="AP100" i="7"/>
  <c r="AQ100" i="7"/>
  <c r="AK35" i="28"/>
  <c r="AJ35" i="28"/>
  <c r="AL83" i="10"/>
  <c r="AM83" i="10"/>
  <c r="AJ77" i="7"/>
  <c r="AK77" i="7"/>
  <c r="AJ77" i="8"/>
  <c r="AK77" i="8"/>
  <c r="AN51" i="28"/>
  <c r="AO51" i="28"/>
  <c r="AN56" i="7"/>
  <c r="AO56" i="7"/>
  <c r="AN64" i="28"/>
  <c r="AO64" i="28"/>
  <c r="AP66" i="7"/>
  <c r="AQ66" i="7"/>
  <c r="AS19" i="7"/>
  <c r="AR19" i="7"/>
  <c r="AJ85" i="8"/>
  <c r="AK85" i="8"/>
  <c r="AN21" i="27"/>
  <c r="AO21" i="27"/>
  <c r="AJ92" i="7"/>
  <c r="AK92" i="7"/>
  <c r="AR50" i="10"/>
  <c r="AS50" i="10"/>
  <c r="AQ57" i="27"/>
  <c r="AP57" i="27"/>
  <c r="AM50" i="7"/>
  <c r="AL50" i="7"/>
  <c r="AJ97" i="8"/>
  <c r="AK97" i="8"/>
  <c r="AM91" i="28"/>
  <c r="AL91" i="28"/>
  <c r="AR104" i="10"/>
  <c r="AS104" i="10"/>
  <c r="AK41" i="28"/>
  <c r="AJ41" i="28"/>
  <c r="AO70" i="7"/>
  <c r="AN70" i="7"/>
  <c r="AP91" i="8"/>
  <c r="AQ91" i="8"/>
  <c r="AL42" i="27"/>
  <c r="AM42" i="27"/>
  <c r="AQ103" i="8"/>
  <c r="AP103" i="8"/>
  <c r="AP44" i="7"/>
  <c r="AQ44" i="7"/>
  <c r="AL17" i="8"/>
  <c r="AM17" i="8"/>
  <c r="AK74" i="28"/>
  <c r="AJ74" i="28"/>
  <c r="AM32" i="7"/>
  <c r="AL32" i="7"/>
  <c r="AS104" i="27"/>
  <c r="AR104" i="27"/>
  <c r="AL43" i="7"/>
  <c r="AM43" i="7"/>
  <c r="AR25" i="8"/>
  <c r="AS25" i="8"/>
  <c r="AR31" i="28"/>
  <c r="AS31" i="28"/>
  <c r="AP100" i="27"/>
  <c r="AQ100" i="27"/>
  <c r="AP46" i="8"/>
  <c r="AQ46" i="8"/>
  <c r="AP19" i="28"/>
  <c r="AQ19" i="28"/>
  <c r="AN60" i="10"/>
  <c r="AO60" i="10"/>
  <c r="AK45" i="28"/>
  <c r="AJ45" i="28"/>
  <c r="AP56" i="11"/>
  <c r="AQ56" i="11"/>
  <c r="AP98" i="10"/>
  <c r="AQ98" i="10"/>
  <c r="AL92" i="11"/>
  <c r="AM92" i="11"/>
  <c r="AJ12" i="11"/>
  <c r="AK12" i="11"/>
  <c r="AS109" i="11"/>
  <c r="AR109" i="11"/>
  <c r="AR80" i="7"/>
  <c r="AS80" i="7"/>
  <c r="AJ100" i="12"/>
  <c r="AK100" i="12"/>
  <c r="AP80" i="7"/>
  <c r="AQ80" i="7"/>
  <c r="AL33" i="27"/>
  <c r="AM33" i="27"/>
  <c r="AL95" i="11"/>
  <c r="AM95" i="11"/>
  <c r="AR59" i="28"/>
  <c r="AS59" i="28"/>
  <c r="AP91" i="11"/>
  <c r="AQ91" i="11"/>
  <c r="AL107" i="7"/>
  <c r="AM107" i="7"/>
  <c r="AR33" i="10"/>
  <c r="AS33" i="10"/>
  <c r="AK46" i="7"/>
  <c r="AJ46" i="7"/>
  <c r="AL38" i="10"/>
  <c r="AM38" i="10"/>
  <c r="AK106" i="12"/>
  <c r="AJ106" i="12"/>
  <c r="AN44" i="10"/>
  <c r="AO44" i="10"/>
  <c r="AL42" i="11"/>
  <c r="AM42" i="11"/>
  <c r="AO85" i="11"/>
  <c r="AN85" i="11"/>
  <c r="AN15" i="7"/>
  <c r="AO15" i="7"/>
  <c r="AJ83" i="7"/>
  <c r="AK83" i="7"/>
  <c r="AJ61" i="10"/>
  <c r="AK61" i="10"/>
  <c r="AN21" i="7"/>
  <c r="AO21" i="7"/>
  <c r="AL30" i="11"/>
  <c r="AM30" i="11"/>
  <c r="AN90" i="13"/>
  <c r="AO90" i="13"/>
  <c r="AJ76" i="12"/>
  <c r="AK76" i="12"/>
  <c r="AO45" i="13"/>
  <c r="AN45" i="13"/>
  <c r="AN52" i="11"/>
  <c r="AO52" i="11"/>
  <c r="AL94" i="13"/>
  <c r="AM94" i="13"/>
  <c r="AK75" i="11"/>
  <c r="AJ75" i="11"/>
  <c r="AR26" i="10"/>
  <c r="AS26" i="10"/>
  <c r="AJ76" i="10"/>
  <c r="AK76" i="10"/>
  <c r="AM24" i="28"/>
  <c r="AL24" i="28"/>
  <c r="AR44" i="11"/>
  <c r="AS44" i="11"/>
  <c r="AJ14" i="28"/>
  <c r="AK14" i="28"/>
  <c r="AP93" i="11"/>
  <c r="AQ93" i="11"/>
  <c r="AJ14" i="12"/>
  <c r="AK14" i="12"/>
  <c r="AQ53" i="12"/>
  <c r="AP53" i="12"/>
  <c r="AP37" i="7"/>
  <c r="AQ37" i="7"/>
  <c r="AP49" i="27"/>
  <c r="AQ49" i="27"/>
  <c r="AJ41" i="27"/>
  <c r="AK41" i="27"/>
  <c r="AL74" i="7"/>
  <c r="AM74" i="7"/>
  <c r="AP57" i="12"/>
  <c r="AQ57" i="12"/>
  <c r="AJ82" i="12"/>
  <c r="AK82" i="12"/>
  <c r="AQ21" i="10"/>
  <c r="AP21" i="10"/>
  <c r="AL33" i="11"/>
  <c r="AM33" i="11"/>
  <c r="AK19" i="13"/>
  <c r="AJ19" i="13"/>
  <c r="AN66" i="11"/>
  <c r="AO66" i="11"/>
  <c r="AP34" i="11"/>
  <c r="AQ34" i="11"/>
  <c r="AM39" i="14"/>
  <c r="AL39" i="14"/>
  <c r="AJ39" i="13"/>
  <c r="AK39" i="13"/>
  <c r="AP81" i="13"/>
  <c r="AQ81" i="13"/>
  <c r="AR19" i="12"/>
  <c r="AS19" i="12"/>
  <c r="AL25" i="12"/>
  <c r="AM25" i="12"/>
  <c r="AL78" i="11"/>
  <c r="AM78" i="11"/>
  <c r="AN31" i="10"/>
  <c r="AO31" i="10"/>
  <c r="AP27" i="13"/>
  <c r="AQ27" i="13"/>
  <c r="AR100" i="15"/>
  <c r="AS100" i="15"/>
  <c r="AR74" i="13"/>
  <c r="AS74" i="13"/>
  <c r="AP105" i="16"/>
  <c r="AQ105" i="16"/>
  <c r="AR38" i="13"/>
  <c r="AS38" i="13"/>
  <c r="AL21" i="12"/>
  <c r="AM21" i="12"/>
  <c r="AS25" i="13"/>
  <c r="AR25" i="13"/>
  <c r="AP107" i="11"/>
  <c r="AQ107" i="11"/>
  <c r="AL99" i="13"/>
  <c r="AM99" i="13"/>
  <c r="AP70" i="14"/>
  <c r="AQ70" i="14"/>
  <c r="AS60" i="12"/>
  <c r="AR60" i="12"/>
  <c r="AJ45" i="14"/>
  <c r="AK45" i="14"/>
  <c r="AN92" i="13"/>
  <c r="AO92" i="13"/>
  <c r="AL64" i="11"/>
  <c r="AM64" i="11"/>
  <c r="AN34" i="12"/>
  <c r="AO34" i="12"/>
  <c r="AP97" i="14"/>
  <c r="AQ97" i="14"/>
  <c r="AJ102" i="14"/>
  <c r="AK102" i="14"/>
  <c r="AM60" i="7"/>
  <c r="AL60" i="7"/>
  <c r="AJ65" i="12"/>
  <c r="AK65" i="12"/>
  <c r="AN53" i="12"/>
  <c r="AO53" i="12"/>
  <c r="AM64" i="14"/>
  <c r="AL64" i="14"/>
  <c r="AN73" i="14"/>
  <c r="AO73" i="14"/>
  <c r="AR21" i="11"/>
  <c r="AS21" i="11"/>
  <c r="AP82" i="13"/>
  <c r="AQ82" i="13"/>
  <c r="AL62" i="13"/>
  <c r="AM62" i="13"/>
  <c r="AN23" i="12"/>
  <c r="AO23" i="12"/>
  <c r="AL53" i="13"/>
  <c r="AM53" i="13"/>
  <c r="AP97" i="16"/>
  <c r="AQ97" i="16"/>
  <c r="AO53" i="13"/>
  <c r="AN53" i="13"/>
  <c r="AP61" i="15"/>
  <c r="AQ61" i="15"/>
  <c r="AL40" i="16"/>
  <c r="AM40" i="16"/>
  <c r="AJ92" i="14"/>
  <c r="AK92" i="14"/>
  <c r="AJ15" i="15"/>
  <c r="AK15" i="15"/>
  <c r="AR69" i="12"/>
  <c r="AS69" i="12"/>
  <c r="AR72" i="14"/>
  <c r="AS72" i="14"/>
  <c r="AN97" i="16"/>
  <c r="AO97" i="16"/>
  <c r="AM37" i="13"/>
  <c r="AL37" i="13"/>
  <c r="AP43" i="16"/>
  <c r="AQ43" i="16"/>
  <c r="AL59" i="13"/>
  <c r="AM59" i="13"/>
  <c r="AK46" i="14"/>
  <c r="AJ46" i="14"/>
  <c r="AS24" i="12"/>
  <c r="AR24" i="12"/>
  <c r="AJ28" i="15"/>
  <c r="AK28" i="15"/>
  <c r="AL67" i="13"/>
  <c r="AM67" i="13"/>
  <c r="AR45" i="15"/>
  <c r="AS45" i="15"/>
  <c r="AO28" i="14"/>
  <c r="AN28" i="14"/>
  <c r="AN66" i="13"/>
  <c r="AO66" i="13"/>
  <c r="AO45" i="15"/>
  <c r="AN45" i="15"/>
  <c r="AR104" i="14"/>
  <c r="AS104" i="14"/>
  <c r="AJ22" i="12"/>
  <c r="AK22" i="12"/>
  <c r="AR60" i="13"/>
  <c r="AS60" i="13"/>
  <c r="AP21" i="14"/>
  <c r="AQ21" i="14"/>
  <c r="AO18" i="13"/>
  <c r="AN18" i="13"/>
  <c r="AJ40" i="15"/>
  <c r="AK40" i="15"/>
  <c r="AR40" i="15"/>
  <c r="AS40" i="15"/>
  <c r="AS15" i="13"/>
  <c r="AR15" i="13"/>
  <c r="AJ35" i="12"/>
  <c r="AK35" i="12"/>
  <c r="AJ70" i="15"/>
  <c r="AK70" i="15"/>
  <c r="AN101" i="16"/>
  <c r="AO101" i="16"/>
  <c r="AL64" i="17"/>
  <c r="AM64" i="17"/>
  <c r="AO33" i="13"/>
  <c r="AN33" i="13"/>
  <c r="AP59" i="16"/>
  <c r="AQ59" i="16"/>
  <c r="AP45" i="18"/>
  <c r="AQ45" i="18"/>
  <c r="AP47" i="13"/>
  <c r="AQ47" i="13"/>
  <c r="AL47" i="16"/>
  <c r="AM47" i="16"/>
  <c r="AN66" i="18"/>
  <c r="AO66" i="18"/>
  <c r="AR46" i="16"/>
  <c r="AS46" i="16"/>
  <c r="AN107" i="15"/>
  <c r="AO107" i="15"/>
  <c r="AO63" i="16"/>
  <c r="AN63" i="16"/>
  <c r="AM73" i="17"/>
  <c r="AL73" i="17"/>
  <c r="AN68" i="19"/>
  <c r="AO68" i="19"/>
  <c r="AR98" i="16"/>
  <c r="AS98" i="16"/>
  <c r="AJ109" i="18"/>
  <c r="AK109" i="18"/>
  <c r="AP34" i="15"/>
  <c r="AQ34" i="15"/>
  <c r="AP79" i="15"/>
  <c r="AQ79" i="15"/>
  <c r="AN86" i="17"/>
  <c r="AO86" i="17"/>
  <c r="AN110" i="17"/>
  <c r="AO110" i="17"/>
  <c r="AJ78" i="13"/>
  <c r="AK78" i="13"/>
  <c r="AM62" i="17"/>
  <c r="AL62" i="17"/>
  <c r="AJ51" i="14"/>
  <c r="AK51" i="14"/>
  <c r="AJ62" i="16"/>
  <c r="AK62" i="16"/>
  <c r="AP67" i="14"/>
  <c r="AQ67" i="14"/>
  <c r="AM61" i="17"/>
  <c r="AL61" i="17"/>
  <c r="AM96" i="15"/>
  <c r="AL96" i="15"/>
  <c r="AJ91" i="17"/>
  <c r="AK91" i="17"/>
  <c r="AP16" i="11"/>
  <c r="AQ16" i="11"/>
  <c r="AM104" i="16"/>
  <c r="AL104" i="16"/>
  <c r="AQ55" i="14"/>
  <c r="AP55" i="14"/>
  <c r="AJ93" i="15"/>
  <c r="AK93" i="15"/>
  <c r="AJ108" i="16"/>
  <c r="AK108" i="16"/>
  <c r="AL16" i="15"/>
  <c r="AM16" i="15"/>
  <c r="AJ95" i="19"/>
  <c r="AK95" i="19"/>
  <c r="AJ12" i="14"/>
  <c r="AK12" i="14"/>
  <c r="AR12" i="14"/>
  <c r="AS12" i="14"/>
  <c r="AL26" i="17"/>
  <c r="AM26" i="17"/>
  <c r="AL78" i="19"/>
  <c r="AM78" i="19"/>
  <c r="AN42" i="20"/>
  <c r="AO42" i="20"/>
  <c r="AN97" i="18"/>
  <c r="AO97" i="18"/>
  <c r="AP94" i="19"/>
  <c r="AQ94" i="19"/>
  <c r="AL67" i="20"/>
  <c r="AM67" i="20"/>
  <c r="AM45" i="17"/>
  <c r="AL45" i="17"/>
  <c r="AO61" i="19"/>
  <c r="AN61" i="19"/>
  <c r="AJ23" i="21"/>
  <c r="AK23" i="21"/>
  <c r="AJ55" i="18"/>
  <c r="AK55" i="18"/>
  <c r="AP25" i="16"/>
  <c r="AQ25" i="16"/>
  <c r="AM43" i="18"/>
  <c r="AL43" i="18"/>
  <c r="AP55" i="19"/>
  <c r="AQ55" i="19"/>
  <c r="AL20" i="14"/>
  <c r="AM20" i="14"/>
  <c r="AK54" i="18"/>
  <c r="AJ54" i="18"/>
  <c r="AL29" i="20"/>
  <c r="AM29" i="20"/>
  <c r="AN30" i="18"/>
  <c r="AO30" i="18"/>
  <c r="AO104" i="21"/>
  <c r="AN104" i="21"/>
  <c r="AR82" i="18"/>
  <c r="AS82" i="18"/>
  <c r="AL65" i="19"/>
  <c r="AM65" i="19"/>
  <c r="AL19" i="14"/>
  <c r="AM19" i="14"/>
  <c r="AJ92" i="17"/>
  <c r="AK92" i="17"/>
  <c r="AO64" i="19"/>
  <c r="AN64" i="19"/>
  <c r="AP78" i="8"/>
  <c r="AQ78" i="8"/>
  <c r="AP15" i="8"/>
  <c r="AQ15" i="8"/>
  <c r="AP28" i="8"/>
  <c r="AQ28" i="8"/>
  <c r="AP61" i="8"/>
  <c r="AQ61" i="8"/>
  <c r="AN48" i="28"/>
  <c r="AO48" i="28"/>
  <c r="AP58" i="28"/>
  <c r="AQ58" i="28"/>
  <c r="AL72" i="8"/>
  <c r="AM72" i="8"/>
  <c r="AL62" i="27"/>
  <c r="AM62" i="27"/>
  <c r="AL63" i="28"/>
  <c r="AM63" i="28"/>
  <c r="AL37" i="8"/>
  <c r="AM37" i="8"/>
  <c r="AN57" i="28"/>
  <c r="AO57" i="28"/>
  <c r="AJ32" i="8"/>
  <c r="AK32" i="8"/>
  <c r="AJ25" i="27"/>
  <c r="AK25" i="27"/>
  <c r="AQ71" i="8"/>
  <c r="AP71" i="8"/>
  <c r="AS67" i="27"/>
  <c r="AR67" i="27"/>
  <c r="AL59" i="8"/>
  <c r="AM59" i="8"/>
  <c r="AR35" i="27"/>
  <c r="AS35" i="27"/>
  <c r="AL107" i="8"/>
  <c r="AM107" i="8"/>
  <c r="AQ76" i="28"/>
  <c r="AP76" i="28"/>
  <c r="AL19" i="8"/>
  <c r="AM19" i="8"/>
  <c r="AL13" i="27"/>
  <c r="AM13" i="27"/>
  <c r="AP71" i="27"/>
  <c r="AQ71" i="27"/>
  <c r="AK92" i="28"/>
  <c r="AJ92" i="28"/>
  <c r="AN80" i="27"/>
  <c r="AO80" i="27"/>
  <c r="AN52" i="8"/>
  <c r="AO52" i="8"/>
  <c r="AN60" i="28"/>
  <c r="AO60" i="28"/>
  <c r="AR40" i="8"/>
  <c r="AS40" i="8"/>
  <c r="AL86" i="28"/>
  <c r="AM86" i="28"/>
  <c r="AR85" i="28"/>
  <c r="AS85" i="28"/>
  <c r="AP87" i="8"/>
  <c r="AQ87" i="8"/>
  <c r="AL35" i="28"/>
  <c r="AM35" i="28"/>
  <c r="AJ67" i="10"/>
  <c r="AK67" i="10"/>
  <c r="AQ71" i="7"/>
  <c r="AP71" i="7"/>
  <c r="AL77" i="8"/>
  <c r="AM77" i="8"/>
  <c r="AP51" i="28"/>
  <c r="AQ51" i="28"/>
  <c r="AQ56" i="7"/>
  <c r="AP56" i="7"/>
  <c r="AP64" i="28"/>
  <c r="AQ64" i="28"/>
  <c r="AR66" i="7"/>
  <c r="AS66" i="7"/>
  <c r="AM14" i="7"/>
  <c r="AL14" i="7"/>
  <c r="AS85" i="8"/>
  <c r="AR85" i="8"/>
  <c r="AP21" i="27"/>
  <c r="AQ21" i="27"/>
  <c r="AN82" i="7"/>
  <c r="AO82" i="7"/>
  <c r="AJ42" i="10"/>
  <c r="AK42" i="10"/>
  <c r="AR57" i="27"/>
  <c r="AS57" i="27"/>
  <c r="AP50" i="7"/>
  <c r="AQ50" i="7"/>
  <c r="AL97" i="8"/>
  <c r="AM97" i="8"/>
  <c r="AN91" i="28"/>
  <c r="AO91" i="28"/>
  <c r="AJ62" i="10"/>
  <c r="AK62" i="10"/>
  <c r="AL41" i="28"/>
  <c r="AM41" i="28"/>
  <c r="AJ49" i="7"/>
  <c r="AK49" i="7"/>
  <c r="AS91" i="8"/>
  <c r="AR91" i="8"/>
  <c r="AK42" i="27"/>
  <c r="AJ42" i="27"/>
  <c r="AR103" i="8"/>
  <c r="AS103" i="8"/>
  <c r="AK18" i="7"/>
  <c r="AJ18" i="7"/>
  <c r="AN17" i="8"/>
  <c r="AO17" i="8"/>
  <c r="AK61" i="28"/>
  <c r="AJ61" i="28"/>
  <c r="AN32" i="7"/>
  <c r="AO32" i="7"/>
  <c r="AK104" i="27"/>
  <c r="AJ104" i="27"/>
  <c r="AN43" i="7"/>
  <c r="AO43" i="7"/>
  <c r="AJ34" i="27"/>
  <c r="AK34" i="27"/>
  <c r="AJ102" i="7"/>
  <c r="AK102" i="7"/>
  <c r="AR100" i="27"/>
  <c r="AS100" i="27"/>
  <c r="AJ79" i="27"/>
  <c r="AK79" i="27"/>
  <c r="AJ96" i="28"/>
  <c r="AK96" i="28"/>
  <c r="AR60" i="10"/>
  <c r="AS60" i="10"/>
  <c r="AL72" i="7"/>
  <c r="AM72" i="7"/>
  <c r="AN48" i="11"/>
  <c r="AO48" i="11"/>
  <c r="AJ84" i="10"/>
  <c r="AK84" i="10"/>
  <c r="AJ87" i="11"/>
  <c r="AK87" i="11"/>
  <c r="AN107" i="12"/>
  <c r="AO107" i="12"/>
  <c r="AR95" i="11"/>
  <c r="AS95" i="11"/>
  <c r="AN26" i="7"/>
  <c r="AO26" i="7"/>
  <c r="AJ39" i="8"/>
  <c r="AK39" i="8"/>
  <c r="AL33" i="7"/>
  <c r="AM33" i="7"/>
  <c r="AN33" i="27"/>
  <c r="AO33" i="27"/>
  <c r="AL91" i="11"/>
  <c r="AM91" i="11"/>
  <c r="AL59" i="28"/>
  <c r="AM59" i="28"/>
  <c r="AJ77" i="11"/>
  <c r="AK77" i="11"/>
  <c r="AN48" i="7"/>
  <c r="AO48" i="7"/>
  <c r="AO23" i="10"/>
  <c r="AN23" i="10"/>
  <c r="AM46" i="7"/>
  <c r="AL46" i="7"/>
  <c r="AP38" i="10"/>
  <c r="AQ38" i="10"/>
  <c r="AP47" i="8"/>
  <c r="AQ47" i="8"/>
  <c r="AP44" i="10"/>
  <c r="AQ44" i="10"/>
  <c r="AL17" i="28"/>
  <c r="AM17" i="28"/>
  <c r="AR85" i="11"/>
  <c r="AS85" i="11"/>
  <c r="AR15" i="7"/>
  <c r="AS15" i="7"/>
  <c r="AJ73" i="7"/>
  <c r="AK73" i="7"/>
  <c r="AN61" i="10"/>
  <c r="AO61" i="10"/>
  <c r="AR21" i="7"/>
  <c r="AS21" i="7"/>
  <c r="AN30" i="11"/>
  <c r="AO30" i="11"/>
  <c r="AN42" i="13"/>
  <c r="AO42" i="13"/>
  <c r="AO76" i="12"/>
  <c r="AN76" i="12"/>
  <c r="AL42" i="13"/>
  <c r="AM42" i="13"/>
  <c r="AP52" i="11"/>
  <c r="AQ52" i="11"/>
  <c r="AJ90" i="13"/>
  <c r="AK90" i="13"/>
  <c r="AJ57" i="11"/>
  <c r="AK57" i="11"/>
  <c r="AN106" i="11"/>
  <c r="AO106" i="11"/>
  <c r="AR76" i="10"/>
  <c r="AS76" i="10"/>
  <c r="AN24" i="28"/>
  <c r="AO24" i="28"/>
  <c r="AJ18" i="11"/>
  <c r="AK18" i="11"/>
  <c r="AL14" i="28"/>
  <c r="AM14" i="28"/>
  <c r="AL80" i="11"/>
  <c r="AM80" i="11"/>
  <c r="AL14" i="12"/>
  <c r="AM14" i="12"/>
  <c r="AJ63" i="7"/>
  <c r="AK63" i="7"/>
  <c r="AR37" i="7"/>
  <c r="AS37" i="7"/>
  <c r="AN28" i="27"/>
  <c r="AO28" i="27"/>
  <c r="AJ36" i="27"/>
  <c r="AK36" i="27"/>
  <c r="AN74" i="7"/>
  <c r="AO74" i="7"/>
  <c r="AR57" i="12"/>
  <c r="AS57" i="12"/>
  <c r="AN82" i="12"/>
  <c r="AO82" i="12"/>
  <c r="AR21" i="10"/>
  <c r="AS21" i="10"/>
  <c r="AQ33" i="11"/>
  <c r="AP33" i="11"/>
  <c r="AL19" i="13"/>
  <c r="AM19" i="13"/>
  <c r="AP66" i="11"/>
  <c r="AQ66" i="11"/>
  <c r="AP14" i="11"/>
  <c r="AQ14" i="11"/>
  <c r="AR43" i="10"/>
  <c r="AS43" i="10"/>
  <c r="AM39" i="13"/>
  <c r="AL39" i="13"/>
  <c r="AL22" i="13"/>
  <c r="AM22" i="13"/>
  <c r="AL19" i="12"/>
  <c r="AM19" i="12"/>
  <c r="AP25" i="12"/>
  <c r="AQ25" i="12"/>
  <c r="AN78" i="11"/>
  <c r="AO78" i="11"/>
  <c r="AP31" i="10"/>
  <c r="AQ31" i="10"/>
  <c r="AN109" i="14"/>
  <c r="AO109" i="14"/>
  <c r="AJ81" i="15"/>
  <c r="AK81" i="15"/>
  <c r="AO49" i="13"/>
  <c r="AN49" i="13"/>
  <c r="AK84" i="11"/>
  <c r="AJ84" i="11"/>
  <c r="AL26" i="13"/>
  <c r="AM26" i="13"/>
  <c r="AN21" i="12"/>
  <c r="AO21" i="12"/>
  <c r="AK14" i="13"/>
  <c r="AJ14" i="13"/>
  <c r="AJ98" i="11"/>
  <c r="AK98" i="11"/>
  <c r="AP99" i="13"/>
  <c r="AQ99" i="13"/>
  <c r="AR70" i="14"/>
  <c r="AS70" i="14"/>
  <c r="AO43" i="12"/>
  <c r="AN43" i="12"/>
  <c r="AJ110" i="15"/>
  <c r="AK110" i="15"/>
  <c r="AP92" i="13"/>
  <c r="AQ92" i="13"/>
  <c r="AP64" i="11"/>
  <c r="AQ64" i="11"/>
  <c r="AS34" i="12"/>
  <c r="AR34" i="12"/>
  <c r="AN87" i="14"/>
  <c r="AO87" i="14"/>
  <c r="AO82" i="14"/>
  <c r="AN82" i="14"/>
  <c r="AR60" i="7"/>
  <c r="AS60" i="7"/>
  <c r="AL65" i="12"/>
  <c r="AM65" i="12"/>
  <c r="AS12" i="12"/>
  <c r="AR12" i="12"/>
  <c r="AP64" i="14"/>
  <c r="AQ64" i="14"/>
  <c r="AP73" i="14"/>
  <c r="AQ73" i="14"/>
  <c r="AJ105" i="12"/>
  <c r="AK105" i="12"/>
  <c r="AJ82" i="13"/>
  <c r="AK82" i="13"/>
  <c r="AJ62" i="13"/>
  <c r="AK62" i="13"/>
  <c r="AQ23" i="12"/>
  <c r="AP23" i="12"/>
  <c r="AJ60" i="14"/>
  <c r="AK60" i="14"/>
  <c r="AJ94" i="16"/>
  <c r="AK94" i="16"/>
  <c r="AP53" i="13"/>
  <c r="AQ53" i="13"/>
  <c r="AJ61" i="15"/>
  <c r="AK61" i="15"/>
  <c r="AM33" i="16"/>
  <c r="AL33" i="16"/>
  <c r="AM92" i="14"/>
  <c r="AL92" i="14"/>
  <c r="AM15" i="15"/>
  <c r="AL15" i="15"/>
  <c r="AJ69" i="12"/>
  <c r="AK69" i="12"/>
  <c r="AJ65" i="14"/>
  <c r="AK65" i="14"/>
  <c r="AR97" i="16"/>
  <c r="AS97" i="16"/>
  <c r="AP91" i="14"/>
  <c r="AQ91" i="14"/>
  <c r="AR43" i="16"/>
  <c r="AS43" i="16"/>
  <c r="AL52" i="13"/>
  <c r="AM52" i="13"/>
  <c r="AM46" i="14"/>
  <c r="AL46" i="14"/>
  <c r="AL12" i="13"/>
  <c r="AM12" i="13"/>
  <c r="AL14" i="15"/>
  <c r="AM14" i="15"/>
  <c r="AP58" i="8"/>
  <c r="AQ58" i="8"/>
  <c r="AN98" i="27"/>
  <c r="AO98" i="27"/>
  <c r="AP108" i="27"/>
  <c r="AQ108" i="27"/>
  <c r="AR61" i="8"/>
  <c r="AS61" i="8"/>
  <c r="AR109" i="8"/>
  <c r="AS109" i="8"/>
  <c r="AR58" i="28"/>
  <c r="AS58" i="28"/>
  <c r="AR72" i="8"/>
  <c r="AS72" i="8"/>
  <c r="AJ52" i="27"/>
  <c r="AK52" i="27"/>
  <c r="AN63" i="28"/>
  <c r="AO63" i="28"/>
  <c r="AN37" i="8"/>
  <c r="AO37" i="8"/>
  <c r="AP57" i="28"/>
  <c r="AQ57" i="28"/>
  <c r="AL32" i="8"/>
  <c r="AM32" i="8"/>
  <c r="AK103" i="28"/>
  <c r="AJ103" i="28"/>
  <c r="AR71" i="8"/>
  <c r="AS71" i="8"/>
  <c r="AN51" i="27"/>
  <c r="AO51" i="27"/>
  <c r="AP42" i="8"/>
  <c r="AQ42" i="8"/>
  <c r="AR24" i="27"/>
  <c r="AS24" i="27"/>
  <c r="AN107" i="8"/>
  <c r="AO107" i="8"/>
  <c r="AK47" i="28"/>
  <c r="AJ47" i="28"/>
  <c r="AL14" i="8"/>
  <c r="AM14" i="8"/>
  <c r="AJ108" i="28"/>
  <c r="AK108" i="28"/>
  <c r="AR71" i="27"/>
  <c r="AS71" i="27"/>
  <c r="AR92" i="28"/>
  <c r="AS92" i="28"/>
  <c r="AQ80" i="27"/>
  <c r="AP80" i="27"/>
  <c r="AR13" i="8"/>
  <c r="AS13" i="8"/>
  <c r="AP60" i="28"/>
  <c r="AQ60" i="28"/>
  <c r="AP29" i="8"/>
  <c r="AQ29" i="8"/>
  <c r="AN86" i="28"/>
  <c r="AO86" i="28"/>
  <c r="AJ90" i="8"/>
  <c r="AK90" i="8"/>
  <c r="AJ87" i="8"/>
  <c r="AK87" i="8"/>
  <c r="AP35" i="28"/>
  <c r="AQ35" i="28"/>
  <c r="AR67" i="10"/>
  <c r="AS67" i="10"/>
  <c r="AJ62" i="7"/>
  <c r="AK62" i="7"/>
  <c r="AO77" i="8"/>
  <c r="AN77" i="8"/>
  <c r="AR51" i="28"/>
  <c r="AS51" i="28"/>
  <c r="AM96" i="10"/>
  <c r="AL96" i="10"/>
  <c r="AN50" i="28"/>
  <c r="AO50" i="28"/>
  <c r="AJ61" i="7"/>
  <c r="AK61" i="7"/>
  <c r="AL110" i="10"/>
  <c r="AM110" i="10"/>
  <c r="AK57" i="8"/>
  <c r="AJ57" i="8"/>
  <c r="AS21" i="27"/>
  <c r="AR21" i="27"/>
  <c r="AR76" i="7"/>
  <c r="AS76" i="7"/>
  <c r="AL42" i="10"/>
  <c r="AM42" i="10"/>
  <c r="AR42" i="27"/>
  <c r="AS42" i="27"/>
  <c r="AR50" i="7"/>
  <c r="AS50" i="7"/>
  <c r="AN97" i="8"/>
  <c r="AO97" i="8"/>
  <c r="AP91" i="28"/>
  <c r="AQ91" i="28"/>
  <c r="AL62" i="10"/>
  <c r="AM62" i="10"/>
  <c r="AN41" i="28"/>
  <c r="AO41" i="28"/>
  <c r="AN49" i="7"/>
  <c r="AO49" i="7"/>
  <c r="AJ56" i="8"/>
  <c r="AK56" i="8"/>
  <c r="AJ84" i="28"/>
  <c r="AK84" i="28"/>
  <c r="AJ28" i="27"/>
  <c r="AK28" i="27"/>
  <c r="AM18" i="7"/>
  <c r="AL18" i="7"/>
  <c r="AP17" i="8"/>
  <c r="AQ17" i="8"/>
  <c r="AL61" i="28"/>
  <c r="AM61" i="28"/>
  <c r="AP32" i="7"/>
  <c r="AQ32" i="7"/>
  <c r="AL104" i="27"/>
  <c r="AM104" i="27"/>
  <c r="AS43" i="7"/>
  <c r="AR43" i="7"/>
  <c r="AL34" i="27"/>
  <c r="AM34" i="27"/>
  <c r="AL102" i="7"/>
  <c r="AM102" i="7"/>
  <c r="BG102" i="7" s="1"/>
  <c r="AR79" i="27"/>
  <c r="AS79" i="27"/>
  <c r="AP79" i="27"/>
  <c r="AQ79" i="27"/>
  <c r="AS25" i="28"/>
  <c r="AR25" i="28"/>
  <c r="AP60" i="10"/>
  <c r="AQ60" i="10"/>
  <c r="AN72" i="7"/>
  <c r="AO72" i="7"/>
  <c r="AR40" i="11"/>
  <c r="AS40" i="11"/>
  <c r="AN78" i="10"/>
  <c r="AO78" i="10"/>
  <c r="AN83" i="11"/>
  <c r="AO83" i="11"/>
  <c r="AN100" i="12"/>
  <c r="AO100" i="12"/>
  <c r="AL87" i="11"/>
  <c r="AM87" i="11"/>
  <c r="AP39" i="8"/>
  <c r="AQ39" i="8"/>
  <c r="AJ33" i="7"/>
  <c r="AK33" i="7"/>
  <c r="AJ33" i="27"/>
  <c r="AK33" i="27"/>
  <c r="AP86" i="11"/>
  <c r="AQ86" i="11"/>
  <c r="AR79" i="7"/>
  <c r="AS79" i="7"/>
  <c r="AL77" i="11"/>
  <c r="AM77" i="11"/>
  <c r="AQ59" i="7"/>
  <c r="AP59" i="7"/>
  <c r="AJ108" i="11"/>
  <c r="AK108" i="11"/>
  <c r="AP46" i="7"/>
  <c r="AQ46" i="7"/>
  <c r="AJ33" i="10"/>
  <c r="AK33" i="10"/>
  <c r="AR47" i="8"/>
  <c r="AS47" i="8"/>
  <c r="AM44" i="10"/>
  <c r="AL44" i="10"/>
  <c r="AJ101" i="7"/>
  <c r="AK101" i="7"/>
  <c r="AN63" i="11"/>
  <c r="AO63" i="11"/>
  <c r="AL94" i="10"/>
  <c r="AM94" i="10"/>
  <c r="AN73" i="7"/>
  <c r="AO73" i="7"/>
  <c r="AJ17" i="27"/>
  <c r="AK17" i="27"/>
  <c r="AP107" i="10"/>
  <c r="AQ107" i="10"/>
  <c r="AR30" i="11"/>
  <c r="AS30" i="11"/>
  <c r="AP55" i="10"/>
  <c r="AQ55" i="10"/>
  <c r="AS76" i="12"/>
  <c r="AR76" i="12"/>
  <c r="AJ29" i="13"/>
  <c r="AK29" i="13"/>
  <c r="AR52" i="11"/>
  <c r="AS52" i="11"/>
  <c r="AR90" i="13"/>
  <c r="AS90" i="13"/>
  <c r="AL57" i="11"/>
  <c r="AM57" i="11"/>
  <c r="AR93" i="11"/>
  <c r="AS93" i="11"/>
  <c r="AL76" i="10"/>
  <c r="AM76" i="10"/>
  <c r="AQ24" i="28"/>
  <c r="AP24" i="28"/>
  <c r="AN18" i="11"/>
  <c r="AO18" i="11"/>
  <c r="AN14" i="28"/>
  <c r="AO14" i="28"/>
  <c r="AN38" i="11"/>
  <c r="AO38" i="11"/>
  <c r="AL97" i="13"/>
  <c r="AM97" i="13"/>
  <c r="AQ63" i="7"/>
  <c r="AP63" i="7"/>
  <c r="AR78" i="7"/>
  <c r="AS78" i="7"/>
  <c r="AJ21" i="27"/>
  <c r="AK21" i="27"/>
  <c r="AN68" i="27"/>
  <c r="AO68" i="27"/>
  <c r="AP74" i="7"/>
  <c r="AQ74" i="7"/>
  <c r="AJ57" i="12"/>
  <c r="AK57" i="12"/>
  <c r="AS82" i="12"/>
  <c r="AR82" i="12"/>
  <c r="AK67" i="11"/>
  <c r="AJ67" i="11"/>
  <c r="AL56" i="12"/>
  <c r="AM56" i="12"/>
  <c r="AO19" i="13"/>
  <c r="AN19" i="13"/>
  <c r="AK66" i="11"/>
  <c r="AJ66" i="11"/>
  <c r="AR20" i="11"/>
  <c r="AS20" i="11"/>
  <c r="AN43" i="10"/>
  <c r="AO43" i="10"/>
  <c r="AN68" i="7"/>
  <c r="AO68" i="7"/>
  <c r="AN22" i="13"/>
  <c r="AO22" i="13"/>
  <c r="AP19" i="12"/>
  <c r="AQ19" i="12"/>
  <c r="AR25" i="12"/>
  <c r="AS25" i="12"/>
  <c r="AR78" i="11"/>
  <c r="AS78" i="11"/>
  <c r="AR45" i="10"/>
  <c r="AS45" i="10"/>
  <c r="AP94" i="14"/>
  <c r="AQ94" i="14"/>
  <c r="AM81" i="15"/>
  <c r="AL81" i="15"/>
  <c r="AL44" i="13"/>
  <c r="AM44" i="13"/>
  <c r="AM84" i="11"/>
  <c r="AL84" i="11"/>
  <c r="AP26" i="13"/>
  <c r="AQ26" i="13"/>
  <c r="AP21" i="12"/>
  <c r="AQ21" i="12"/>
  <c r="AN14" i="13"/>
  <c r="AO14" i="13"/>
  <c r="AL98" i="11"/>
  <c r="AM98" i="11"/>
  <c r="AN54" i="13"/>
  <c r="AO54" i="13"/>
  <c r="AL61" i="14"/>
  <c r="AM61" i="14"/>
  <c r="AN13" i="12"/>
  <c r="AO13" i="12"/>
  <c r="AL110" i="15"/>
  <c r="AM110" i="15"/>
  <c r="AK92" i="13"/>
  <c r="AJ92" i="13"/>
  <c r="AN64" i="11"/>
  <c r="AO64" i="11"/>
  <c r="AJ34" i="12"/>
  <c r="AK34" i="12"/>
  <c r="AQ87" i="14"/>
  <c r="AP87" i="14"/>
  <c r="AP82" i="14"/>
  <c r="AQ82" i="14"/>
  <c r="AO60" i="7"/>
  <c r="AN60" i="7"/>
  <c r="AP65" i="12"/>
  <c r="AQ65" i="12"/>
  <c r="AQ70" i="13"/>
  <c r="AP70" i="13"/>
  <c r="AP44" i="14"/>
  <c r="AQ44" i="14"/>
  <c r="AJ68" i="14"/>
  <c r="AK68" i="14"/>
  <c r="AP105" i="12"/>
  <c r="AQ105" i="12"/>
  <c r="AN82" i="13"/>
  <c r="AO82" i="13"/>
  <c r="AR62" i="13"/>
  <c r="AS62" i="13"/>
  <c r="AS23" i="12"/>
  <c r="AR23" i="12"/>
  <c r="AO60" i="14"/>
  <c r="AN60" i="14"/>
  <c r="AM80" i="16"/>
  <c r="AL80" i="16"/>
  <c r="AO72" i="14"/>
  <c r="AN72" i="14"/>
  <c r="AM61" i="15"/>
  <c r="AL61" i="15"/>
  <c r="AR33" i="16"/>
  <c r="AS33" i="16"/>
  <c r="AO92" i="14"/>
  <c r="AN92" i="14"/>
  <c r="AO15" i="15"/>
  <c r="AN15" i="15"/>
  <c r="AL69" i="12"/>
  <c r="AM69" i="12"/>
  <c r="AP65" i="14"/>
  <c r="AQ65" i="14"/>
  <c r="AR68" i="16"/>
  <c r="AS68" i="16"/>
  <c r="AM78" i="14"/>
  <c r="AL78" i="14"/>
  <c r="AR39" i="16"/>
  <c r="AS39" i="16"/>
  <c r="AO21" i="13"/>
  <c r="AN21" i="13"/>
  <c r="AN46" i="14"/>
  <c r="AO46" i="14"/>
  <c r="AO84" i="14"/>
  <c r="AN84" i="14"/>
  <c r="AN14" i="15"/>
  <c r="AO14" i="15"/>
  <c r="AP51" i="13"/>
  <c r="AQ51" i="13"/>
  <c r="AK32" i="15"/>
  <c r="AJ32" i="15"/>
  <c r="AO15" i="14"/>
  <c r="AN15" i="14"/>
  <c r="AP66" i="13"/>
  <c r="AQ66" i="13"/>
  <c r="AJ41" i="15"/>
  <c r="AK41" i="15"/>
  <c r="AR33" i="14"/>
  <c r="AS33" i="14"/>
  <c r="AS22" i="12"/>
  <c r="AR22" i="12"/>
  <c r="AP29" i="13"/>
  <c r="AQ29" i="13"/>
  <c r="AJ14" i="14"/>
  <c r="AK14" i="14"/>
  <c r="AJ110" i="14"/>
  <c r="AK110" i="14"/>
  <c r="AJ63" i="16"/>
  <c r="AK63" i="16"/>
  <c r="AP63" i="16"/>
  <c r="AQ63" i="16"/>
  <c r="AM15" i="13"/>
  <c r="AL15" i="13"/>
  <c r="AN35" i="12"/>
  <c r="AO35" i="12"/>
  <c r="AO70" i="15"/>
  <c r="AN70" i="15"/>
  <c r="AR101" i="16"/>
  <c r="AS101" i="16"/>
  <c r="AP64" i="17"/>
  <c r="AQ64" i="17"/>
  <c r="AL33" i="13"/>
  <c r="AM33" i="13"/>
  <c r="AN34" i="16"/>
  <c r="AO34" i="16"/>
  <c r="AN41" i="18"/>
  <c r="AO41" i="18"/>
  <c r="AL41" i="13"/>
  <c r="AM41" i="13"/>
  <c r="AP47" i="16"/>
  <c r="AQ47" i="16"/>
  <c r="AL41" i="18"/>
  <c r="AM41" i="18"/>
  <c r="AP46" i="16"/>
  <c r="AQ46" i="16"/>
  <c r="AJ91" i="15"/>
  <c r="AK91" i="15"/>
  <c r="AP39" i="16"/>
  <c r="AQ39" i="16"/>
  <c r="AM68" i="17"/>
  <c r="AL68" i="17"/>
  <c r="AS68" i="19"/>
  <c r="AR68" i="19"/>
  <c r="AN82" i="16"/>
  <c r="AO82" i="16"/>
  <c r="AJ102" i="18"/>
  <c r="AK102" i="18"/>
  <c r="AM52" i="15"/>
  <c r="AL52" i="15"/>
  <c r="AJ106" i="16"/>
  <c r="AK106" i="16"/>
  <c r="AN73" i="17"/>
  <c r="AO73" i="17"/>
  <c r="AL104" i="17"/>
  <c r="AM104" i="17"/>
  <c r="AP78" i="13"/>
  <c r="AQ78" i="13"/>
  <c r="AL42" i="17"/>
  <c r="AM42" i="17"/>
  <c r="AN51" i="14"/>
  <c r="AO51" i="14"/>
  <c r="AK103" i="17"/>
  <c r="AJ103" i="17"/>
  <c r="AJ60" i="15"/>
  <c r="AK60" i="15"/>
  <c r="AR61" i="17"/>
  <c r="AS61" i="17"/>
  <c r="AP96" i="15"/>
  <c r="AQ96" i="15"/>
  <c r="AP91" i="17"/>
  <c r="AQ91" i="17"/>
  <c r="AJ80" i="28"/>
  <c r="AK80" i="28"/>
  <c r="AL90" i="8"/>
  <c r="AM90" i="8"/>
  <c r="AL87" i="8"/>
  <c r="AM87" i="8"/>
  <c r="AR35" i="28"/>
  <c r="AS35" i="28"/>
  <c r="AP46" i="10"/>
  <c r="AQ46" i="10"/>
  <c r="AL62" i="7"/>
  <c r="AM62" i="7"/>
  <c r="AQ77" i="8"/>
  <c r="AP77" i="8"/>
  <c r="AJ16" i="28"/>
  <c r="AK16" i="28"/>
  <c r="AN96" i="10"/>
  <c r="AO96" i="10"/>
  <c r="AQ50" i="28"/>
  <c r="AP50" i="28"/>
  <c r="AL61" i="7"/>
  <c r="AM61" i="7"/>
  <c r="AP110" i="10"/>
  <c r="AQ110" i="10"/>
  <c r="AL57" i="8"/>
  <c r="AM57" i="8"/>
  <c r="AK77" i="28"/>
  <c r="AJ77" i="28"/>
  <c r="AJ71" i="7"/>
  <c r="AK71" i="7"/>
  <c r="AL34" i="10"/>
  <c r="AM34" i="10"/>
  <c r="AK91" i="28"/>
  <c r="AJ91" i="28"/>
  <c r="AJ19" i="7"/>
  <c r="AK19" i="7"/>
  <c r="AQ97" i="8"/>
  <c r="AP97" i="8"/>
  <c r="AR91" i="28"/>
  <c r="AS91" i="28"/>
  <c r="AP45" i="10"/>
  <c r="AQ45" i="10"/>
  <c r="AP41" i="28"/>
  <c r="AQ41" i="28"/>
  <c r="AP49" i="7"/>
  <c r="AQ49" i="7"/>
  <c r="AJ41" i="8"/>
  <c r="AK41" i="8"/>
  <c r="AL84" i="28"/>
  <c r="AM84" i="28"/>
  <c r="AL28" i="27"/>
  <c r="AM28" i="27"/>
  <c r="AP18" i="7"/>
  <c r="AQ18" i="7"/>
  <c r="AR17" i="8"/>
  <c r="AS17" i="8"/>
  <c r="AN61" i="28"/>
  <c r="AO61" i="28"/>
  <c r="AR32" i="7"/>
  <c r="AS32" i="7"/>
  <c r="AN104" i="27"/>
  <c r="AO104" i="27"/>
  <c r="AJ27" i="7"/>
  <c r="AK27" i="7"/>
  <c r="AN34" i="27"/>
  <c r="AO34" i="27"/>
  <c r="AJ96" i="7"/>
  <c r="AK96" i="7"/>
  <c r="AJ48" i="27"/>
  <c r="AK48" i="27"/>
  <c r="AN79" i="27"/>
  <c r="AO79" i="27"/>
  <c r="AP39" i="28"/>
  <c r="AQ39" i="28"/>
  <c r="AJ53" i="10"/>
  <c r="AK53" i="10"/>
  <c r="AP72" i="7"/>
  <c r="AQ72" i="7"/>
  <c r="AR27" i="11"/>
  <c r="AS27" i="11"/>
  <c r="AR78" i="10"/>
  <c r="AS78" i="10"/>
  <c r="AR69" i="11"/>
  <c r="AS69" i="11"/>
  <c r="AJ97" i="12"/>
  <c r="BD97" i="12" s="1"/>
  <c r="AK97" i="12"/>
  <c r="AP87" i="11"/>
  <c r="AQ87" i="11"/>
  <c r="AJ77" i="10"/>
  <c r="AK77" i="10"/>
  <c r="AR39" i="8"/>
  <c r="AS39" i="8"/>
  <c r="AN33" i="7"/>
  <c r="AO33" i="7"/>
  <c r="AQ33" i="27"/>
  <c r="AP33" i="27"/>
  <c r="AJ82" i="11"/>
  <c r="AK82" i="11"/>
  <c r="AJ79" i="7"/>
  <c r="AK79" i="7"/>
  <c r="AP77" i="11"/>
  <c r="AQ77" i="11"/>
  <c r="AR85" i="7"/>
  <c r="AS85" i="7"/>
  <c r="AL108" i="11"/>
  <c r="AM108" i="11"/>
  <c r="AS46" i="7"/>
  <c r="AR46" i="7"/>
  <c r="AL33" i="10"/>
  <c r="AM33" i="10"/>
  <c r="AJ47" i="8"/>
  <c r="AK47" i="8"/>
  <c r="AJ37" i="10"/>
  <c r="AK37" i="10"/>
  <c r="AL101" i="7"/>
  <c r="AM101" i="7"/>
  <c r="AK42" i="11"/>
  <c r="AJ42" i="11"/>
  <c r="AP94" i="10"/>
  <c r="AQ94" i="10"/>
  <c r="AQ73" i="7"/>
  <c r="AP73" i="7"/>
  <c r="AL17" i="27"/>
  <c r="AM17" i="27"/>
  <c r="AJ107" i="10"/>
  <c r="AK107" i="10"/>
  <c r="AL24" i="11"/>
  <c r="AM24" i="11"/>
  <c r="AL49" i="10"/>
  <c r="AM49" i="10"/>
  <c r="AJ63" i="12"/>
  <c r="AK63" i="12"/>
  <c r="AJ99" i="14"/>
  <c r="AK99" i="14"/>
  <c r="AM45" i="11"/>
  <c r="AL45" i="11"/>
  <c r="AL65" i="13"/>
  <c r="AM65" i="13"/>
  <c r="AP57" i="11"/>
  <c r="AQ57" i="11"/>
  <c r="AN81" i="11"/>
  <c r="AO81" i="11"/>
  <c r="AO76" i="10"/>
  <c r="AN76" i="10"/>
  <c r="AS24" i="28"/>
  <c r="AR24" i="28"/>
  <c r="AR18" i="11"/>
  <c r="AS18" i="11"/>
  <c r="AP14" i="28"/>
  <c r="AQ14" i="28"/>
  <c r="AJ28" i="11"/>
  <c r="AK28" i="11"/>
  <c r="AJ38" i="28"/>
  <c r="AK38" i="28"/>
  <c r="AL63" i="7"/>
  <c r="AM63" i="7"/>
  <c r="AJ78" i="7"/>
  <c r="AK78" i="7"/>
  <c r="AN73" i="27"/>
  <c r="AO73" i="27"/>
  <c r="AR74" i="7"/>
  <c r="AS74" i="7"/>
  <c r="AR51" i="12"/>
  <c r="AS51" i="12"/>
  <c r="AP56" i="12"/>
  <c r="AQ56" i="12"/>
  <c r="AN67" i="11"/>
  <c r="AO67" i="11"/>
  <c r="AJ56" i="12"/>
  <c r="AK56" i="12"/>
  <c r="AP19" i="13"/>
  <c r="AQ19" i="13"/>
  <c r="AL66" i="11"/>
  <c r="AM66" i="11"/>
  <c r="BG66" i="11" s="1"/>
  <c r="AN68" i="11"/>
  <c r="AO68" i="11"/>
  <c r="AJ18" i="10"/>
  <c r="AK18" i="10"/>
  <c r="AM32" i="11"/>
  <c r="AL32" i="11"/>
  <c r="AP22" i="13"/>
  <c r="AQ22" i="13"/>
  <c r="AR107" i="13"/>
  <c r="AS107" i="13"/>
  <c r="AJ18" i="12"/>
  <c r="AK18" i="12"/>
  <c r="AP92" i="12"/>
  <c r="AQ92" i="12"/>
  <c r="AR35" i="10"/>
  <c r="AS35" i="10"/>
  <c r="AJ89" i="14"/>
  <c r="AK89" i="14"/>
  <c r="AP77" i="15"/>
  <c r="AQ77" i="15"/>
  <c r="AL109" i="14"/>
  <c r="AM109" i="14"/>
  <c r="AN84" i="11"/>
  <c r="AO84" i="11"/>
  <c r="AR26" i="13"/>
  <c r="AS26" i="13"/>
  <c r="AJ99" i="13"/>
  <c r="AK99" i="13"/>
  <c r="AP14" i="13"/>
  <c r="AQ14" i="13"/>
  <c r="AN98" i="11"/>
  <c r="AO98" i="11"/>
  <c r="AP54" i="13"/>
  <c r="AQ54" i="13"/>
  <c r="AL49" i="14"/>
  <c r="AM49" i="14"/>
  <c r="AP104" i="13"/>
  <c r="AQ104" i="13"/>
  <c r="AP110" i="15"/>
  <c r="AQ110" i="15"/>
  <c r="AR92" i="13"/>
  <c r="AS92" i="13"/>
  <c r="BM92" i="13" s="1"/>
  <c r="AR64" i="11"/>
  <c r="AS64" i="11"/>
  <c r="AM34" i="12"/>
  <c r="AL34" i="12"/>
  <c r="AS87" i="14"/>
  <c r="AR87" i="14"/>
  <c r="AJ82" i="14"/>
  <c r="AK82" i="14"/>
  <c r="AP60" i="7"/>
  <c r="AQ60" i="7"/>
  <c r="AR65" i="12"/>
  <c r="AS65" i="12"/>
  <c r="AJ70" i="13"/>
  <c r="AK70" i="13"/>
  <c r="AR72" i="11"/>
  <c r="AS72" i="11"/>
  <c r="AJ36" i="14"/>
  <c r="AK36" i="14"/>
  <c r="AL105" i="12"/>
  <c r="AM105" i="12"/>
  <c r="AR82" i="13"/>
  <c r="AS82" i="13"/>
  <c r="AP34" i="13"/>
  <c r="AQ34" i="13"/>
  <c r="AO95" i="13"/>
  <c r="AN95" i="13"/>
  <c r="AP60" i="14"/>
  <c r="AQ60" i="14"/>
  <c r="AJ69" i="16"/>
  <c r="AK69" i="16"/>
  <c r="AO59" i="14"/>
  <c r="AN59" i="14"/>
  <c r="AJ56" i="15"/>
  <c r="AK56" i="15"/>
  <c r="AL22" i="16"/>
  <c r="AM22" i="16"/>
  <c r="AP92" i="14"/>
  <c r="AQ92" i="14"/>
  <c r="AP15" i="15"/>
  <c r="AQ15" i="15"/>
  <c r="AN69" i="12"/>
  <c r="AO69" i="12"/>
  <c r="AS65" i="14"/>
  <c r="AR65" i="14"/>
  <c r="AN54" i="16"/>
  <c r="AO54" i="16"/>
  <c r="AO78" i="14"/>
  <c r="AN78" i="14"/>
  <c r="AM36" i="16"/>
  <c r="AL36" i="16"/>
  <c r="AS21" i="13"/>
  <c r="AR21" i="13"/>
  <c r="AP16" i="14"/>
  <c r="AQ16" i="14"/>
  <c r="AJ84" i="14"/>
  <c r="AK84" i="14"/>
  <c r="AP14" i="15"/>
  <c r="AQ14" i="15"/>
  <c r="AS51" i="13"/>
  <c r="AR51" i="13"/>
  <c r="AN28" i="15"/>
  <c r="AO28" i="15"/>
  <c r="AO108" i="15"/>
  <c r="AN108" i="15"/>
  <c r="AS28" i="13"/>
  <c r="AR28" i="13"/>
  <c r="AM41" i="15"/>
  <c r="AL41" i="15"/>
  <c r="AL21" i="14"/>
  <c r="AM21" i="14"/>
  <c r="AL89" i="13"/>
  <c r="AM89" i="13"/>
  <c r="AJ76" i="13"/>
  <c r="AK76" i="13"/>
  <c r="AL14" i="14"/>
  <c r="AM14" i="14"/>
  <c r="AM110" i="14"/>
  <c r="AL110" i="14"/>
  <c r="AR60" i="16"/>
  <c r="AS60" i="16"/>
  <c r="AR63" i="16"/>
  <c r="AS63" i="16"/>
  <c r="AO15" i="13"/>
  <c r="AN15" i="13"/>
  <c r="AQ35" i="12"/>
  <c r="AP35" i="12"/>
  <c r="AP70" i="15"/>
  <c r="AQ70" i="15"/>
  <c r="AK101" i="16"/>
  <c r="AJ101" i="16"/>
  <c r="AQ50" i="17"/>
  <c r="AP50" i="17"/>
  <c r="AS33" i="13"/>
  <c r="AR33" i="13"/>
  <c r="AN12" i="16"/>
  <c r="AO12" i="16"/>
  <c r="AP23" i="18"/>
  <c r="AQ23" i="18"/>
  <c r="AP41" i="13"/>
  <c r="AQ41" i="13"/>
  <c r="AJ34" i="16"/>
  <c r="AK34" i="16"/>
  <c r="AN23" i="18"/>
  <c r="AO23" i="18"/>
  <c r="AP34" i="16"/>
  <c r="AQ34" i="16"/>
  <c r="AL62" i="15"/>
  <c r="AM62" i="15"/>
  <c r="AK61" i="16"/>
  <c r="AJ61" i="16"/>
  <c r="AN68" i="17"/>
  <c r="AO68" i="17"/>
  <c r="AL51" i="19"/>
  <c r="BF51" i="19" s="1"/>
  <c r="AM51" i="19"/>
  <c r="AR82" i="16"/>
  <c r="AS82" i="16"/>
  <c r="AS102" i="18"/>
  <c r="AR102" i="18"/>
  <c r="AR80" i="15"/>
  <c r="AS80" i="15"/>
  <c r="AN106" i="16"/>
  <c r="AO106" i="16"/>
  <c r="AP73" i="17"/>
  <c r="AQ73" i="17"/>
  <c r="AN104" i="17"/>
  <c r="AO104" i="17"/>
  <c r="AM78" i="13"/>
  <c r="AL78" i="13"/>
  <c r="AO42" i="17"/>
  <c r="AN42" i="17"/>
  <c r="AP51" i="14"/>
  <c r="AQ51" i="14"/>
  <c r="AM103" i="17"/>
  <c r="AL103" i="17"/>
  <c r="AM60" i="15"/>
  <c r="AL60" i="15"/>
  <c r="AR36" i="17"/>
  <c r="AS36" i="17"/>
  <c r="AR96" i="15"/>
  <c r="AS96" i="15"/>
  <c r="AR91" i="17"/>
  <c r="AS91" i="17"/>
  <c r="AN88" i="11"/>
  <c r="AO88" i="11"/>
  <c r="AN26" i="16"/>
  <c r="AO26" i="16"/>
  <c r="AJ30" i="15"/>
  <c r="AK30" i="15"/>
  <c r="AP93" i="15"/>
  <c r="AQ93" i="15"/>
  <c r="AP102" i="16"/>
  <c r="AQ102" i="16"/>
  <c r="AJ19" i="16"/>
  <c r="AK19" i="16"/>
  <c r="AS95" i="19"/>
  <c r="AR95" i="19"/>
  <c r="AL37" i="14"/>
  <c r="AM37" i="14"/>
  <c r="AR78" i="15"/>
  <c r="AS78" i="15"/>
  <c r="AS97" i="18"/>
  <c r="AR97" i="18"/>
  <c r="AQ72" i="19"/>
  <c r="AP72" i="19"/>
  <c r="AN108" i="21"/>
  <c r="AO108" i="21"/>
  <c r="AJ91" i="19"/>
  <c r="AK91" i="19"/>
  <c r="AL60" i="17"/>
  <c r="AM60" i="17"/>
  <c r="AJ57" i="19"/>
  <c r="AK57" i="19"/>
  <c r="AS42" i="16"/>
  <c r="AR42" i="16"/>
  <c r="AJ63" i="18"/>
  <c r="AK63" i="18"/>
  <c r="AO30" i="16"/>
  <c r="AN30" i="16"/>
  <c r="AR98" i="21"/>
  <c r="AS98" i="21"/>
  <c r="AN107" i="22"/>
  <c r="AO107" i="22"/>
  <c r="AN65" i="20"/>
  <c r="AO65" i="20"/>
  <c r="AP61" i="22"/>
  <c r="AQ61" i="22"/>
  <c r="AM27" i="17"/>
  <c r="AL27" i="17"/>
  <c r="AL73" i="19"/>
  <c r="AM73" i="19"/>
  <c r="AQ81" i="21"/>
  <c r="AP81" i="21"/>
  <c r="AR110" i="23"/>
  <c r="AS110" i="23"/>
  <c r="AL97" i="19"/>
  <c r="AM97" i="19"/>
  <c r="AR20" i="20"/>
  <c r="AS20" i="20"/>
  <c r="AN86" i="22"/>
  <c r="AO86" i="22"/>
  <c r="AQ53" i="18"/>
  <c r="AP53" i="18"/>
  <c r="AS35" i="19"/>
  <c r="AR35" i="19"/>
  <c r="AS62" i="21"/>
  <c r="AR62" i="21"/>
  <c r="AR71" i="22"/>
  <c r="AS71" i="22"/>
  <c r="AN52" i="18"/>
  <c r="AO52" i="18"/>
  <c r="AP74" i="21"/>
  <c r="AQ74" i="21"/>
  <c r="AN27" i="22"/>
  <c r="AO27" i="22"/>
  <c r="AL14" i="20"/>
  <c r="AM14" i="20"/>
  <c r="AN105" i="22"/>
  <c r="AO105" i="22"/>
  <c r="AR53" i="16"/>
  <c r="AS53" i="16"/>
  <c r="AL80" i="21"/>
  <c r="AM80" i="21"/>
  <c r="AQ13" i="22"/>
  <c r="AP13" i="22"/>
  <c r="AP51" i="18"/>
  <c r="AQ51" i="18"/>
  <c r="AN57" i="20"/>
  <c r="AO57" i="20"/>
  <c r="AP63" i="19"/>
  <c r="AQ63" i="19"/>
  <c r="AS86" i="21"/>
  <c r="AR86" i="21"/>
  <c r="AR45" i="22"/>
  <c r="AS45" i="22"/>
  <c r="AO16" i="19"/>
  <c r="AN16" i="19"/>
  <c r="AR53" i="15"/>
  <c r="AS53" i="15"/>
  <c r="AN90" i="19"/>
  <c r="AO90" i="19"/>
  <c r="AN105" i="21"/>
  <c r="AO105" i="21"/>
  <c r="AR80" i="16"/>
  <c r="AS80" i="16"/>
  <c r="AN18" i="17"/>
  <c r="AO18" i="17"/>
  <c r="AN103" i="20"/>
  <c r="AO103" i="20"/>
  <c r="AP90" i="22"/>
  <c r="AQ90" i="22"/>
  <c r="AP94" i="24"/>
  <c r="AQ94" i="24"/>
  <c r="AN87" i="18"/>
  <c r="AO87" i="18"/>
  <c r="AO67" i="21"/>
  <c r="AN67" i="21"/>
  <c r="AR35" i="23"/>
  <c r="AS35" i="23"/>
  <c r="AQ71" i="18"/>
  <c r="AP71" i="18"/>
  <c r="AL82" i="22"/>
  <c r="AM82" i="22"/>
  <c r="AP79" i="23"/>
  <c r="AQ79" i="23"/>
  <c r="AJ82" i="24"/>
  <c r="AK82" i="24"/>
  <c r="AJ101" i="20"/>
  <c r="AK101" i="20"/>
  <c r="AS73" i="21"/>
  <c r="AR73" i="21"/>
  <c r="AL43" i="23"/>
  <c r="AM43" i="23"/>
  <c r="AS76" i="17"/>
  <c r="AR76" i="17"/>
  <c r="AL43" i="22"/>
  <c r="AM43" i="22"/>
  <c r="AL94" i="20"/>
  <c r="AM94" i="20"/>
  <c r="AN108" i="22"/>
  <c r="AO108" i="22"/>
  <c r="AQ31" i="23"/>
  <c r="AP31" i="23"/>
  <c r="AJ36" i="22"/>
  <c r="AK36" i="22"/>
  <c r="AP89" i="17"/>
  <c r="AQ89" i="17"/>
  <c r="AP21" i="21"/>
  <c r="AQ21" i="21"/>
  <c r="AN62" i="23"/>
  <c r="AO62" i="23"/>
  <c r="AN42" i="23"/>
  <c r="AO42" i="23"/>
  <c r="AL43" i="20"/>
  <c r="AM43" i="20"/>
  <c r="AP59" i="22"/>
  <c r="AQ59" i="22"/>
  <c r="AJ106" i="23"/>
  <c r="AK106" i="23"/>
  <c r="AP33" i="21"/>
  <c r="AQ33" i="21"/>
  <c r="AL53" i="21"/>
  <c r="AM53" i="21"/>
  <c r="AP14" i="20"/>
  <c r="AQ14" i="20"/>
  <c r="AO85" i="21"/>
  <c r="AN85" i="21"/>
  <c r="AL16" i="22"/>
  <c r="AM16" i="22"/>
  <c r="AM34" i="20"/>
  <c r="AL34" i="20"/>
  <c r="AQ16" i="22"/>
  <c r="AP16" i="22"/>
  <c r="AP38" i="25"/>
  <c r="AQ38" i="25"/>
  <c r="AP79" i="22"/>
  <c r="AQ79" i="22"/>
  <c r="AQ66" i="24"/>
  <c r="AP66" i="24"/>
  <c r="AO25" i="25"/>
  <c r="AN25" i="25"/>
  <c r="AL28" i="20"/>
  <c r="AM28" i="20"/>
  <c r="AS56" i="25"/>
  <c r="AR56" i="25"/>
  <c r="AN30" i="23"/>
  <c r="AO30" i="23"/>
  <c r="AL16" i="24"/>
  <c r="AM16" i="24"/>
  <c r="AJ21" i="26"/>
  <c r="AK21" i="26"/>
  <c r="AO66" i="24"/>
  <c r="AN66" i="24"/>
  <c r="AN22" i="18"/>
  <c r="AO22" i="18"/>
  <c r="AL29" i="22"/>
  <c r="AM29" i="22"/>
  <c r="AJ20" i="24"/>
  <c r="AK20" i="24"/>
  <c r="AN44" i="22"/>
  <c r="AO44" i="22"/>
  <c r="AP80" i="24"/>
  <c r="AQ80" i="24"/>
  <c r="AO31" i="25"/>
  <c r="AN31" i="25"/>
  <c r="AO21" i="18"/>
  <c r="AN21" i="18"/>
  <c r="AR85" i="24"/>
  <c r="AS85" i="24"/>
  <c r="AN89" i="25"/>
  <c r="AO89" i="25"/>
  <c r="AJ26" i="21"/>
  <c r="AK26" i="21"/>
  <c r="AL91" i="24"/>
  <c r="AM91" i="24"/>
  <c r="AP68" i="20"/>
  <c r="AQ68" i="20"/>
  <c r="AR22" i="23"/>
  <c r="AS22" i="23"/>
  <c r="AJ90" i="26"/>
  <c r="AK90" i="26"/>
  <c r="AL52" i="23"/>
  <c r="AM52" i="23"/>
  <c r="AJ96" i="25"/>
  <c r="AK96" i="25"/>
  <c r="AO14" i="26"/>
  <c r="AN14" i="26"/>
  <c r="AO69" i="24"/>
  <c r="AN69" i="24"/>
  <c r="AL96" i="26"/>
  <c r="AM96" i="26"/>
  <c r="AN63" i="23"/>
  <c r="AO63" i="23"/>
  <c r="AL107" i="25"/>
  <c r="AM107" i="25"/>
  <c r="AL71" i="26"/>
  <c r="AM71" i="26"/>
  <c r="AL25" i="22"/>
  <c r="AM25" i="22"/>
  <c r="AM18" i="24"/>
  <c r="AL18" i="24"/>
  <c r="AN65" i="22"/>
  <c r="AO65" i="22"/>
  <c r="AL110" i="24"/>
  <c r="AM110" i="24"/>
  <c r="AP104" i="23"/>
  <c r="AQ104" i="23"/>
  <c r="AJ78" i="24"/>
  <c r="AK78" i="24"/>
  <c r="AL19" i="25"/>
  <c r="AM19" i="25"/>
  <c r="AO49" i="24"/>
  <c r="AN49" i="24"/>
  <c r="AN96" i="23"/>
  <c r="AO96" i="23"/>
  <c r="AR62" i="24"/>
  <c r="AS62" i="24"/>
  <c r="AP12" i="20"/>
  <c r="AQ12" i="20"/>
  <c r="AS13" i="21"/>
  <c r="AR13" i="21"/>
  <c r="AL86" i="23"/>
  <c r="AM86" i="23"/>
  <c r="AN88" i="24"/>
  <c r="AO88" i="24"/>
  <c r="AL72" i="24"/>
  <c r="AM72" i="24"/>
  <c r="AR56" i="26"/>
  <c r="AS56" i="26"/>
  <c r="AP110" i="26"/>
  <c r="AQ110" i="26"/>
  <c r="AO90" i="25"/>
  <c r="AN90" i="25"/>
  <c r="AN40" i="26"/>
  <c r="AO40" i="26"/>
  <c r="AN55" i="25"/>
  <c r="AO55" i="25"/>
  <c r="AS106" i="21"/>
  <c r="AR106" i="21"/>
  <c r="AN35" i="24"/>
  <c r="AO35" i="24"/>
  <c r="AO62" i="26"/>
  <c r="AN62" i="26"/>
  <c r="AO104" i="25"/>
  <c r="AN104" i="25"/>
  <c r="AK88" i="26"/>
  <c r="AJ88" i="26"/>
  <c r="AO107" i="19"/>
  <c r="AN107" i="19"/>
  <c r="AN87" i="26"/>
  <c r="AO87" i="26"/>
  <c r="AN21" i="23"/>
  <c r="AO21" i="23"/>
  <c r="AM107" i="26"/>
  <c r="AL107" i="26"/>
  <c r="AN73" i="25"/>
  <c r="AO73" i="25"/>
  <c r="AJ81" i="25"/>
  <c r="AK81" i="25"/>
  <c r="AP29" i="24"/>
  <c r="AQ29" i="24"/>
  <c r="AK72" i="25"/>
  <c r="AJ72" i="25"/>
  <c r="AN45" i="23"/>
  <c r="AO45" i="23"/>
  <c r="AP15" i="26"/>
  <c r="AQ15" i="26"/>
  <c r="AP44" i="23"/>
  <c r="AQ44" i="23"/>
  <c r="AP61" i="25"/>
  <c r="AQ61" i="25"/>
  <c r="AP29" i="23"/>
  <c r="AQ29" i="23"/>
  <c r="AL35" i="25"/>
  <c r="AM35" i="25"/>
  <c r="AL94" i="23"/>
  <c r="AM94" i="23"/>
  <c r="AR26" i="25"/>
  <c r="AS26" i="25"/>
  <c r="AJ13" i="26"/>
  <c r="AK13" i="26"/>
  <c r="AN108" i="24"/>
  <c r="AO108" i="24"/>
  <c r="AP65" i="24"/>
  <c r="AQ65" i="24"/>
  <c r="AL50" i="26"/>
  <c r="AM50" i="26"/>
  <c r="AR38" i="24"/>
  <c r="AS38" i="24"/>
  <c r="AO29" i="26"/>
  <c r="AN29" i="26"/>
  <c r="AL18" i="27"/>
  <c r="AM18" i="27"/>
  <c r="AN69" i="11"/>
  <c r="AO69" i="11"/>
  <c r="AQ85" i="7"/>
  <c r="AP85" i="7"/>
  <c r="AM69" i="8"/>
  <c r="AL69" i="8"/>
  <c r="AM39" i="21"/>
  <c r="AL39" i="21"/>
  <c r="AN89" i="27"/>
  <c r="AO89" i="27"/>
  <c r="AM31" i="15"/>
  <c r="AL31" i="15"/>
  <c r="AN96" i="28"/>
  <c r="AO96" i="28"/>
  <c r="AN94" i="11"/>
  <c r="AO94" i="11"/>
  <c r="AM56" i="27"/>
  <c r="AL56" i="27"/>
  <c r="AO21" i="19"/>
  <c r="AN21" i="19"/>
  <c r="AP83" i="10"/>
  <c r="AQ83" i="10"/>
  <c r="AR27" i="12"/>
  <c r="AS27" i="12"/>
  <c r="AL59" i="26"/>
  <c r="AM59" i="26"/>
  <c r="AK44" i="14"/>
  <c r="AJ44" i="14"/>
  <c r="AR87" i="7"/>
  <c r="AS87" i="7"/>
  <c r="AM78" i="16"/>
  <c r="AL78" i="16"/>
  <c r="AP88" i="20"/>
  <c r="AQ88" i="20"/>
  <c r="AN60" i="23"/>
  <c r="AO60" i="23"/>
  <c r="AR51" i="10"/>
  <c r="AS51" i="10"/>
  <c r="AL85" i="18"/>
  <c r="AM85" i="18"/>
  <c r="AR21" i="20"/>
  <c r="AS21" i="20"/>
  <c r="AR78" i="25"/>
  <c r="AS78" i="25"/>
  <c r="AN25" i="7"/>
  <c r="AO25" i="7"/>
  <c r="AL80" i="17"/>
  <c r="AM80" i="17"/>
  <c r="AN110" i="21"/>
  <c r="AO110" i="21"/>
  <c r="AO40" i="14"/>
  <c r="AN40" i="14"/>
  <c r="AR99" i="7"/>
  <c r="AS99" i="7"/>
  <c r="AP66" i="15"/>
  <c r="AQ66" i="15"/>
  <c r="AN60" i="19"/>
  <c r="AO60" i="19"/>
  <c r="AM89" i="8"/>
  <c r="AL89" i="8"/>
  <c r="AN20" i="12"/>
  <c r="AO20" i="12"/>
  <c r="AM26" i="16"/>
  <c r="AL26" i="16"/>
  <c r="AP110" i="19"/>
  <c r="AQ110" i="19"/>
  <c r="AP18" i="24"/>
  <c r="AQ18" i="24"/>
  <c r="AJ72" i="22"/>
  <c r="AK72" i="22"/>
  <c r="AL73" i="27"/>
  <c r="AM73" i="27"/>
  <c r="AK64" i="14"/>
  <c r="AJ64" i="14"/>
  <c r="AJ64" i="17"/>
  <c r="AK64" i="17"/>
  <c r="AJ92" i="18"/>
  <c r="AK92" i="18"/>
  <c r="AS107" i="7"/>
  <c r="AR107" i="7"/>
  <c r="AJ95" i="12"/>
  <c r="AK95" i="12"/>
  <c r="AR74" i="15"/>
  <c r="AS74" i="15"/>
  <c r="AN27" i="18"/>
  <c r="AO27" i="18"/>
  <c r="AR69" i="27"/>
  <c r="AS69" i="27"/>
  <c r="AO106" i="12"/>
  <c r="AN106" i="12"/>
  <c r="AL81" i="25"/>
  <c r="AM81" i="25"/>
  <c r="AR83" i="11"/>
  <c r="AS83" i="11"/>
  <c r="AR82" i="17"/>
  <c r="AS82" i="17"/>
  <c r="AP42" i="19"/>
  <c r="AQ42" i="19"/>
  <c r="AS28" i="12"/>
  <c r="AR28" i="12"/>
  <c r="AN54" i="14"/>
  <c r="AO54" i="14"/>
  <c r="AL58" i="20"/>
  <c r="AM58" i="20"/>
  <c r="AN109" i="18"/>
  <c r="AO109" i="18"/>
  <c r="AR85" i="17"/>
  <c r="AS85" i="17"/>
  <c r="AJ16" i="11"/>
  <c r="AK16" i="11"/>
  <c r="AJ71" i="17"/>
  <c r="AK71" i="17"/>
  <c r="AM108" i="16"/>
  <c r="AL108" i="16"/>
  <c r="AM57" i="15"/>
  <c r="AL57" i="15"/>
  <c r="AM102" i="16"/>
  <c r="AL102" i="16"/>
  <c r="AR40" i="17"/>
  <c r="AS40" i="17"/>
  <c r="AJ67" i="19"/>
  <c r="AK67" i="19"/>
  <c r="AO68" i="14"/>
  <c r="AN68" i="14"/>
  <c r="AO78" i="15"/>
  <c r="AN78" i="15"/>
  <c r="AP85" i="18"/>
  <c r="AQ85" i="18"/>
  <c r="AN46" i="19"/>
  <c r="AO46" i="19"/>
  <c r="AN63" i="21"/>
  <c r="AO63" i="21"/>
  <c r="AL91" i="18"/>
  <c r="AM91" i="18"/>
  <c r="AK46" i="19"/>
  <c r="AJ46" i="19"/>
  <c r="AO20" i="20"/>
  <c r="AN20" i="20"/>
  <c r="AM90" i="18"/>
  <c r="AL90" i="18"/>
  <c r="AR23" i="19"/>
  <c r="AS23" i="19"/>
  <c r="AM40" i="22"/>
  <c r="AL40" i="22"/>
  <c r="AL15" i="18"/>
  <c r="AM15" i="18"/>
  <c r="AP102" i="17"/>
  <c r="AQ102" i="17"/>
  <c r="AN25" i="18"/>
  <c r="AO25" i="18"/>
  <c r="AO27" i="19"/>
  <c r="AN27" i="19"/>
  <c r="AR49" i="15"/>
  <c r="AS49" i="15"/>
  <c r="AM38" i="18"/>
  <c r="AL38" i="18"/>
  <c r="AL51" i="21"/>
  <c r="AM51" i="21"/>
  <c r="AJ93" i="19"/>
  <c r="AK93" i="19"/>
  <c r="AM39" i="15"/>
  <c r="AL39" i="15"/>
  <c r="AR48" i="18"/>
  <c r="AS48" i="18"/>
  <c r="AJ95" i="20"/>
  <c r="AK95" i="20"/>
  <c r="AL101" i="15"/>
  <c r="AM101" i="15"/>
  <c r="AJ95" i="18"/>
  <c r="AK95" i="18"/>
  <c r="AN54" i="19"/>
  <c r="AO54" i="19"/>
  <c r="AK86" i="16"/>
  <c r="AJ86" i="16"/>
  <c r="AP22" i="17"/>
  <c r="AQ22" i="17"/>
  <c r="AM29" i="18"/>
  <c r="AL29" i="18"/>
  <c r="AJ13" i="19"/>
  <c r="AK13" i="19"/>
  <c r="AO16" i="17"/>
  <c r="AN16" i="17"/>
  <c r="AP85" i="16"/>
  <c r="AQ85" i="16"/>
  <c r="AJ35" i="17"/>
  <c r="AK35" i="17"/>
  <c r="AP53" i="19"/>
  <c r="AQ53" i="19"/>
  <c r="AR91" i="19"/>
  <c r="AS91" i="19"/>
  <c r="AN60" i="17"/>
  <c r="AO60" i="17"/>
  <c r="AL57" i="19"/>
  <c r="AM57" i="19"/>
  <c r="AL42" i="16"/>
  <c r="AM42" i="16"/>
  <c r="AL63" i="18"/>
  <c r="AM63" i="18"/>
  <c r="AQ34" i="17"/>
  <c r="AP34" i="17"/>
  <c r="BJ34" i="17" s="1"/>
  <c r="AN98" i="21"/>
  <c r="AO98" i="21"/>
  <c r="AP107" i="22"/>
  <c r="AQ107" i="22"/>
  <c r="AP65" i="20"/>
  <c r="AQ65" i="20"/>
  <c r="AL42" i="22"/>
  <c r="AM42" i="22"/>
  <c r="AP27" i="17"/>
  <c r="AQ27" i="17"/>
  <c r="AP12" i="19"/>
  <c r="AQ12" i="19"/>
  <c r="AM75" i="21"/>
  <c r="AL75" i="21"/>
  <c r="AJ102" i="23"/>
  <c r="AK102" i="23"/>
  <c r="AJ73" i="19"/>
  <c r="AK73" i="19"/>
  <c r="AM109" i="21"/>
  <c r="AL109" i="21"/>
  <c r="AM76" i="22"/>
  <c r="AL76" i="22"/>
  <c r="AO73" i="19"/>
  <c r="AN73" i="19"/>
  <c r="AN18" i="19"/>
  <c r="AO18" i="19"/>
  <c r="AJ46" i="21"/>
  <c r="AK46" i="21"/>
  <c r="AP66" i="22"/>
  <c r="AQ66" i="22"/>
  <c r="AN18" i="18"/>
  <c r="AO18" i="18"/>
  <c r="AR74" i="21"/>
  <c r="AS74" i="21"/>
  <c r="AP27" i="22"/>
  <c r="AQ27" i="22"/>
  <c r="AO14" i="20"/>
  <c r="AN14" i="20"/>
  <c r="AP105" i="22"/>
  <c r="AQ105" i="22"/>
  <c r="AK51" i="18"/>
  <c r="AJ51" i="18"/>
  <c r="AO80" i="21"/>
  <c r="AN80" i="21"/>
  <c r="AJ67" i="16"/>
  <c r="AK67" i="16"/>
  <c r="AP34" i="18"/>
  <c r="AQ34" i="18"/>
  <c r="AQ57" i="20"/>
  <c r="AP57" i="20"/>
  <c r="AS63" i="19"/>
  <c r="AR63" i="19"/>
  <c r="AJ79" i="21"/>
  <c r="AK79" i="21"/>
  <c r="AJ26" i="22"/>
  <c r="AK26" i="22"/>
  <c r="AJ104" i="20"/>
  <c r="AK104" i="20"/>
  <c r="AR106" i="18"/>
  <c r="AS106" i="18"/>
  <c r="AS90" i="19"/>
  <c r="AR90" i="19"/>
  <c r="AJ83" i="21"/>
  <c r="AK83" i="21"/>
  <c r="AM92" i="16"/>
  <c r="AL92" i="16"/>
  <c r="AP79" i="17"/>
  <c r="AQ79" i="17"/>
  <c r="AM46" i="18"/>
  <c r="AL46" i="18"/>
  <c r="AJ103" i="20"/>
  <c r="AK103" i="20"/>
  <c r="AL90" i="22"/>
  <c r="AM90" i="22"/>
  <c r="AQ90" i="24"/>
  <c r="AP90" i="24"/>
  <c r="AR87" i="18"/>
  <c r="AS87" i="18"/>
  <c r="AQ67" i="21"/>
  <c r="AP67" i="21"/>
  <c r="AP28" i="23"/>
  <c r="AQ28" i="23"/>
  <c r="AS101" i="20"/>
  <c r="AR101" i="20"/>
  <c r="AP82" i="22"/>
  <c r="AQ82" i="22"/>
  <c r="AR79" i="23"/>
  <c r="AS79" i="23"/>
  <c r="AO71" i="24"/>
  <c r="AN71" i="24"/>
  <c r="AP101" i="20"/>
  <c r="AQ101" i="20"/>
  <c r="AL38" i="21"/>
  <c r="AM38" i="21"/>
  <c r="AM35" i="23"/>
  <c r="AL35" i="23"/>
  <c r="AJ14" i="17"/>
  <c r="AK14" i="17"/>
  <c r="AN43" i="22"/>
  <c r="AO43" i="22"/>
  <c r="AS94" i="20"/>
  <c r="AR94" i="20"/>
  <c r="AP108" i="22"/>
  <c r="AQ108" i="22"/>
  <c r="AJ16" i="23"/>
  <c r="AK16" i="23"/>
  <c r="AQ36" i="22"/>
  <c r="AP36" i="22"/>
  <c r="AR89" i="17"/>
  <c r="AS89" i="17"/>
  <c r="AS21" i="21"/>
  <c r="AR21" i="21"/>
  <c r="AP62" i="23"/>
  <c r="AQ62" i="23"/>
  <c r="AP42" i="23"/>
  <c r="AQ42" i="23"/>
  <c r="AN43" i="20"/>
  <c r="AO43" i="20"/>
  <c r="AN59" i="22"/>
  <c r="AO59" i="22"/>
  <c r="AN106" i="23"/>
  <c r="AO106" i="23"/>
  <c r="AS33" i="21"/>
  <c r="AR33" i="21"/>
  <c r="AP53" i="21"/>
  <c r="AQ53" i="21"/>
  <c r="AQ64" i="20"/>
  <c r="AP64" i="20"/>
  <c r="AQ85" i="21"/>
  <c r="AP85" i="21"/>
  <c r="AL80" i="23"/>
  <c r="AM80" i="23"/>
  <c r="AP34" i="20"/>
  <c r="AQ34" i="20"/>
  <c r="AR85" i="23"/>
  <c r="AS85" i="23"/>
  <c r="AL32" i="25"/>
  <c r="AM32" i="25"/>
  <c r="AJ79" i="22"/>
  <c r="AK79" i="22"/>
  <c r="AJ61" i="24"/>
  <c r="AK61" i="24"/>
  <c r="AP25" i="25"/>
  <c r="AQ25" i="25"/>
  <c r="AN28" i="20"/>
  <c r="AO28" i="20"/>
  <c r="AJ41" i="20"/>
  <c r="AK41" i="20"/>
  <c r="AJ18" i="23"/>
  <c r="AK18" i="23"/>
  <c r="AJ109" i="25"/>
  <c r="AK109" i="25"/>
  <c r="AS40" i="20"/>
  <c r="AR40" i="20"/>
  <c r="AR66" i="24"/>
  <c r="AS66" i="24"/>
  <c r="AJ22" i="18"/>
  <c r="AK22" i="18"/>
  <c r="AL20" i="22"/>
  <c r="AM20" i="22"/>
  <c r="AN97" i="25"/>
  <c r="AO97" i="25"/>
  <c r="AK44" i="22"/>
  <c r="AJ44" i="22"/>
  <c r="AM76" i="24"/>
  <c r="AL76" i="24"/>
  <c r="AQ27" i="25"/>
  <c r="AP27" i="25"/>
  <c r="AN40" i="20"/>
  <c r="AO40" i="20"/>
  <c r="AL85" i="24"/>
  <c r="AM85" i="24"/>
  <c r="AM59" i="25"/>
  <c r="AL59" i="25"/>
  <c r="AL26" i="21"/>
  <c r="AM26" i="21"/>
  <c r="AJ80" i="24"/>
  <c r="AK80" i="24"/>
  <c r="AS68" i="20"/>
  <c r="AR68" i="20"/>
  <c r="AP83" i="26"/>
  <c r="AQ83" i="26"/>
  <c r="AP14" i="23"/>
  <c r="AQ14" i="23"/>
  <c r="AO96" i="25"/>
  <c r="AN96" i="25"/>
  <c r="AJ84" i="22"/>
  <c r="AK84" i="22"/>
  <c r="AJ59" i="24"/>
  <c r="AK59" i="24"/>
  <c r="AL83" i="26"/>
  <c r="AM83" i="26"/>
  <c r="AQ63" i="23"/>
  <c r="AP63" i="23"/>
  <c r="AQ103" i="25"/>
  <c r="AP103" i="25"/>
  <c r="AN68" i="26"/>
  <c r="AO68" i="26"/>
  <c r="AL104" i="23"/>
  <c r="AM104" i="23"/>
  <c r="AM97" i="24"/>
  <c r="AL97" i="24"/>
  <c r="AP65" i="22"/>
  <c r="AQ65" i="22"/>
  <c r="AN110" i="24"/>
  <c r="AO110" i="24"/>
  <c r="AR104" i="23"/>
  <c r="AS104" i="23"/>
  <c r="AL78" i="24"/>
  <c r="AM78" i="24"/>
  <c r="AP19" i="25"/>
  <c r="AQ19" i="25"/>
  <c r="AQ49" i="24"/>
  <c r="AP49" i="24"/>
  <c r="AR96" i="23"/>
  <c r="AS96" i="23"/>
  <c r="AK44" i="24"/>
  <c r="AJ44" i="24"/>
  <c r="AS12" i="20"/>
  <c r="AR12" i="20"/>
  <c r="AR63" i="22"/>
  <c r="AS63" i="22"/>
  <c r="AN86" i="23"/>
  <c r="AO86" i="23"/>
  <c r="AJ68" i="24"/>
  <c r="AK68" i="24"/>
  <c r="AN72" i="24"/>
  <c r="AO72" i="24"/>
  <c r="AJ20" i="26"/>
  <c r="AK20" i="26"/>
  <c r="AR110" i="26"/>
  <c r="AS110" i="26"/>
  <c r="AS90" i="25"/>
  <c r="AR90" i="25"/>
  <c r="AP40" i="26"/>
  <c r="AQ40" i="26"/>
  <c r="AQ55" i="25"/>
  <c r="AP55" i="25"/>
  <c r="AN106" i="21"/>
  <c r="AO106" i="21"/>
  <c r="AP35" i="24"/>
  <c r="AQ35" i="24"/>
  <c r="AP62" i="26"/>
  <c r="AQ62" i="26"/>
  <c r="AP104" i="25"/>
  <c r="AQ104" i="25"/>
  <c r="AL88" i="26"/>
  <c r="AM88" i="26"/>
  <c r="AR107" i="19"/>
  <c r="AS107" i="19"/>
  <c r="AP87" i="26"/>
  <c r="AQ87" i="26"/>
  <c r="AQ21" i="23"/>
  <c r="AP21" i="23"/>
  <c r="AN107" i="26"/>
  <c r="AO107" i="26"/>
  <c r="AL73" i="25"/>
  <c r="AM73" i="25"/>
  <c r="AL13" i="25"/>
  <c r="AM13" i="25"/>
  <c r="AL37" i="24"/>
  <c r="AM37" i="24"/>
  <c r="AJ53" i="25"/>
  <c r="AK53" i="25"/>
  <c r="AP45" i="23"/>
  <c r="AQ45" i="23"/>
  <c r="AR15" i="26"/>
  <c r="AS15" i="26"/>
  <c r="AR44" i="23"/>
  <c r="AS44" i="23"/>
  <c r="AR61" i="25"/>
  <c r="AS61" i="25"/>
  <c r="AS29" i="23"/>
  <c r="AR29" i="23"/>
  <c r="AO35" i="25"/>
  <c r="AN35" i="25"/>
  <c r="AN94" i="23"/>
  <c r="AO94" i="23"/>
  <c r="AL37" i="25"/>
  <c r="AM37" i="25"/>
  <c r="AL64" i="24"/>
  <c r="AM64" i="24"/>
  <c r="AK47" i="24"/>
  <c r="AJ47" i="24"/>
  <c r="AJ70" i="25"/>
  <c r="AK70" i="25"/>
  <c r="AR24" i="26"/>
  <c r="AS24" i="26"/>
  <c r="AN83" i="25"/>
  <c r="AO83" i="25"/>
  <c r="AP29" i="26"/>
  <c r="AQ29" i="26"/>
  <c r="AP73" i="8"/>
  <c r="AQ73" i="8"/>
  <c r="AS18" i="27"/>
  <c r="AR18" i="27"/>
  <c r="AJ85" i="7"/>
  <c r="AK85" i="7"/>
  <c r="AL96" i="27"/>
  <c r="AM96" i="27"/>
  <c r="AN69" i="8"/>
  <c r="AO69" i="8"/>
  <c r="AP63" i="12"/>
  <c r="AQ63" i="12"/>
  <c r="AP12" i="21"/>
  <c r="AQ12" i="21"/>
  <c r="AR89" i="27"/>
  <c r="AS89" i="27"/>
  <c r="AR102" i="15"/>
  <c r="AS102" i="15"/>
  <c r="AN56" i="27"/>
  <c r="AO56" i="27"/>
  <c r="AL83" i="20"/>
  <c r="AM83" i="20"/>
  <c r="AP91" i="12"/>
  <c r="AQ91" i="12"/>
  <c r="AL51" i="20"/>
  <c r="AM51" i="20"/>
  <c r="AR83" i="10"/>
  <c r="AS83" i="10"/>
  <c r="AL58" i="8"/>
  <c r="AM58" i="8"/>
  <c r="AM94" i="14"/>
  <c r="AL94" i="14"/>
  <c r="AJ58" i="21"/>
  <c r="AK58" i="21"/>
  <c r="AN12" i="26"/>
  <c r="AO12" i="26"/>
  <c r="AN44" i="14"/>
  <c r="AO44" i="14"/>
  <c r="AJ78" i="27"/>
  <c r="AK78" i="27"/>
  <c r="AP78" i="16"/>
  <c r="AQ78" i="16"/>
  <c r="AN85" i="18"/>
  <c r="AO85" i="18"/>
  <c r="AP32" i="21"/>
  <c r="AQ32" i="21"/>
  <c r="AP25" i="7"/>
  <c r="AQ25" i="7"/>
  <c r="AK88" i="14"/>
  <c r="AJ88" i="14"/>
  <c r="AO20" i="24"/>
  <c r="AN20" i="24"/>
  <c r="AP40" i="14"/>
  <c r="AQ40" i="14"/>
  <c r="AO52" i="21"/>
  <c r="AN52" i="21"/>
  <c r="AN99" i="7"/>
  <c r="AO99" i="7"/>
  <c r="AQ60" i="19"/>
  <c r="AP60" i="19"/>
  <c r="AR89" i="8"/>
  <c r="AS89" i="8"/>
  <c r="AQ20" i="12"/>
  <c r="AP20" i="12"/>
  <c r="AR26" i="16"/>
  <c r="AS26" i="16"/>
  <c r="AK54" i="11"/>
  <c r="AJ54" i="11"/>
  <c r="AQ73" i="27"/>
  <c r="AP73" i="27"/>
  <c r="AP80" i="18"/>
  <c r="AQ80" i="18"/>
  <c r="AR64" i="14"/>
  <c r="AS64" i="14"/>
  <c r="AM30" i="17"/>
  <c r="AL30" i="17"/>
  <c r="AN92" i="18"/>
  <c r="AO92" i="18"/>
  <c r="AL96" i="8"/>
  <c r="AM96" i="8"/>
  <c r="AK35" i="14"/>
  <c r="AJ35" i="14"/>
  <c r="AO80" i="19"/>
  <c r="AN80" i="19"/>
  <c r="AJ69" i="27"/>
  <c r="AK69" i="27"/>
  <c r="AJ27" i="18"/>
  <c r="AK27" i="18"/>
  <c r="AL24" i="21"/>
  <c r="AM24" i="21"/>
  <c r="AN51" i="7"/>
  <c r="AO51" i="7"/>
  <c r="AP82" i="17"/>
  <c r="AQ82" i="17"/>
  <c r="AL28" i="12"/>
  <c r="AM28" i="12"/>
  <c r="AS58" i="20"/>
  <c r="AR58" i="20"/>
  <c r="AJ69" i="23"/>
  <c r="AK69" i="23"/>
  <c r="AS109" i="18"/>
  <c r="AR109" i="18"/>
  <c r="AP56" i="27"/>
  <c r="AQ56" i="27"/>
  <c r="AN24" i="11"/>
  <c r="AO24" i="11"/>
  <c r="AR67" i="20"/>
  <c r="AS67" i="20"/>
  <c r="AL46" i="13"/>
  <c r="AM46" i="13"/>
  <c r="AJ20" i="20"/>
  <c r="AK20" i="20"/>
  <c r="AO62" i="14"/>
  <c r="AN62" i="14"/>
  <c r="AL78" i="27"/>
  <c r="AM78" i="27"/>
  <c r="AJ12" i="12"/>
  <c r="AK12" i="12"/>
  <c r="AN107" i="20"/>
  <c r="AO107" i="20"/>
  <c r="AP60" i="23"/>
  <c r="AQ60" i="23"/>
  <c r="AR78" i="16"/>
  <c r="AS78" i="16"/>
  <c r="AN60" i="18"/>
  <c r="AO60" i="18"/>
  <c r="AR98" i="22"/>
  <c r="AS98" i="22"/>
  <c r="AJ25" i="7"/>
  <c r="AK25" i="7"/>
  <c r="AP88" i="14"/>
  <c r="AQ88" i="14"/>
  <c r="AP20" i="24"/>
  <c r="AQ20" i="24"/>
  <c r="AM21" i="17"/>
  <c r="AL21" i="17"/>
  <c r="AP52" i="21"/>
  <c r="AQ52" i="21"/>
  <c r="AJ60" i="19"/>
  <c r="AK60" i="19"/>
  <c r="AO77" i="24"/>
  <c r="AN77" i="24"/>
  <c r="AJ89" i="8"/>
  <c r="AK89" i="8"/>
  <c r="AN34" i="7"/>
  <c r="AO34" i="7"/>
  <c r="AJ20" i="12"/>
  <c r="AK20" i="12"/>
  <c r="AN54" i="11"/>
  <c r="AO54" i="11"/>
  <c r="AR73" i="27"/>
  <c r="AS73" i="27"/>
  <c r="AJ37" i="23"/>
  <c r="AK37" i="23"/>
  <c r="AJ38" i="14"/>
  <c r="AK38" i="14"/>
  <c r="AO74" i="25"/>
  <c r="AN74" i="25"/>
  <c r="AR94" i="24"/>
  <c r="AS94" i="24"/>
  <c r="AP92" i="18"/>
  <c r="AQ92" i="18"/>
  <c r="AP96" i="8"/>
  <c r="AQ96" i="8"/>
  <c r="AN35" i="14"/>
  <c r="AO35" i="14"/>
  <c r="AP34" i="19"/>
  <c r="AQ34" i="19"/>
  <c r="AL80" i="19"/>
  <c r="AM80" i="19"/>
  <c r="AQ51" i="7"/>
  <c r="AP51" i="7"/>
  <c r="AP28" i="24"/>
  <c r="AQ28" i="24"/>
  <c r="AL69" i="23"/>
  <c r="AM69" i="23"/>
  <c r="AP74" i="16"/>
  <c r="AQ74" i="16"/>
  <c r="AJ73" i="18"/>
  <c r="AK73" i="18"/>
  <c r="AJ28" i="19"/>
  <c r="AK28" i="19"/>
  <c r="AN43" i="21"/>
  <c r="AO43" i="21"/>
  <c r="AP91" i="18"/>
  <c r="AQ91" i="18"/>
  <c r="AJ37" i="19"/>
  <c r="AK37" i="19"/>
  <c r="AL108" i="21"/>
  <c r="AM108" i="21"/>
  <c r="AP90" i="18"/>
  <c r="AQ90" i="18"/>
  <c r="AL19" i="19"/>
  <c r="AM19" i="19"/>
  <c r="AJ84" i="17"/>
  <c r="AK84" i="17"/>
  <c r="AP15" i="18"/>
  <c r="AQ15" i="18"/>
  <c r="AJ31" i="17"/>
  <c r="AK31" i="17"/>
  <c r="AS25" i="18"/>
  <c r="AR25" i="18"/>
  <c r="AR27" i="19"/>
  <c r="AS27" i="19"/>
  <c r="AP49" i="16"/>
  <c r="AQ49" i="16"/>
  <c r="AL93" i="19"/>
  <c r="AM93" i="19"/>
  <c r="AL82" i="19"/>
  <c r="AM82" i="19"/>
  <c r="AP39" i="15"/>
  <c r="AQ39" i="15"/>
  <c r="AM14" i="18"/>
  <c r="AL14" i="18"/>
  <c r="AS95" i="20"/>
  <c r="AR95" i="20"/>
  <c r="AN79" i="16"/>
  <c r="AO79" i="16"/>
  <c r="AP95" i="18"/>
  <c r="AQ95" i="18"/>
  <c r="AK26" i="19"/>
  <c r="AJ26" i="19"/>
  <c r="AM70" i="16"/>
  <c r="AL70" i="16"/>
  <c r="AR22" i="17"/>
  <c r="AS22" i="17"/>
  <c r="AR29" i="18"/>
  <c r="AS29" i="18"/>
  <c r="AL55" i="12"/>
  <c r="AM55" i="12"/>
  <c r="AM101" i="18"/>
  <c r="AL101" i="18"/>
  <c r="AM107" i="17"/>
  <c r="AL107" i="17"/>
  <c r="AL93" i="18"/>
  <c r="AM93" i="18"/>
  <c r="AQ98" i="20"/>
  <c r="AP98" i="20"/>
  <c r="AO91" i="19"/>
  <c r="AN91" i="19"/>
  <c r="AJ13" i="17"/>
  <c r="AK13" i="17"/>
  <c r="AO47" i="19"/>
  <c r="AN47" i="19"/>
  <c r="AJ74" i="17"/>
  <c r="AK74" i="17"/>
  <c r="AL33" i="18"/>
  <c r="AM33" i="18"/>
  <c r="AM28" i="17"/>
  <c r="AL28" i="17"/>
  <c r="AJ89" i="21"/>
  <c r="AK89" i="21"/>
  <c r="AJ77" i="22"/>
  <c r="AK77" i="22"/>
  <c r="AL59" i="20"/>
  <c r="AM59" i="20"/>
  <c r="AS42" i="22"/>
  <c r="AR42" i="22"/>
  <c r="AO13" i="18"/>
  <c r="AN13" i="18"/>
  <c r="AQ77" i="20"/>
  <c r="AP77" i="20"/>
  <c r="AO58" i="21"/>
  <c r="AN58" i="21"/>
  <c r="AK95" i="23"/>
  <c r="AJ95" i="23"/>
  <c r="AL32" i="19"/>
  <c r="AM32" i="19"/>
  <c r="AN81" i="21"/>
  <c r="AO81" i="21"/>
  <c r="AR66" i="22"/>
  <c r="AS66" i="22"/>
  <c r="AN58" i="19"/>
  <c r="AO58" i="19"/>
  <c r="AS40" i="19"/>
  <c r="AR40" i="19"/>
  <c r="AN53" i="20"/>
  <c r="AO53" i="20"/>
  <c r="AO46" i="21"/>
  <c r="AN46" i="21"/>
  <c r="AJ37" i="22"/>
  <c r="AK37" i="22"/>
  <c r="AM18" i="18"/>
  <c r="AL18" i="18"/>
  <c r="AL69" i="21"/>
  <c r="AM69" i="21"/>
  <c r="AP22" i="22"/>
  <c r="AQ22" i="22"/>
  <c r="AJ68" i="21"/>
  <c r="AK68" i="21"/>
  <c r="AS80" i="22"/>
  <c r="AR80" i="22"/>
  <c r="AL49" i="19"/>
  <c r="AM49" i="19"/>
  <c r="AR80" i="21"/>
  <c r="AS80" i="21"/>
  <c r="AN67" i="16"/>
  <c r="AO67" i="16"/>
  <c r="AK34" i="18"/>
  <c r="AJ34" i="18"/>
  <c r="AJ48" i="20"/>
  <c r="AK48" i="20"/>
  <c r="AO29" i="19"/>
  <c r="AN29" i="19"/>
  <c r="AP79" i="21"/>
  <c r="AQ79" i="21"/>
  <c r="AN26" i="22"/>
  <c r="AO26" i="22"/>
  <c r="AR97" i="20"/>
  <c r="AS97" i="20"/>
  <c r="AL106" i="18"/>
  <c r="AM106" i="18"/>
  <c r="AL25" i="19"/>
  <c r="AM25" i="19"/>
  <c r="AO83" i="21"/>
  <c r="AN83" i="21"/>
  <c r="AO38" i="16"/>
  <c r="AN38" i="16"/>
  <c r="AP59" i="17"/>
  <c r="AQ59" i="17"/>
  <c r="AN46" i="18"/>
  <c r="AO46" i="18"/>
  <c r="AO46" i="20"/>
  <c r="AN46" i="20"/>
  <c r="AS90" i="22"/>
  <c r="AR90" i="22"/>
  <c r="AR79" i="24"/>
  <c r="AS79" i="24"/>
  <c r="AJ57" i="18"/>
  <c r="AK57" i="18"/>
  <c r="AR109" i="22"/>
  <c r="AS109" i="22"/>
  <c r="AR105" i="24"/>
  <c r="AS105" i="24"/>
  <c r="AK46" i="20"/>
  <c r="AJ46" i="20"/>
  <c r="AQ69" i="22"/>
  <c r="AP69" i="22"/>
  <c r="AS71" i="23"/>
  <c r="AR71" i="23"/>
  <c r="AJ56" i="24"/>
  <c r="AK56" i="24"/>
  <c r="AN101" i="20"/>
  <c r="AO101" i="20"/>
  <c r="AL62" i="22"/>
  <c r="AM62" i="22"/>
  <c r="AN16" i="23"/>
  <c r="AO16" i="23"/>
  <c r="AN14" i="17"/>
  <c r="AO14" i="17"/>
  <c r="AJ24" i="22"/>
  <c r="AK24" i="22"/>
  <c r="AJ23" i="20"/>
  <c r="AK23" i="20"/>
  <c r="AM88" i="22"/>
  <c r="AL88" i="22"/>
  <c r="AK89" i="17"/>
  <c r="AJ89" i="17"/>
  <c r="AN108" i="23"/>
  <c r="AO108" i="23"/>
  <c r="AN89" i="17"/>
  <c r="AO89" i="17"/>
  <c r="AL14" i="21"/>
  <c r="AM14" i="21"/>
  <c r="AJ31" i="23"/>
  <c r="AK31" i="23"/>
  <c r="AJ35" i="18"/>
  <c r="AK35" i="18"/>
  <c r="AR43" i="20"/>
  <c r="AS43" i="20"/>
  <c r="AJ47" i="22"/>
  <c r="AK47" i="22"/>
  <c r="AR61" i="23"/>
  <c r="AS61" i="23"/>
  <c r="AR105" i="23"/>
  <c r="AS105" i="23"/>
  <c r="AJ24" i="21"/>
  <c r="AK24" i="21"/>
  <c r="AJ71" i="20"/>
  <c r="AK71" i="20"/>
  <c r="AP24" i="21"/>
  <c r="AQ24" i="21"/>
  <c r="AL19" i="23"/>
  <c r="AM19" i="23"/>
  <c r="AP28" i="20"/>
  <c r="AQ28" i="20"/>
  <c r="AQ41" i="23"/>
  <c r="AP41" i="23"/>
  <c r="AP21" i="25"/>
  <c r="AQ21" i="25"/>
  <c r="AN79" i="22"/>
  <c r="AO79" i="22"/>
  <c r="AL53" i="24"/>
  <c r="AM53" i="24"/>
  <c r="AJ18" i="25"/>
  <c r="AK18" i="25"/>
  <c r="AN53" i="21"/>
  <c r="AO53" i="21"/>
  <c r="AR41" i="20"/>
  <c r="AS41" i="20"/>
  <c r="AR13" i="23"/>
  <c r="AS13" i="23"/>
  <c r="AJ60" i="25"/>
  <c r="AK60" i="25"/>
  <c r="AJ84" i="23"/>
  <c r="AK84" i="23"/>
  <c r="AJ16" i="24"/>
  <c r="AK16" i="24"/>
  <c r="AO85" i="19"/>
  <c r="AN85" i="19"/>
  <c r="AN100" i="23"/>
  <c r="AO100" i="23"/>
  <c r="AL86" i="25"/>
  <c r="AM86" i="25"/>
  <c r="AS44" i="22"/>
  <c r="AR44" i="22"/>
  <c r="AP51" i="24"/>
  <c r="AQ51" i="24"/>
  <c r="AR20" i="25"/>
  <c r="AS20" i="25"/>
  <c r="AJ78" i="21"/>
  <c r="AK78" i="21"/>
  <c r="AP85" i="24"/>
  <c r="AQ85" i="24"/>
  <c r="AP59" i="25"/>
  <c r="AQ59" i="25"/>
  <c r="AJ107" i="23"/>
  <c r="AK107" i="23"/>
  <c r="AL51" i="24"/>
  <c r="AM51" i="24"/>
  <c r="AO100" i="21"/>
  <c r="AN100" i="21"/>
  <c r="AR90" i="24"/>
  <c r="AS90" i="24"/>
  <c r="AJ63" i="26"/>
  <c r="AK63" i="26"/>
  <c r="AR96" i="25"/>
  <c r="AS96" i="25"/>
  <c r="AP84" i="22"/>
  <c r="AQ84" i="22"/>
  <c r="AO59" i="24"/>
  <c r="AN59" i="24"/>
  <c r="AO71" i="26"/>
  <c r="AN71" i="26"/>
  <c r="AN15" i="23"/>
  <c r="AO15" i="23"/>
  <c r="AO84" i="25"/>
  <c r="AN84" i="25"/>
  <c r="AK54" i="26"/>
  <c r="AJ54" i="26"/>
  <c r="AJ76" i="23"/>
  <c r="AK76" i="23"/>
  <c r="AJ41" i="22"/>
  <c r="AK41" i="22"/>
  <c r="AP99" i="24"/>
  <c r="AQ99" i="24"/>
  <c r="AO97" i="23"/>
  <c r="AN97" i="23"/>
  <c r="AR78" i="24"/>
  <c r="AS78" i="24"/>
  <c r="AR105" i="26"/>
  <c r="AS105" i="26"/>
  <c r="AO76" i="25"/>
  <c r="AN76" i="25"/>
  <c r="AP96" i="23"/>
  <c r="AQ96" i="23"/>
  <c r="AS32" i="24"/>
  <c r="AR32" i="24"/>
  <c r="AS105" i="21"/>
  <c r="AR105" i="21"/>
  <c r="AL63" i="22"/>
  <c r="AM63" i="22"/>
  <c r="AR86" i="23"/>
  <c r="AS86" i="23"/>
  <c r="AO68" i="24"/>
  <c r="AN68" i="24"/>
  <c r="AS72" i="24"/>
  <c r="AR72" i="24"/>
  <c r="AO20" i="26"/>
  <c r="AN20" i="26"/>
  <c r="AN64" i="23"/>
  <c r="AO64" i="23"/>
  <c r="AK75" i="25"/>
  <c r="AJ75" i="25"/>
  <c r="AJ89" i="23"/>
  <c r="AK89" i="23"/>
  <c r="AJ38" i="26"/>
  <c r="AK38" i="26"/>
  <c r="AN73" i="23"/>
  <c r="AO73" i="23"/>
  <c r="AJ67" i="25"/>
  <c r="AK67" i="25"/>
  <c r="AJ46" i="26"/>
  <c r="AK46" i="26"/>
  <c r="AJ66" i="25"/>
  <c r="AK66" i="25"/>
  <c r="AN70" i="26"/>
  <c r="AO70" i="26"/>
  <c r="AO93" i="22"/>
  <c r="AN93" i="22"/>
  <c r="AJ69" i="26"/>
  <c r="AK69" i="26"/>
  <c r="AR21" i="23"/>
  <c r="AS21" i="23"/>
  <c r="AR107" i="26"/>
  <c r="AS107" i="26"/>
  <c r="AR73" i="25"/>
  <c r="AS73" i="25"/>
  <c r="AS13" i="25"/>
  <c r="AR13" i="25"/>
  <c r="AO83" i="24"/>
  <c r="AN83" i="24"/>
  <c r="AM53" i="25"/>
  <c r="AL53" i="25"/>
  <c r="AM52" i="25"/>
  <c r="AL52" i="25"/>
  <c r="AP48" i="24"/>
  <c r="AQ48" i="24"/>
  <c r="AL12" i="23"/>
  <c r="AM12" i="23"/>
  <c r="AR85" i="26"/>
  <c r="AS85" i="26"/>
  <c r="AK27" i="24"/>
  <c r="AJ27" i="24"/>
  <c r="AR104" i="26"/>
  <c r="AS104" i="26"/>
  <c r="AR94" i="23"/>
  <c r="AS94" i="23"/>
  <c r="AM75" i="26"/>
  <c r="AL75" i="26"/>
  <c r="AJ64" i="24"/>
  <c r="AK64" i="24"/>
  <c r="AN47" i="24"/>
  <c r="AO47" i="24"/>
  <c r="AP70" i="25"/>
  <c r="AQ70" i="25"/>
  <c r="AL24" i="26"/>
  <c r="AM24" i="26"/>
  <c r="AL16" i="25"/>
  <c r="AM16" i="25"/>
  <c r="AJ25" i="23"/>
  <c r="AK25" i="23"/>
  <c r="AK29" i="28"/>
  <c r="AJ29" i="28"/>
  <c r="AR96" i="27"/>
  <c r="AS96" i="27"/>
  <c r="AK69" i="8"/>
  <c r="AJ69" i="8"/>
  <c r="AO57" i="13"/>
  <c r="AN57" i="13"/>
  <c r="AJ88" i="28"/>
  <c r="AK88" i="28"/>
  <c r="AR26" i="11"/>
  <c r="AS26" i="11"/>
  <c r="AO31" i="15"/>
  <c r="AN31" i="15"/>
  <c r="AN40" i="23"/>
  <c r="AO40" i="23"/>
  <c r="AL51" i="11"/>
  <c r="AM51" i="11"/>
  <c r="AJ14" i="15"/>
  <c r="AK14" i="15"/>
  <c r="AN94" i="12"/>
  <c r="AO94" i="12"/>
  <c r="AR56" i="27"/>
  <c r="AS56" i="27"/>
  <c r="AR24" i="11"/>
  <c r="AS24" i="11"/>
  <c r="AJ105" i="14"/>
  <c r="AK105" i="14"/>
  <c r="AJ18" i="21"/>
  <c r="AK18" i="21"/>
  <c r="AP61" i="11"/>
  <c r="AQ61" i="11"/>
  <c r="AJ58" i="8"/>
  <c r="AK58" i="8"/>
  <c r="AJ15" i="11"/>
  <c r="AK15" i="11"/>
  <c r="AQ70" i="17"/>
  <c r="AP70" i="17"/>
  <c r="AS78" i="27"/>
  <c r="AR78" i="27"/>
  <c r="AN12" i="12"/>
  <c r="AO12" i="12"/>
  <c r="AN49" i="20"/>
  <c r="AO49" i="20"/>
  <c r="AK14" i="11"/>
  <c r="AJ14" i="11"/>
  <c r="AM18" i="16"/>
  <c r="AL18" i="16"/>
  <c r="AQ20" i="23"/>
  <c r="AP20" i="23"/>
  <c r="AL78" i="8"/>
  <c r="AM78" i="8"/>
  <c r="AR23" i="10"/>
  <c r="AS23" i="10"/>
  <c r="AR79" i="14"/>
  <c r="AS79" i="14"/>
  <c r="AP60" i="18"/>
  <c r="AQ60" i="18"/>
  <c r="AS52" i="22"/>
  <c r="AR52" i="22"/>
  <c r="AJ33" i="25"/>
  <c r="AK33" i="25"/>
  <c r="AR72" i="26"/>
  <c r="AS72" i="26"/>
  <c r="AM88" i="14"/>
  <c r="AL88" i="14"/>
  <c r="AP41" i="21"/>
  <c r="AQ41" i="21"/>
  <c r="AR20" i="24"/>
  <c r="AS20" i="24"/>
  <c r="AP21" i="17"/>
  <c r="AQ21" i="17"/>
  <c r="AR52" i="21"/>
  <c r="AS52" i="21"/>
  <c r="AJ54" i="24"/>
  <c r="AK54" i="24"/>
  <c r="AJ75" i="27"/>
  <c r="AK75" i="27"/>
  <c r="AR34" i="7"/>
  <c r="AS34" i="7"/>
  <c r="AO52" i="28"/>
  <c r="AN52" i="28"/>
  <c r="AN99" i="14"/>
  <c r="AO99" i="14"/>
  <c r="AL38" i="14"/>
  <c r="AM38" i="14"/>
  <c r="AR74" i="25"/>
  <c r="AS74" i="25"/>
  <c r="AL75" i="14"/>
  <c r="AM75" i="14"/>
  <c r="AJ84" i="25"/>
  <c r="AK84" i="25"/>
  <c r="AR92" i="18"/>
  <c r="AS92" i="18"/>
  <c r="AJ63" i="14"/>
  <c r="AK63" i="14"/>
  <c r="AJ19" i="15"/>
  <c r="AK19" i="15"/>
  <c r="AR96" i="8"/>
  <c r="AS96" i="8"/>
  <c r="AL43" i="13"/>
  <c r="AM43" i="13"/>
  <c r="AJ70" i="21"/>
  <c r="AK70" i="21"/>
  <c r="AL51" i="7"/>
  <c r="AM51" i="7"/>
  <c r="AJ50" i="20"/>
  <c r="AK50" i="20"/>
  <c r="AL100" i="18"/>
  <c r="AM100" i="18"/>
  <c r="AR28" i="24"/>
  <c r="AS28" i="24"/>
  <c r="AR69" i="23"/>
  <c r="AS69" i="23"/>
  <c r="AN37" i="22"/>
  <c r="AO37" i="22"/>
  <c r="AR18" i="18"/>
  <c r="AS18" i="18"/>
  <c r="AJ45" i="21"/>
  <c r="AK45" i="21"/>
  <c r="AR22" i="22"/>
  <c r="AS22" i="22"/>
  <c r="AL68" i="21"/>
  <c r="AM68" i="21"/>
  <c r="AR70" i="22"/>
  <c r="AS70" i="22"/>
  <c r="AO49" i="19"/>
  <c r="AN49" i="19"/>
  <c r="AJ57" i="21"/>
  <c r="AK57" i="21"/>
  <c r="AS67" i="16"/>
  <c r="AR67" i="16"/>
  <c r="AM34" i="18"/>
  <c r="AL34" i="18"/>
  <c r="AL48" i="20"/>
  <c r="AM48" i="20"/>
  <c r="AJ109" i="20"/>
  <c r="AK109" i="20"/>
  <c r="AS79" i="21"/>
  <c r="AR79" i="21"/>
  <c r="AJ13" i="22"/>
  <c r="AK13" i="22"/>
  <c r="AN97" i="20"/>
  <c r="AO97" i="20"/>
  <c r="AN106" i="18"/>
  <c r="AO106" i="18"/>
  <c r="AO25" i="19"/>
  <c r="AN25" i="19"/>
  <c r="AP83" i="21"/>
  <c r="AQ83" i="21"/>
  <c r="AO33" i="16"/>
  <c r="AN33" i="16"/>
  <c r="AP44" i="17"/>
  <c r="AQ44" i="17"/>
  <c r="AP46" i="18"/>
  <c r="AQ46" i="18"/>
  <c r="AJ96" i="21"/>
  <c r="AK96" i="21"/>
  <c r="AN82" i="22"/>
  <c r="AO82" i="22"/>
  <c r="AR71" i="24"/>
  <c r="AS71" i="24"/>
  <c r="AL57" i="18"/>
  <c r="AM57" i="18"/>
  <c r="AN89" i="22"/>
  <c r="AO89" i="22"/>
  <c r="AO101" i="24"/>
  <c r="AN101" i="24"/>
  <c r="AN25" i="20"/>
  <c r="AO25" i="20"/>
  <c r="AK62" i="22"/>
  <c r="AJ62" i="22"/>
  <c r="AM67" i="23"/>
  <c r="AL67" i="23"/>
  <c r="AR56" i="24"/>
  <c r="AS56" i="24"/>
  <c r="AN84" i="20"/>
  <c r="AO84" i="20"/>
  <c r="AP62" i="22"/>
  <c r="AQ62" i="22"/>
  <c r="AL105" i="24"/>
  <c r="AM105" i="24"/>
  <c r="AN94" i="20"/>
  <c r="AO94" i="20"/>
  <c r="AP108" i="23"/>
  <c r="AQ108" i="23"/>
  <c r="AL23" i="20"/>
  <c r="AM23" i="20"/>
  <c r="AN88" i="22"/>
  <c r="AO88" i="22"/>
  <c r="AL22" i="20"/>
  <c r="AM22" i="20"/>
  <c r="AJ101" i="23"/>
  <c r="AK101" i="23"/>
  <c r="AJ22" i="20"/>
  <c r="AK22" i="20"/>
  <c r="AO14" i="21"/>
  <c r="AN14" i="21"/>
  <c r="AL31" i="23"/>
  <c r="AM31" i="23"/>
  <c r="AL35" i="18"/>
  <c r="AM35" i="18"/>
  <c r="AK15" i="20"/>
  <c r="AJ15" i="20"/>
  <c r="AL47" i="22"/>
  <c r="AM47" i="22"/>
  <c r="AJ96" i="24"/>
  <c r="AK96" i="24"/>
  <c r="AK105" i="23"/>
  <c r="AJ105" i="23"/>
  <c r="AJ83" i="22"/>
  <c r="AK83" i="22"/>
  <c r="AL77" i="20"/>
  <c r="AM77" i="20"/>
  <c r="AR24" i="21"/>
  <c r="AS24" i="21"/>
  <c r="AN19" i="23"/>
  <c r="AO19" i="23"/>
  <c r="AL55" i="21"/>
  <c r="AM55" i="21"/>
  <c r="AR30" i="23"/>
  <c r="AS30" i="23"/>
  <c r="AL18" i="25"/>
  <c r="AM18" i="25"/>
  <c r="AR79" i="22"/>
  <c r="AS79" i="22"/>
  <c r="AJ32" i="24"/>
  <c r="AK32" i="24"/>
  <c r="AJ103" i="22"/>
  <c r="AK103" i="22"/>
  <c r="AL41" i="20"/>
  <c r="AM41" i="20"/>
  <c r="AJ107" i="24"/>
  <c r="AK107" i="24"/>
  <c r="AL45" i="25"/>
  <c r="AM45" i="25"/>
  <c r="AP84" i="23"/>
  <c r="AQ84" i="23"/>
  <c r="AN16" i="24"/>
  <c r="AO16" i="24"/>
  <c r="AL47" i="19"/>
  <c r="AM47" i="19"/>
  <c r="AR100" i="23"/>
  <c r="AS100" i="23"/>
  <c r="AL78" i="25"/>
  <c r="AM78" i="25"/>
  <c r="AJ20" i="22"/>
  <c r="AK20" i="22"/>
  <c r="AJ42" i="24"/>
  <c r="AK42" i="24"/>
  <c r="AN17" i="25"/>
  <c r="AO17" i="25"/>
  <c r="AJ27" i="21"/>
  <c r="AK27" i="21"/>
  <c r="AL80" i="24"/>
  <c r="AM80" i="24"/>
  <c r="AS59" i="25"/>
  <c r="AR59" i="25"/>
  <c r="AM107" i="23"/>
  <c r="AL107" i="23"/>
  <c r="AP46" i="24"/>
  <c r="AQ46" i="24"/>
  <c r="AJ100" i="21"/>
  <c r="AK100" i="21"/>
  <c r="AO75" i="24"/>
  <c r="AN75" i="24"/>
  <c r="AP54" i="26"/>
  <c r="AQ54" i="26"/>
  <c r="AM77" i="23"/>
  <c r="AL77" i="23"/>
  <c r="AJ85" i="25"/>
  <c r="AK85" i="25"/>
  <c r="AR84" i="22"/>
  <c r="AS84" i="22"/>
  <c r="AP59" i="24"/>
  <c r="AQ59" i="24"/>
  <c r="AL54" i="26"/>
  <c r="AM54" i="26"/>
  <c r="AP110" i="24"/>
  <c r="AQ110" i="24"/>
  <c r="AL77" i="25"/>
  <c r="AM77" i="25"/>
  <c r="AL51" i="26"/>
  <c r="AM51" i="26"/>
  <c r="AP76" i="23"/>
  <c r="AQ76" i="23"/>
  <c r="AJ107" i="25"/>
  <c r="AK107" i="25"/>
  <c r="AL41" i="22"/>
  <c r="AM41" i="22"/>
  <c r="AS99" i="24"/>
  <c r="AR99" i="24"/>
  <c r="AR97" i="23"/>
  <c r="AS97" i="23"/>
  <c r="AO78" i="24"/>
  <c r="AN78" i="24"/>
  <c r="AJ64" i="18"/>
  <c r="AK64" i="18"/>
  <c r="AP76" i="25"/>
  <c r="AQ76" i="25"/>
  <c r="AJ61" i="23"/>
  <c r="AK61" i="23"/>
  <c r="AR25" i="24"/>
  <c r="AS25" i="24"/>
  <c r="AP99" i="21"/>
  <c r="AQ99" i="21"/>
  <c r="AN63" i="22"/>
  <c r="AO63" i="22"/>
  <c r="AJ55" i="23"/>
  <c r="AK55" i="23"/>
  <c r="AK36" i="24"/>
  <c r="AJ36" i="24"/>
  <c r="AR15" i="24"/>
  <c r="AS15" i="24"/>
  <c r="AP20" i="26"/>
  <c r="AQ20" i="26"/>
  <c r="AJ64" i="23"/>
  <c r="AK64" i="23"/>
  <c r="AL75" i="25"/>
  <c r="AM75" i="25"/>
  <c r="AR89" i="23"/>
  <c r="AS89" i="23"/>
  <c r="AL38" i="26"/>
  <c r="AM38" i="26"/>
  <c r="AP73" i="23"/>
  <c r="AQ73" i="23"/>
  <c r="AL67" i="25"/>
  <c r="AM67" i="25"/>
  <c r="AL46" i="26"/>
  <c r="AM46" i="26"/>
  <c r="AM66" i="25"/>
  <c r="AL66" i="25"/>
  <c r="AP70" i="26"/>
  <c r="AQ70" i="26"/>
  <c r="AJ93" i="22"/>
  <c r="AK93" i="22"/>
  <c r="AL69" i="26"/>
  <c r="AM69" i="26"/>
  <c r="AK95" i="25"/>
  <c r="AJ95" i="25"/>
  <c r="AJ18" i="26"/>
  <c r="AK18" i="26"/>
  <c r="AJ63" i="25"/>
  <c r="AK63" i="25"/>
  <c r="AP13" i="25"/>
  <c r="AQ13" i="25"/>
  <c r="AP69" i="24"/>
  <c r="AQ69" i="24"/>
  <c r="AP53" i="25"/>
  <c r="AQ53" i="25"/>
  <c r="AO52" i="25"/>
  <c r="AN52" i="25"/>
  <c r="AS48" i="24"/>
  <c r="AR48" i="24"/>
  <c r="AN12" i="23"/>
  <c r="AO12" i="23"/>
  <c r="AL85" i="26"/>
  <c r="AM85" i="26"/>
  <c r="AL27" i="24"/>
  <c r="AM27" i="24"/>
  <c r="AJ104" i="26"/>
  <c r="AK104" i="26"/>
  <c r="AR40" i="25"/>
  <c r="AS40" i="25"/>
  <c r="AN75" i="26"/>
  <c r="AO75" i="26"/>
  <c r="AP64" i="24"/>
  <c r="AQ64" i="24"/>
  <c r="AR47" i="24"/>
  <c r="AS47" i="24"/>
  <c r="AO70" i="25"/>
  <c r="AN70" i="25"/>
  <c r="AN24" i="26"/>
  <c r="AO24" i="26"/>
  <c r="AP16" i="25"/>
  <c r="AQ16" i="25"/>
  <c r="AS25" i="23"/>
  <c r="AR25" i="23"/>
  <c r="AN96" i="27"/>
  <c r="AO96" i="27"/>
  <c r="AJ49" i="13"/>
  <c r="AK49" i="13"/>
  <c r="AS39" i="21"/>
  <c r="AR39" i="21"/>
  <c r="AN12" i="11"/>
  <c r="AO12" i="11"/>
  <c r="AN22" i="15"/>
  <c r="AO22" i="15"/>
  <c r="AN34" i="23"/>
  <c r="AO34" i="23"/>
  <c r="AP41" i="11"/>
  <c r="AQ41" i="11"/>
  <c r="AJ109" i="26"/>
  <c r="AK109" i="26"/>
  <c r="AL94" i="12"/>
  <c r="AM94" i="12"/>
  <c r="AM96" i="28"/>
  <c r="AL96" i="28"/>
  <c r="AP91" i="16"/>
  <c r="AQ91" i="16"/>
  <c r="AM95" i="28"/>
  <c r="AL95" i="28"/>
  <c r="AO19" i="14"/>
  <c r="AN19" i="14"/>
  <c r="AL14" i="22"/>
  <c r="AM14" i="22"/>
  <c r="AR61" i="11"/>
  <c r="AS61" i="11"/>
  <c r="AR58" i="8"/>
  <c r="AS58" i="8"/>
  <c r="AL15" i="11"/>
  <c r="AM15" i="11"/>
  <c r="AO70" i="17"/>
  <c r="AN70" i="17"/>
  <c r="AJ92" i="21"/>
  <c r="AK92" i="21"/>
  <c r="AN39" i="27"/>
  <c r="AO39" i="27"/>
  <c r="AN30" i="15"/>
  <c r="AO30" i="15"/>
  <c r="AS49" i="20"/>
  <c r="AR49" i="20"/>
  <c r="AJ49" i="12"/>
  <c r="AK49" i="12"/>
  <c r="AQ18" i="16"/>
  <c r="AP18" i="16"/>
  <c r="AO20" i="23"/>
  <c r="AN20" i="23"/>
  <c r="AJ78" i="8"/>
  <c r="AK78" i="8"/>
  <c r="AJ60" i="18"/>
  <c r="AK60" i="18"/>
  <c r="BE60" i="18" s="1"/>
  <c r="AN52" i="22"/>
  <c r="AO52" i="22"/>
  <c r="AP33" i="25"/>
  <c r="AQ33" i="25"/>
  <c r="AL76" i="19"/>
  <c r="AM76" i="19"/>
  <c r="AP98" i="22"/>
  <c r="AQ98" i="22"/>
  <c r="AN72" i="26"/>
  <c r="AO72" i="26"/>
  <c r="AJ34" i="11"/>
  <c r="AK34" i="11"/>
  <c r="AR21" i="17"/>
  <c r="AS21" i="17"/>
  <c r="AJ52" i="21"/>
  <c r="AK52" i="21"/>
  <c r="AN54" i="24"/>
  <c r="AO54" i="24"/>
  <c r="AL75" i="27"/>
  <c r="AM75" i="27"/>
  <c r="AP78" i="17"/>
  <c r="AQ78" i="17"/>
  <c r="AJ59" i="19"/>
  <c r="AK59" i="19"/>
  <c r="AP52" i="28"/>
  <c r="AQ52" i="28"/>
  <c r="AR99" i="14"/>
  <c r="AS99" i="14"/>
  <c r="AP56" i="18"/>
  <c r="AQ56" i="18"/>
  <c r="AP38" i="14"/>
  <c r="AQ38" i="14"/>
  <c r="AJ74" i="25"/>
  <c r="AK74" i="25"/>
  <c r="AM80" i="18"/>
  <c r="AL80" i="18"/>
  <c r="AM84" i="16"/>
  <c r="AL84" i="16"/>
  <c r="AL21" i="26"/>
  <c r="AM21" i="26"/>
  <c r="AS63" i="14"/>
  <c r="AR63" i="14"/>
  <c r="AM19" i="15"/>
  <c r="AL19" i="15"/>
  <c r="AJ78" i="18"/>
  <c r="AK78" i="18"/>
  <c r="AN96" i="8"/>
  <c r="AO96" i="8"/>
  <c r="AS106" i="12"/>
  <c r="AR106" i="12"/>
  <c r="AM83" i="17"/>
  <c r="AL83" i="17"/>
  <c r="AJ90" i="19"/>
  <c r="AK90" i="19"/>
  <c r="AP70" i="21"/>
  <c r="AQ70" i="21"/>
  <c r="AK51" i="7"/>
  <c r="AJ51" i="7"/>
  <c r="AJ50" i="17"/>
  <c r="AK50" i="17"/>
  <c r="AN36" i="20"/>
  <c r="AO36" i="20"/>
  <c r="AL50" i="20"/>
  <c r="AM50" i="20"/>
  <c r="AN100" i="18"/>
  <c r="AO100" i="18"/>
  <c r="AJ43" i="25"/>
  <c r="AK43" i="25"/>
  <c r="AM42" i="18"/>
  <c r="AL42" i="18"/>
  <c r="AJ32" i="20"/>
  <c r="AK32" i="20"/>
  <c r="AN35" i="21"/>
  <c r="AO35" i="21"/>
  <c r="AJ44" i="16"/>
  <c r="AK44" i="16"/>
  <c r="AS32" i="19"/>
  <c r="AR32" i="19"/>
  <c r="AP69" i="21"/>
  <c r="AQ69" i="21"/>
  <c r="AL37" i="22"/>
  <c r="AM37" i="22"/>
  <c r="AP22" i="19"/>
  <c r="AQ22" i="19"/>
  <c r="AR55" i="19"/>
  <c r="AS55" i="19"/>
  <c r="AL31" i="20"/>
  <c r="AM31" i="20"/>
  <c r="AL22" i="21"/>
  <c r="AM22" i="21"/>
  <c r="AP37" i="22"/>
  <c r="AQ37" i="22"/>
  <c r="AJ58" i="19"/>
  <c r="AK58" i="19"/>
  <c r="AL45" i="21"/>
  <c r="AM45" i="21"/>
  <c r="AL110" i="23"/>
  <c r="AM110" i="23"/>
  <c r="AO68" i="21"/>
  <c r="AN68" i="21"/>
  <c r="AJ56" i="22"/>
  <c r="AK56" i="22"/>
  <c r="AR49" i="19"/>
  <c r="AS49" i="19"/>
  <c r="AL57" i="21"/>
  <c r="AM57" i="21"/>
  <c r="AP67" i="16"/>
  <c r="AQ67" i="16"/>
  <c r="AN34" i="18"/>
  <c r="AO34" i="18"/>
  <c r="AO48" i="20"/>
  <c r="AN48" i="20"/>
  <c r="AN109" i="20"/>
  <c r="AO109" i="20"/>
  <c r="AJ56" i="21"/>
  <c r="AK56" i="21"/>
  <c r="AL13" i="22"/>
  <c r="AM13" i="22"/>
  <c r="AJ56" i="20"/>
  <c r="AK56" i="20"/>
  <c r="AJ31" i="18"/>
  <c r="AK31" i="18"/>
  <c r="AQ25" i="19"/>
  <c r="AP25" i="19"/>
  <c r="AS83" i="21"/>
  <c r="AR83" i="21"/>
  <c r="AL17" i="16"/>
  <c r="AM17" i="16"/>
  <c r="AR95" i="17"/>
  <c r="AS95" i="17"/>
  <c r="AN12" i="18"/>
  <c r="AO12" i="18"/>
  <c r="AL96" i="21"/>
  <c r="AM96" i="21"/>
  <c r="AN38" i="22"/>
  <c r="AO38" i="22"/>
  <c r="AS67" i="24"/>
  <c r="AR67" i="24"/>
  <c r="AK102" i="20"/>
  <c r="AJ102" i="20"/>
  <c r="AK82" i="22"/>
  <c r="AJ82" i="22"/>
  <c r="AO94" i="24"/>
  <c r="AN94" i="24"/>
  <c r="AJ25" i="20"/>
  <c r="AK25" i="20"/>
  <c r="AR50" i="22"/>
  <c r="AS50" i="22"/>
  <c r="AJ59" i="23"/>
  <c r="AK59" i="23"/>
  <c r="AJ28" i="24"/>
  <c r="AK28" i="24"/>
  <c r="AP84" i="20"/>
  <c r="AQ84" i="20"/>
  <c r="AS62" i="22"/>
  <c r="AR62" i="22"/>
  <c r="AO105" i="24"/>
  <c r="AN105" i="24"/>
  <c r="AJ66" i="21"/>
  <c r="AK66" i="21"/>
  <c r="AN71" i="23"/>
  <c r="AO71" i="23"/>
  <c r="AO23" i="20"/>
  <c r="AN23" i="20"/>
  <c r="AQ88" i="22"/>
  <c r="AP88" i="22"/>
  <c r="AO64" i="21"/>
  <c r="AN64" i="21"/>
  <c r="AL82" i="23"/>
  <c r="AM82" i="23"/>
  <c r="AN22" i="20"/>
  <c r="AO22" i="20"/>
  <c r="AP14" i="21"/>
  <c r="AQ14" i="21"/>
  <c r="AJ61" i="20"/>
  <c r="AK61" i="20"/>
  <c r="AN35" i="18"/>
  <c r="AO35" i="18"/>
  <c r="AL15" i="20"/>
  <c r="AM15" i="20"/>
  <c r="AR47" i="22"/>
  <c r="AS47" i="22"/>
  <c r="AR96" i="24"/>
  <c r="AS96" i="24"/>
  <c r="AN105" i="23"/>
  <c r="AO105" i="23"/>
  <c r="AL83" i="22"/>
  <c r="AM83" i="22"/>
  <c r="AS70" i="20"/>
  <c r="AR70" i="20"/>
  <c r="AM80" i="20"/>
  <c r="AL80" i="20"/>
  <c r="AP19" i="23"/>
  <c r="AQ19" i="23"/>
  <c r="AN55" i="21"/>
  <c r="AO55" i="21"/>
  <c r="AR18" i="23"/>
  <c r="AS18" i="23"/>
  <c r="AN39" i="22"/>
  <c r="AO39" i="22"/>
  <c r="AJ17" i="24"/>
  <c r="AK17" i="24"/>
  <c r="AR91" i="26"/>
  <c r="AS91" i="26"/>
  <c r="AL103" i="22"/>
  <c r="AM103" i="22"/>
  <c r="AN41" i="20"/>
  <c r="AO41" i="20"/>
  <c r="AO107" i="24"/>
  <c r="AN107" i="24"/>
  <c r="AN45" i="25"/>
  <c r="AO45" i="25"/>
  <c r="AR84" i="23"/>
  <c r="AS84" i="23"/>
  <c r="AP16" i="24"/>
  <c r="AQ16" i="24"/>
  <c r="AJ39" i="19"/>
  <c r="AK39" i="19"/>
  <c r="AP72" i="23"/>
  <c r="AQ72" i="23"/>
  <c r="AK71" i="25"/>
  <c r="AJ71" i="25"/>
  <c r="AN72" i="23"/>
  <c r="AO72" i="23"/>
  <c r="AL42" i="24"/>
  <c r="AM42" i="24"/>
  <c r="AP103" i="26"/>
  <c r="AQ103" i="26"/>
  <c r="AS27" i="21"/>
  <c r="AR27" i="21"/>
  <c r="AJ76" i="24"/>
  <c r="AK76" i="24"/>
  <c r="AJ31" i="25"/>
  <c r="AK31" i="25"/>
  <c r="AR107" i="23"/>
  <c r="AS107" i="23"/>
  <c r="AP34" i="24"/>
  <c r="AQ34" i="24"/>
  <c r="AL100" i="21"/>
  <c r="AM100" i="21"/>
  <c r="AK51" i="24"/>
  <c r="AJ51" i="24"/>
  <c r="AJ43" i="26"/>
  <c r="AK43" i="26"/>
  <c r="AS95" i="23"/>
  <c r="AR95" i="23"/>
  <c r="AL85" i="25"/>
  <c r="AM85" i="25"/>
  <c r="AN58" i="22"/>
  <c r="AO58" i="22"/>
  <c r="AS59" i="24"/>
  <c r="AR59" i="24"/>
  <c r="AO51" i="26"/>
  <c r="AN51" i="26"/>
  <c r="AL99" i="24"/>
  <c r="AM99" i="24"/>
  <c r="AP69" i="25"/>
  <c r="AQ69" i="25"/>
  <c r="AO48" i="26"/>
  <c r="AN48" i="26"/>
  <c r="AR76" i="23"/>
  <c r="AS76" i="23"/>
  <c r="AN103" i="25"/>
  <c r="AO103" i="25"/>
  <c r="AN41" i="22"/>
  <c r="AO41" i="22"/>
  <c r="AO88" i="25"/>
  <c r="AN88" i="25"/>
  <c r="AL97" i="23"/>
  <c r="AM97" i="23"/>
  <c r="AJ63" i="24"/>
  <c r="AK63" i="24"/>
  <c r="AM64" i="18"/>
  <c r="AL64" i="18"/>
  <c r="AR76" i="25"/>
  <c r="AS76" i="25"/>
  <c r="AJ56" i="23"/>
  <c r="AK56" i="23"/>
  <c r="AR17" i="24"/>
  <c r="AS17" i="24"/>
  <c r="AN13" i="21"/>
  <c r="AO13" i="21"/>
  <c r="AP63" i="22"/>
  <c r="AQ63" i="22"/>
  <c r="AM55" i="23"/>
  <c r="AL55" i="23"/>
  <c r="AN36" i="24"/>
  <c r="AO36" i="24"/>
  <c r="AO98" i="25"/>
  <c r="AN98" i="25"/>
  <c r="AR20" i="26"/>
  <c r="AS20" i="26"/>
  <c r="AP64" i="23"/>
  <c r="AQ64" i="23"/>
  <c r="AN75" i="25"/>
  <c r="AO75" i="25"/>
  <c r="AO89" i="23"/>
  <c r="AN89" i="23"/>
  <c r="AN38" i="26"/>
  <c r="AO38" i="26"/>
  <c r="AJ73" i="23"/>
  <c r="AK73" i="23"/>
  <c r="AN67" i="25"/>
  <c r="AO67" i="25"/>
  <c r="AN46" i="26"/>
  <c r="AO46" i="26"/>
  <c r="AO66" i="25"/>
  <c r="AN66" i="25"/>
  <c r="AR70" i="26"/>
  <c r="AS70" i="26"/>
  <c r="AL93" i="22"/>
  <c r="AM93" i="22"/>
  <c r="AO69" i="26"/>
  <c r="AN69" i="26"/>
  <c r="AL95" i="25"/>
  <c r="AM95" i="25"/>
  <c r="AL18" i="26"/>
  <c r="AM18" i="26"/>
  <c r="AL63" i="25"/>
  <c r="AM63" i="25"/>
  <c r="AR45" i="26"/>
  <c r="AS45" i="26"/>
  <c r="AR95" i="24"/>
  <c r="AS95" i="24"/>
  <c r="AR53" i="25"/>
  <c r="AS53" i="25"/>
  <c r="AP52" i="25"/>
  <c r="AQ52" i="25"/>
  <c r="AJ48" i="24"/>
  <c r="AK48" i="24"/>
  <c r="AP12" i="23"/>
  <c r="AQ12" i="23"/>
  <c r="AN85" i="26"/>
  <c r="AO85" i="26"/>
  <c r="AN27" i="24"/>
  <c r="AO27" i="24"/>
  <c r="AL104" i="26"/>
  <c r="AM104" i="26"/>
  <c r="AJ50" i="24"/>
  <c r="AK50" i="24"/>
  <c r="AP75" i="26"/>
  <c r="AQ75" i="26"/>
  <c r="AS64" i="24"/>
  <c r="AR64" i="24"/>
  <c r="AP47" i="24"/>
  <c r="AQ47" i="24"/>
  <c r="AR70" i="25"/>
  <c r="AS70" i="25"/>
  <c r="AP24" i="26"/>
  <c r="AQ24" i="26"/>
  <c r="AO16" i="25"/>
  <c r="AN16" i="25"/>
  <c r="AL25" i="23"/>
  <c r="AM25" i="23"/>
  <c r="AN85" i="7"/>
  <c r="AO85" i="7"/>
  <c r="AP47" i="7"/>
  <c r="AQ47" i="7"/>
  <c r="AP61" i="14"/>
  <c r="AQ61" i="14"/>
  <c r="AR12" i="21"/>
  <c r="AS12" i="21"/>
  <c r="AJ103" i="12"/>
  <c r="AK103" i="12"/>
  <c r="AJ107" i="16"/>
  <c r="AK107" i="16"/>
  <c r="AN26" i="11"/>
  <c r="AO26" i="11"/>
  <c r="AJ100" i="26"/>
  <c r="AK100" i="26"/>
  <c r="AL103" i="18"/>
  <c r="AM103" i="18"/>
  <c r="AM73" i="28"/>
  <c r="AL73" i="28"/>
  <c r="AL14" i="23"/>
  <c r="AM14" i="23"/>
  <c r="AJ14" i="23"/>
  <c r="AK14" i="23"/>
  <c r="AS19" i="28"/>
  <c r="AR19" i="28"/>
  <c r="AR40" i="18"/>
  <c r="AS40" i="18"/>
  <c r="AM61" i="11"/>
  <c r="AL61" i="11"/>
  <c r="AJ79" i="15"/>
  <c r="AK79" i="15"/>
  <c r="AJ31" i="7"/>
  <c r="AK31" i="7"/>
  <c r="AN15" i="11"/>
  <c r="AO15" i="11"/>
  <c r="AS92" i="21"/>
  <c r="AR92" i="21"/>
  <c r="AP30" i="15"/>
  <c r="AQ30" i="15"/>
  <c r="AJ49" i="20"/>
  <c r="AK49" i="20"/>
  <c r="AR49" i="12"/>
  <c r="AS49" i="12"/>
  <c r="AR18" i="16"/>
  <c r="AS18" i="16"/>
  <c r="AJ90" i="21"/>
  <c r="AK90" i="21"/>
  <c r="AR78" i="8"/>
  <c r="AS78" i="8"/>
  <c r="AQ52" i="22"/>
  <c r="AP52" i="22"/>
  <c r="AL60" i="26"/>
  <c r="AM60" i="26"/>
  <c r="AN79" i="14"/>
  <c r="AO79" i="14"/>
  <c r="AN76" i="19"/>
  <c r="AO76" i="19"/>
  <c r="AP72" i="26"/>
  <c r="AQ72" i="26"/>
  <c r="AN21" i="17"/>
  <c r="AO21" i="17"/>
  <c r="AR34" i="11"/>
  <c r="AS34" i="11"/>
  <c r="AN41" i="21"/>
  <c r="AO41" i="21"/>
  <c r="AJ110" i="21"/>
  <c r="AK110" i="21"/>
  <c r="AS54" i="24"/>
  <c r="AR54" i="24"/>
  <c r="AN75" i="27"/>
  <c r="AO75" i="27"/>
  <c r="AL96" i="13"/>
  <c r="AM96" i="13"/>
  <c r="AR78" i="17"/>
  <c r="AS78" i="17"/>
  <c r="AN104" i="20"/>
  <c r="AO104" i="20"/>
  <c r="AP108" i="26"/>
  <c r="AQ108" i="26"/>
  <c r="AJ23" i="13"/>
  <c r="AK23" i="13"/>
  <c r="AO59" i="19"/>
  <c r="AN59" i="19"/>
  <c r="AR52" i="28"/>
  <c r="AS52" i="28"/>
  <c r="AL99" i="14"/>
  <c r="AM99" i="14"/>
  <c r="AR56" i="18"/>
  <c r="AS56" i="18"/>
  <c r="AL29" i="24"/>
  <c r="AM29" i="24"/>
  <c r="AQ50" i="8"/>
  <c r="AP50" i="8"/>
  <c r="AR84" i="16"/>
  <c r="AS84" i="16"/>
  <c r="AR21" i="26"/>
  <c r="AS21" i="26"/>
  <c r="AO19" i="15"/>
  <c r="AN19" i="15"/>
  <c r="AM78" i="18"/>
  <c r="AL78" i="18"/>
  <c r="AN37" i="25"/>
  <c r="AO37" i="25"/>
  <c r="AP93" i="27"/>
  <c r="AQ93" i="27"/>
  <c r="AL33" i="19"/>
  <c r="AM33" i="19"/>
  <c r="AK83" i="17"/>
  <c r="AJ83" i="17"/>
  <c r="AL90" i="19"/>
  <c r="AM90" i="19"/>
  <c r="AL50" i="17"/>
  <c r="AM50" i="17"/>
  <c r="AP36" i="20"/>
  <c r="AQ36" i="20"/>
  <c r="AN50" i="20"/>
  <c r="AO50" i="20"/>
  <c r="AQ100" i="18"/>
  <c r="AP100" i="18"/>
  <c r="AL43" i="25"/>
  <c r="AM43" i="25"/>
  <c r="AP52" i="17"/>
  <c r="AQ52" i="17"/>
  <c r="AO17" i="13"/>
  <c r="AN17" i="13"/>
  <c r="AO37" i="15"/>
  <c r="AN37" i="15"/>
  <c r="AR23" i="16"/>
  <c r="AS23" i="16"/>
  <c r="AR12" i="17"/>
  <c r="AS12" i="17"/>
  <c r="AQ37" i="19"/>
  <c r="AP37" i="19"/>
  <c r="AQ39" i="14"/>
  <c r="AP39" i="14"/>
  <c r="AR74" i="16"/>
  <c r="AS74" i="16"/>
  <c r="AP73" i="18"/>
  <c r="AQ73" i="18"/>
  <c r="AN15" i="19"/>
  <c r="AO15" i="19"/>
  <c r="AQ20" i="21"/>
  <c r="AP20" i="21"/>
  <c r="AN61" i="18"/>
  <c r="AO61" i="18"/>
  <c r="AQ28" i="19"/>
  <c r="AP28" i="19"/>
  <c r="AL63" i="21"/>
  <c r="AM63" i="21"/>
  <c r="AN84" i="18"/>
  <c r="AO84" i="18"/>
  <c r="AJ76" i="20"/>
  <c r="AK76" i="20"/>
  <c r="AR84" i="17"/>
  <c r="AS84" i="17"/>
  <c r="AL83" i="19"/>
  <c r="AM83" i="19"/>
  <c r="AN31" i="17"/>
  <c r="AO31" i="17"/>
  <c r="AQ109" i="19"/>
  <c r="AP109" i="19"/>
  <c r="AP95" i="21"/>
  <c r="AQ95" i="21"/>
  <c r="AO49" i="16"/>
  <c r="AN49" i="16"/>
  <c r="AL70" i="19"/>
  <c r="AM70" i="19"/>
  <c r="AR109" i="17"/>
  <c r="AS109" i="17"/>
  <c r="AJ82" i="19"/>
  <c r="AK82" i="19"/>
  <c r="AP57" i="16"/>
  <c r="AQ57" i="16"/>
  <c r="AQ99" i="19"/>
  <c r="AP99" i="19"/>
  <c r="AM13" i="20"/>
  <c r="AL13" i="20"/>
  <c r="AP79" i="16"/>
  <c r="AQ79" i="16"/>
  <c r="AJ42" i="18"/>
  <c r="AK42" i="18"/>
  <c r="AN91" i="20"/>
  <c r="AO91" i="20"/>
  <c r="AN70" i="16"/>
  <c r="AO70" i="16"/>
  <c r="AR17" i="17"/>
  <c r="AS17" i="17"/>
  <c r="AP98" i="19"/>
  <c r="AQ98" i="19"/>
  <c r="AS55" i="12"/>
  <c r="AR55" i="12"/>
  <c r="AS101" i="18"/>
  <c r="AR101" i="18"/>
  <c r="AK70" i="17"/>
  <c r="AJ70" i="17"/>
  <c r="AJ81" i="18"/>
  <c r="AK81" i="18"/>
  <c r="AJ59" i="15"/>
  <c r="AK59" i="15"/>
  <c r="AQ103" i="16"/>
  <c r="AP103" i="16"/>
  <c r="AN13" i="17"/>
  <c r="AO13" i="17"/>
  <c r="AJ38" i="19"/>
  <c r="AK38" i="19"/>
  <c r="AM74" i="17"/>
  <c r="AL74" i="17"/>
  <c r="AP33" i="18"/>
  <c r="AQ33" i="18"/>
  <c r="AP28" i="17"/>
  <c r="AQ28" i="17"/>
  <c r="AQ89" i="21"/>
  <c r="AP89" i="21"/>
  <c r="AR77" i="22"/>
  <c r="AS77" i="22"/>
  <c r="AR45" i="20"/>
  <c r="AS45" i="20"/>
  <c r="AP28" i="22"/>
  <c r="AQ28" i="22"/>
  <c r="AS20" i="18"/>
  <c r="AR20" i="18"/>
  <c r="AL32" i="20"/>
  <c r="AM32" i="20"/>
  <c r="AS29" i="21"/>
  <c r="AR29" i="21"/>
  <c r="AL44" i="16"/>
  <c r="AM44" i="16"/>
  <c r="AP32" i="19"/>
  <c r="AQ32" i="19"/>
  <c r="AL58" i="21"/>
  <c r="AM58" i="21"/>
  <c r="AL27" i="22"/>
  <c r="AM27" i="22"/>
  <c r="AL22" i="19"/>
  <c r="AM22" i="19"/>
  <c r="AJ71" i="19"/>
  <c r="AK71" i="19"/>
  <c r="AP31" i="20"/>
  <c r="AQ31" i="20"/>
  <c r="AO22" i="21"/>
  <c r="AN22" i="21"/>
  <c r="AR37" i="22"/>
  <c r="AS37" i="22"/>
  <c r="AL58" i="19"/>
  <c r="AM58" i="19"/>
  <c r="AO45" i="21"/>
  <c r="AN45" i="21"/>
  <c r="AN110" i="23"/>
  <c r="AO110" i="23"/>
  <c r="AP68" i="21"/>
  <c r="AQ68" i="21"/>
  <c r="AQ56" i="22"/>
  <c r="AP56" i="22"/>
  <c r="AP49" i="19"/>
  <c r="AQ49" i="19"/>
  <c r="AN57" i="21"/>
  <c r="AO57" i="21"/>
  <c r="AR49" i="17"/>
  <c r="AS49" i="17"/>
  <c r="AJ24" i="18"/>
  <c r="AK24" i="18"/>
  <c r="AQ48" i="20"/>
  <c r="AP48" i="20"/>
  <c r="AP109" i="20"/>
  <c r="AQ109" i="20"/>
  <c r="AO56" i="21"/>
  <c r="AN56" i="21"/>
  <c r="AR13" i="22"/>
  <c r="AS13" i="22"/>
  <c r="AN56" i="20"/>
  <c r="AO56" i="20"/>
  <c r="AR31" i="18"/>
  <c r="AS31" i="18"/>
  <c r="AS25" i="19"/>
  <c r="AR25" i="19"/>
  <c r="AJ76" i="21"/>
  <c r="AK76" i="21"/>
  <c r="AL107" i="16"/>
  <c r="AM107" i="16"/>
  <c r="AJ12" i="18"/>
  <c r="AK12" i="18"/>
  <c r="AN96" i="21"/>
  <c r="AO96" i="21"/>
  <c r="AP19" i="22"/>
  <c r="AQ19" i="22"/>
  <c r="AN56" i="24"/>
  <c r="AO56" i="24"/>
  <c r="AL102" i="20"/>
  <c r="AM102" i="20"/>
  <c r="AS69" i="22"/>
  <c r="AR69" i="22"/>
  <c r="AL82" i="24"/>
  <c r="AM82" i="24"/>
  <c r="AL25" i="20"/>
  <c r="AM25" i="20"/>
  <c r="AP31" i="22"/>
  <c r="AQ31" i="22"/>
  <c r="AR47" i="23"/>
  <c r="AS47" i="23"/>
  <c r="AJ108" i="25"/>
  <c r="AK108" i="25"/>
  <c r="AJ84" i="20"/>
  <c r="AK84" i="20"/>
  <c r="AJ50" i="22"/>
  <c r="AK50" i="22"/>
  <c r="AP105" i="24"/>
  <c r="AQ105" i="24"/>
  <c r="AL66" i="21"/>
  <c r="AM66" i="21"/>
  <c r="AN67" i="23"/>
  <c r="AO67" i="23"/>
  <c r="AQ23" i="20"/>
  <c r="AP23" i="20"/>
  <c r="AJ81" i="22"/>
  <c r="AK81" i="22"/>
  <c r="AP50" i="21"/>
  <c r="AQ50" i="21"/>
  <c r="AN82" i="23"/>
  <c r="AO82" i="23"/>
  <c r="AP22" i="20"/>
  <c r="AQ22" i="20"/>
  <c r="AR14" i="21"/>
  <c r="AS14" i="21"/>
  <c r="AJ64" i="21"/>
  <c r="AK64" i="21"/>
  <c r="AP35" i="18"/>
  <c r="AQ35" i="18"/>
  <c r="AN15" i="20"/>
  <c r="AO15" i="20"/>
  <c r="AO47" i="22"/>
  <c r="AN47" i="22"/>
  <c r="AJ106" i="15"/>
  <c r="AK106" i="15"/>
  <c r="AP105" i="23"/>
  <c r="AQ105" i="23"/>
  <c r="AN83" i="22"/>
  <c r="AO83" i="22"/>
  <c r="AN93" i="20"/>
  <c r="AO93" i="20"/>
  <c r="AJ55" i="20"/>
  <c r="AK55" i="20"/>
  <c r="AR19" i="23"/>
  <c r="AS19" i="23"/>
  <c r="AS55" i="21"/>
  <c r="AR55" i="21"/>
  <c r="AR87" i="24"/>
  <c r="AS87" i="24"/>
  <c r="AP81" i="26"/>
  <c r="AQ81" i="26"/>
  <c r="AR39" i="22"/>
  <c r="AS39" i="22"/>
  <c r="AN109" i="25"/>
  <c r="AO109" i="25"/>
  <c r="AN81" i="26"/>
  <c r="AO81" i="26"/>
  <c r="AN103" i="22"/>
  <c r="AO103" i="22"/>
  <c r="AN33" i="20"/>
  <c r="AO33" i="20"/>
  <c r="AP107" i="24"/>
  <c r="AQ107" i="24"/>
  <c r="AP45" i="25"/>
  <c r="AQ45" i="25"/>
  <c r="AJ78" i="23"/>
  <c r="AK78" i="23"/>
  <c r="AR16" i="24"/>
  <c r="AS16" i="24"/>
  <c r="AO39" i="19"/>
  <c r="AN39" i="19"/>
  <c r="AL46" i="23"/>
  <c r="AM46" i="23"/>
  <c r="AL71" i="25"/>
  <c r="AM71" i="25"/>
  <c r="AR65" i="23"/>
  <c r="AS65" i="23"/>
  <c r="AS42" i="24"/>
  <c r="AR42" i="24"/>
  <c r="AL100" i="26"/>
  <c r="AM100" i="26"/>
  <c r="AN27" i="21"/>
  <c r="AO27" i="21"/>
  <c r="AS76" i="24"/>
  <c r="AR76" i="24"/>
  <c r="AM31" i="25"/>
  <c r="AL31" i="25"/>
  <c r="AN107" i="23"/>
  <c r="AO107" i="23"/>
  <c r="AL23" i="24"/>
  <c r="AM23" i="24"/>
  <c r="AP100" i="21"/>
  <c r="AQ100" i="21"/>
  <c r="AO46" i="24"/>
  <c r="AN46" i="24"/>
  <c r="AP34" i="26"/>
  <c r="AQ34" i="26"/>
  <c r="AP34" i="23"/>
  <c r="AQ34" i="23"/>
  <c r="AN85" i="25"/>
  <c r="AO85" i="25"/>
  <c r="AN76" i="23"/>
  <c r="AO76" i="23"/>
  <c r="AN30" i="24"/>
  <c r="AO30" i="24"/>
  <c r="AL34" i="26"/>
  <c r="AM34" i="26"/>
  <c r="AL95" i="24"/>
  <c r="AM95" i="24"/>
  <c r="AP54" i="25"/>
  <c r="AQ54" i="25"/>
  <c r="AQ45" i="26"/>
  <c r="AP45" i="26"/>
  <c r="AN33" i="23"/>
  <c r="AO33" i="23"/>
  <c r="AK92" i="25"/>
  <c r="AJ92" i="25"/>
  <c r="AP41" i="22"/>
  <c r="AQ41" i="22"/>
  <c r="AN102" i="26"/>
  <c r="AO102" i="26"/>
  <c r="AP97" i="23"/>
  <c r="AQ97" i="23"/>
  <c r="AL63" i="24"/>
  <c r="AM63" i="24"/>
  <c r="AR64" i="18"/>
  <c r="AS64" i="18"/>
  <c r="AJ65" i="25"/>
  <c r="AK65" i="25"/>
  <c r="AP56" i="23"/>
  <c r="AQ56" i="23"/>
  <c r="AR83" i="25"/>
  <c r="AS83" i="25"/>
  <c r="AL72" i="21"/>
  <c r="AM72" i="21"/>
  <c r="AS48" i="22"/>
  <c r="AR48" i="22"/>
  <c r="AN55" i="23"/>
  <c r="AO55" i="23"/>
  <c r="AP36" i="24"/>
  <c r="AQ36" i="24"/>
  <c r="AP98" i="25"/>
  <c r="AQ98" i="25"/>
  <c r="AR100" i="26"/>
  <c r="AS100" i="26"/>
  <c r="AR64" i="23"/>
  <c r="AS64" i="23"/>
  <c r="AQ75" i="25"/>
  <c r="AP75" i="25"/>
  <c r="AP89" i="23"/>
  <c r="AQ89" i="23"/>
  <c r="AP38" i="26"/>
  <c r="AQ38" i="26"/>
  <c r="AL73" i="23"/>
  <c r="AM73" i="23"/>
  <c r="AR67" i="25"/>
  <c r="AS67" i="25"/>
  <c r="AP46" i="26"/>
  <c r="AQ46" i="26"/>
  <c r="AP66" i="25"/>
  <c r="AQ66" i="25"/>
  <c r="AJ70" i="26"/>
  <c r="AK70" i="26"/>
  <c r="AP93" i="22"/>
  <c r="AQ93" i="22"/>
  <c r="AP69" i="26"/>
  <c r="AQ69" i="26"/>
  <c r="AN95" i="25"/>
  <c r="AO95" i="25"/>
  <c r="AN18" i="26"/>
  <c r="AO18" i="26"/>
  <c r="AO63" i="25"/>
  <c r="AN63" i="25"/>
  <c r="AJ26" i="26"/>
  <c r="AK26" i="26"/>
  <c r="AJ12" i="24"/>
  <c r="AK12" i="24"/>
  <c r="AL52" i="26"/>
  <c r="AM52" i="26"/>
  <c r="AS52" i="25"/>
  <c r="AR52" i="25"/>
  <c r="AL48" i="24"/>
  <c r="AM48" i="24"/>
  <c r="AR12" i="23"/>
  <c r="AS12" i="23"/>
  <c r="AP85" i="26"/>
  <c r="AQ85" i="26"/>
  <c r="AR27" i="24"/>
  <c r="AS27" i="24"/>
  <c r="AO104" i="26"/>
  <c r="AN104" i="26"/>
  <c r="AQ50" i="24"/>
  <c r="AP50" i="24"/>
  <c r="AR75" i="26"/>
  <c r="AS75" i="26"/>
  <c r="AK82" i="26"/>
  <c r="AJ82" i="26"/>
  <c r="AJ22" i="26"/>
  <c r="AK22" i="26"/>
  <c r="AJ41" i="25"/>
  <c r="AK41" i="25"/>
  <c r="AN53" i="23"/>
  <c r="AO53" i="23"/>
  <c r="AS16" i="25"/>
  <c r="AR16" i="25"/>
  <c r="AO25" i="23"/>
  <c r="AN25" i="23"/>
  <c r="AR48" i="7"/>
  <c r="AS48" i="7"/>
  <c r="AL45" i="10"/>
  <c r="AM45" i="10"/>
  <c r="AN49" i="27"/>
  <c r="AO49" i="27"/>
  <c r="AR104" i="15"/>
  <c r="AS104" i="15"/>
  <c r="AJ87" i="16"/>
  <c r="AK87" i="16"/>
  <c r="AL99" i="23"/>
  <c r="AM99" i="23"/>
  <c r="AP73" i="28"/>
  <c r="AQ73" i="28"/>
  <c r="AN46" i="13"/>
  <c r="AO46" i="13"/>
  <c r="AL96" i="24"/>
  <c r="AM96" i="24"/>
  <c r="AJ79" i="24"/>
  <c r="AK79" i="24"/>
  <c r="AN19" i="28"/>
  <c r="AO19" i="28"/>
  <c r="AR107" i="16"/>
  <c r="AS107" i="16"/>
  <c r="AR15" i="11"/>
  <c r="AS15" i="11"/>
  <c r="AL103" i="16"/>
  <c r="AM103" i="16"/>
  <c r="AL49" i="20"/>
  <c r="AM49" i="20"/>
  <c r="AR37" i="12"/>
  <c r="BL37" i="12" s="1"/>
  <c r="AS37" i="12"/>
  <c r="AL90" i="21"/>
  <c r="AM90" i="21"/>
  <c r="AM35" i="11"/>
  <c r="AL35" i="11"/>
  <c r="AJ68" i="15"/>
  <c r="AK68" i="15"/>
  <c r="AJ52" i="22"/>
  <c r="AK52" i="22"/>
  <c r="AJ35" i="10"/>
  <c r="AK35" i="10"/>
  <c r="AL100" i="19"/>
  <c r="AM100" i="19"/>
  <c r="AN34" i="11"/>
  <c r="AO34" i="11"/>
  <c r="AJ54" i="15"/>
  <c r="AK54" i="15"/>
  <c r="AJ19" i="21"/>
  <c r="AK19" i="21"/>
  <c r="AP77" i="24"/>
  <c r="AQ77" i="24"/>
  <c r="AL43" i="11"/>
  <c r="AM43" i="11"/>
  <c r="AN99" i="21"/>
  <c r="AO99" i="21"/>
  <c r="AN40" i="24"/>
  <c r="AO40" i="24"/>
  <c r="AS62" i="27"/>
  <c r="AR62" i="27"/>
  <c r="AP96" i="13"/>
  <c r="AQ96" i="13"/>
  <c r="AK78" i="17"/>
  <c r="AJ78" i="17"/>
  <c r="AS104" i="20"/>
  <c r="AR104" i="20"/>
  <c r="AR108" i="26"/>
  <c r="AS108" i="26"/>
  <c r="AL25" i="28"/>
  <c r="AM25" i="28"/>
  <c r="AL23" i="13"/>
  <c r="AM23" i="13"/>
  <c r="AM96" i="16"/>
  <c r="AL96" i="16"/>
  <c r="AL59" i="19"/>
  <c r="AM59" i="19"/>
  <c r="AR38" i="14"/>
  <c r="AS38" i="14"/>
  <c r="AP17" i="24"/>
  <c r="AQ17" i="24"/>
  <c r="AN50" i="8"/>
  <c r="AO50" i="8"/>
  <c r="AL25" i="14"/>
  <c r="AM25" i="14"/>
  <c r="AP67" i="26"/>
  <c r="AQ67" i="26"/>
  <c r="AK84" i="16"/>
  <c r="AJ84" i="16"/>
  <c r="AK106" i="19"/>
  <c r="AJ106" i="19"/>
  <c r="AR19" i="15"/>
  <c r="AS19" i="15"/>
  <c r="AP78" i="18"/>
  <c r="AQ78" i="18"/>
  <c r="AP37" i="25"/>
  <c r="AQ37" i="25"/>
  <c r="AJ15" i="27"/>
  <c r="AK15" i="27"/>
  <c r="AO105" i="7"/>
  <c r="AN105" i="7"/>
  <c r="AR33" i="19"/>
  <c r="AS33" i="19"/>
  <c r="AJ67" i="22"/>
  <c r="AK67" i="22"/>
  <c r="AP105" i="7"/>
  <c r="AQ105" i="7"/>
  <c r="AP90" i="19"/>
  <c r="AQ90" i="19"/>
  <c r="AO81" i="25"/>
  <c r="AN81" i="25"/>
  <c r="AS36" i="20"/>
  <c r="AR36" i="20"/>
  <c r="AP50" i="20"/>
  <c r="AQ50" i="20"/>
  <c r="AJ100" i="18"/>
  <c r="AK100" i="18"/>
  <c r="AS43" i="25"/>
  <c r="AR43" i="25"/>
  <c r="AS20" i="19"/>
  <c r="AR20" i="19"/>
  <c r="AL99" i="22"/>
  <c r="AM99" i="22"/>
  <c r="AJ90" i="16"/>
  <c r="AK90" i="16"/>
  <c r="AK17" i="28"/>
  <c r="AJ17" i="28"/>
  <c r="AR103" i="16"/>
  <c r="AS103" i="16"/>
  <c r="AL91" i="21"/>
  <c r="AM91" i="21"/>
  <c r="AN90" i="21"/>
  <c r="AO90" i="21"/>
  <c r="AL68" i="15"/>
  <c r="AM68" i="15"/>
  <c r="AJ50" i="10"/>
  <c r="AK50" i="10"/>
  <c r="AJ75" i="22"/>
  <c r="AK75" i="22"/>
  <c r="AJ23" i="10"/>
  <c r="AK23" i="10"/>
  <c r="AO100" i="19"/>
  <c r="AN100" i="19"/>
  <c r="AL54" i="15"/>
  <c r="AM54" i="15"/>
  <c r="AL19" i="21"/>
  <c r="AM19" i="21"/>
  <c r="AL54" i="24"/>
  <c r="AM54" i="24"/>
  <c r="AS43" i="11"/>
  <c r="AR43" i="11"/>
  <c r="AO62" i="16"/>
  <c r="AN62" i="16"/>
  <c r="AS99" i="21"/>
  <c r="AR99" i="21"/>
  <c r="AK62" i="27"/>
  <c r="AJ62" i="27"/>
  <c r="AS83" i="13"/>
  <c r="AR83" i="13"/>
  <c r="AM78" i="17"/>
  <c r="AL78" i="17"/>
  <c r="AN25" i="28"/>
  <c r="AO25" i="28"/>
  <c r="AP23" i="13"/>
  <c r="AQ23" i="13"/>
  <c r="AN96" i="16"/>
  <c r="AO96" i="16"/>
  <c r="AL90" i="15"/>
  <c r="AM90" i="15"/>
  <c r="AO72" i="27"/>
  <c r="AN72" i="27"/>
  <c r="AN12" i="22"/>
  <c r="AO12" i="22"/>
  <c r="AJ74" i="11"/>
  <c r="AK74" i="11"/>
  <c r="AJ77" i="15"/>
  <c r="AK77" i="15"/>
  <c r="AL49" i="8"/>
  <c r="AM49" i="8"/>
  <c r="AS106" i="19"/>
  <c r="AR106" i="19"/>
  <c r="AJ62" i="15"/>
  <c r="AK62" i="15"/>
  <c r="AP108" i="14"/>
  <c r="AQ108" i="14"/>
  <c r="AR78" i="18"/>
  <c r="AS78" i="18"/>
  <c r="AR37" i="25"/>
  <c r="AS37" i="25"/>
  <c r="AJ32" i="28"/>
  <c r="AK32" i="28"/>
  <c r="AO65" i="7"/>
  <c r="AN65" i="7"/>
  <c r="AP20" i="19"/>
  <c r="AQ20" i="19"/>
  <c r="AS67" i="22"/>
  <c r="AR67" i="22"/>
  <c r="AL105" i="7"/>
  <c r="AM105" i="7"/>
  <c r="AP81" i="25"/>
  <c r="AQ81" i="25"/>
  <c r="AJ99" i="22"/>
  <c r="AK99" i="22"/>
  <c r="AM90" i="16"/>
  <c r="AL90" i="16"/>
  <c r="AR87" i="23"/>
  <c r="AS87" i="23"/>
  <c r="AJ15" i="17"/>
  <c r="AK15" i="17"/>
  <c r="AP102" i="20"/>
  <c r="AQ102" i="20"/>
  <c r="AP109" i="23"/>
  <c r="AQ109" i="23"/>
  <c r="AL67" i="24"/>
  <c r="AM67" i="24"/>
  <c r="AR25" i="20"/>
  <c r="AS25" i="20"/>
  <c r="AL31" i="22"/>
  <c r="AM31" i="22"/>
  <c r="AL39" i="23"/>
  <c r="AM39" i="23"/>
  <c r="AJ68" i="25"/>
  <c r="AK68" i="25"/>
  <c r="AO24" i="20"/>
  <c r="AN24" i="20"/>
  <c r="AL50" i="22"/>
  <c r="AM50" i="22"/>
  <c r="AR101" i="24"/>
  <c r="AS101" i="24"/>
  <c r="AJ38" i="21"/>
  <c r="AK38" i="21"/>
  <c r="AQ51" i="23"/>
  <c r="AP51" i="23"/>
  <c r="AJ65" i="21"/>
  <c r="AK65" i="21"/>
  <c r="AO81" i="22"/>
  <c r="AN81" i="22"/>
  <c r="AS15" i="21"/>
  <c r="AR15" i="21"/>
  <c r="AR82" i="23"/>
  <c r="AS82" i="23"/>
  <c r="AL64" i="21"/>
  <c r="AM64" i="21"/>
  <c r="AL68" i="22"/>
  <c r="AM68" i="22"/>
  <c r="AR64" i="21"/>
  <c r="AS64" i="21"/>
  <c r="AJ36" i="21"/>
  <c r="AK36" i="21"/>
  <c r="AS15" i="20"/>
  <c r="AR15" i="20"/>
  <c r="AJ34" i="22"/>
  <c r="AK34" i="22"/>
  <c r="AP106" i="15"/>
  <c r="AQ106" i="15"/>
  <c r="AL52" i="20"/>
  <c r="AM52" i="20"/>
  <c r="AJ79" i="20"/>
  <c r="AK79" i="20"/>
  <c r="AS50" i="20"/>
  <c r="AR50" i="20"/>
  <c r="AN55" i="20"/>
  <c r="AO55" i="20"/>
  <c r="AP61" i="24"/>
  <c r="AQ61" i="24"/>
  <c r="AN104" i="22"/>
  <c r="AO104" i="22"/>
  <c r="AO61" i="24"/>
  <c r="AN61" i="24"/>
  <c r="AP61" i="26"/>
  <c r="AQ61" i="26"/>
  <c r="AJ85" i="23"/>
  <c r="AK85" i="23"/>
  <c r="AM79" i="25"/>
  <c r="AL79" i="25"/>
  <c r="AN61" i="26"/>
  <c r="AO61" i="26"/>
  <c r="AJ41" i="23"/>
  <c r="AK41" i="23"/>
  <c r="AN61" i="21"/>
  <c r="AO61" i="21"/>
  <c r="AP102" i="24"/>
  <c r="AQ102" i="24"/>
  <c r="AJ28" i="25"/>
  <c r="AK28" i="25"/>
  <c r="AP78" i="23"/>
  <c r="AQ78" i="23"/>
  <c r="AL105" i="25"/>
  <c r="AM105" i="25"/>
  <c r="AQ39" i="19"/>
  <c r="AP39" i="19"/>
  <c r="AQ24" i="23"/>
  <c r="AP24" i="23"/>
  <c r="AL24" i="25"/>
  <c r="AM24" i="25"/>
  <c r="AL65" i="23"/>
  <c r="AM65" i="23"/>
  <c r="AQ42" i="24"/>
  <c r="AP42" i="24"/>
  <c r="AR80" i="26"/>
  <c r="AS80" i="26"/>
  <c r="AN20" i="22"/>
  <c r="AO20" i="22"/>
  <c r="AR70" i="24"/>
  <c r="AS70" i="24"/>
  <c r="AL17" i="25"/>
  <c r="AM17" i="25"/>
  <c r="AN83" i="23"/>
  <c r="AO83" i="23"/>
  <c r="AO108" i="25"/>
  <c r="AN108" i="25"/>
  <c r="AK25" i="21"/>
  <c r="AJ25" i="21"/>
  <c r="AL19" i="24"/>
  <c r="AM19" i="24"/>
  <c r="AP14" i="26"/>
  <c r="AQ14" i="26"/>
  <c r="AP74" i="23"/>
  <c r="AQ74" i="23"/>
  <c r="AK62" i="25"/>
  <c r="AJ62" i="25"/>
  <c r="AP70" i="23"/>
  <c r="AQ70" i="23"/>
  <c r="AM14" i="26"/>
  <c r="AL14" i="26"/>
  <c r="AL69" i="24"/>
  <c r="AM69" i="24"/>
  <c r="AP43" i="25"/>
  <c r="AQ43" i="25"/>
  <c r="AL31" i="26"/>
  <c r="AM31" i="26"/>
  <c r="AJ110" i="24"/>
  <c r="AK110" i="24"/>
  <c r="AJ77" i="25"/>
  <c r="AK77" i="25"/>
  <c r="AP33" i="22"/>
  <c r="AQ33" i="22"/>
  <c r="AR102" i="26"/>
  <c r="AS102" i="26"/>
  <c r="AM81" i="23"/>
  <c r="AL81" i="23"/>
  <c r="AP63" i="24"/>
  <c r="AQ63" i="24"/>
  <c r="AP64" i="18"/>
  <c r="AQ64" i="18"/>
  <c r="AN65" i="25"/>
  <c r="AO65" i="25"/>
  <c r="AL37" i="23"/>
  <c r="AM37" i="23"/>
  <c r="AR32" i="25"/>
  <c r="AS32" i="25"/>
  <c r="AS75" i="21"/>
  <c r="AR75" i="21"/>
  <c r="AN48" i="22"/>
  <c r="AO48" i="22"/>
  <c r="AQ55" i="23"/>
  <c r="AP55" i="23"/>
  <c r="AJ25" i="24"/>
  <c r="AK25" i="24"/>
  <c r="AJ98" i="25"/>
  <c r="AK98" i="25"/>
  <c r="AL66" i="26"/>
  <c r="AM66" i="26"/>
  <c r="AO55" i="24"/>
  <c r="AN55" i="24"/>
  <c r="AJ22" i="25"/>
  <c r="AK22" i="25"/>
  <c r="AL104" i="24"/>
  <c r="AM104" i="24"/>
  <c r="AJ39" i="25"/>
  <c r="AK39" i="25"/>
  <c r="AL49" i="23"/>
  <c r="AM49" i="23"/>
  <c r="AJ47" i="25"/>
  <c r="AK47" i="25"/>
  <c r="AJ37" i="26"/>
  <c r="AK37" i="26"/>
  <c r="AJ46" i="25"/>
  <c r="AK46" i="25"/>
  <c r="AL53" i="26"/>
  <c r="AM53" i="26"/>
  <c r="AJ38" i="23"/>
  <c r="AK38" i="23"/>
  <c r="AJ35" i="26"/>
  <c r="AK35" i="26"/>
  <c r="AR95" i="25"/>
  <c r="AS95" i="25"/>
  <c r="AR18" i="26"/>
  <c r="AS18" i="26"/>
  <c r="AR63" i="25"/>
  <c r="AS63" i="25"/>
  <c r="AN26" i="26"/>
  <c r="AO26" i="26"/>
  <c r="AO12" i="24"/>
  <c r="AN12" i="24"/>
  <c r="AN33" i="26"/>
  <c r="AO33" i="26"/>
  <c r="AL78" i="26"/>
  <c r="AM78" i="26"/>
  <c r="AQ101" i="26"/>
  <c r="AP101" i="26"/>
  <c r="AJ52" i="24"/>
  <c r="AK52" i="24"/>
  <c r="AM77" i="26"/>
  <c r="AL77" i="26"/>
  <c r="AK110" i="25"/>
  <c r="AJ110" i="25"/>
  <c r="AJ84" i="26"/>
  <c r="AK84" i="26"/>
  <c r="AL50" i="24"/>
  <c r="AM50" i="24"/>
  <c r="AL42" i="26"/>
  <c r="AM42" i="26"/>
  <c r="AO82" i="26"/>
  <c r="AN82" i="26"/>
  <c r="AO22" i="26"/>
  <c r="AN22" i="26"/>
  <c r="AN41" i="25"/>
  <c r="AO41" i="25"/>
  <c r="AK53" i="23"/>
  <c r="AJ53" i="23"/>
  <c r="AM92" i="26"/>
  <c r="AL92" i="26"/>
  <c r="AO73" i="24"/>
  <c r="AN73" i="24"/>
  <c r="AN45" i="8"/>
  <c r="AO45" i="8"/>
  <c r="AJ38" i="27"/>
  <c r="AK38" i="27"/>
  <c r="AL49" i="27"/>
  <c r="AM49" i="27"/>
  <c r="AR56" i="15"/>
  <c r="AS56" i="15"/>
  <c r="AJ53" i="12"/>
  <c r="AK53" i="12"/>
  <c r="AM30" i="24"/>
  <c r="AL30" i="24"/>
  <c r="AR108" i="21"/>
  <c r="AS108" i="21"/>
  <c r="AL39" i="26"/>
  <c r="AM39" i="26"/>
  <c r="AL100" i="7"/>
  <c r="AM100" i="7"/>
  <c r="AO109" i="27"/>
  <c r="AN109" i="27"/>
  <c r="AR92" i="11"/>
  <c r="AS92" i="11"/>
  <c r="AL108" i="8"/>
  <c r="AM108" i="8"/>
  <c r="AK73" i="28"/>
  <c r="AJ73" i="28"/>
  <c r="AJ102" i="15"/>
  <c r="AK102" i="15"/>
  <c r="AO34" i="24"/>
  <c r="AN34" i="24"/>
  <c r="AJ60" i="16"/>
  <c r="AK60" i="16"/>
  <c r="AM34" i="24"/>
  <c r="AL34" i="24"/>
  <c r="AL28" i="8"/>
  <c r="AM28" i="8"/>
  <c r="AM89" i="28"/>
  <c r="AL89" i="28"/>
  <c r="AJ48" i="16"/>
  <c r="AK48" i="16"/>
  <c r="AP27" i="27"/>
  <c r="AQ27" i="27"/>
  <c r="AP88" i="7"/>
  <c r="AQ88" i="7"/>
  <c r="AN40" i="13"/>
  <c r="AO40" i="13"/>
  <c r="AQ91" i="21"/>
  <c r="AP91" i="21"/>
  <c r="AO24" i="17"/>
  <c r="AN24" i="17"/>
  <c r="AP90" i="21"/>
  <c r="AQ90" i="21"/>
  <c r="AP16" i="8"/>
  <c r="AQ16" i="8"/>
  <c r="AP68" i="15"/>
  <c r="AQ68" i="15"/>
  <c r="AL29" i="8"/>
  <c r="AM29" i="8"/>
  <c r="AL50" i="10"/>
  <c r="AM50" i="10"/>
  <c r="BG50" i="10" s="1"/>
  <c r="AL75" i="22"/>
  <c r="AM75" i="22"/>
  <c r="AM48" i="26"/>
  <c r="AL48" i="26"/>
  <c r="AM23" i="10"/>
  <c r="AL23" i="10"/>
  <c r="AO30" i="14"/>
  <c r="AN30" i="14"/>
  <c r="AP100" i="19"/>
  <c r="AQ100" i="19"/>
  <c r="AN54" i="15"/>
  <c r="AO54" i="15"/>
  <c r="AS19" i="21"/>
  <c r="AR19" i="21"/>
  <c r="AQ40" i="24"/>
  <c r="AP40" i="24"/>
  <c r="AR62" i="16"/>
  <c r="AS62" i="16"/>
  <c r="AM99" i="21"/>
  <c r="AL99" i="21"/>
  <c r="AK83" i="13"/>
  <c r="AJ83" i="13"/>
  <c r="AK25" i="28"/>
  <c r="AJ25" i="28"/>
  <c r="AS23" i="13"/>
  <c r="AR23" i="13"/>
  <c r="AP96" i="16"/>
  <c r="AQ96" i="16"/>
  <c r="AP72" i="27"/>
  <c r="AQ72" i="27"/>
  <c r="AR74" i="11"/>
  <c r="AS74" i="11"/>
  <c r="AR77" i="15"/>
  <c r="AS77" i="15"/>
  <c r="AN49" i="8"/>
  <c r="AO49" i="8"/>
  <c r="AP106" i="19"/>
  <c r="AQ106" i="19"/>
  <c r="AO62" i="15"/>
  <c r="AN62" i="15"/>
  <c r="AJ60" i="24"/>
  <c r="AK60" i="24"/>
  <c r="AR108" i="14"/>
  <c r="AS108" i="14"/>
  <c r="AN32" i="28"/>
  <c r="AO32" i="28"/>
  <c r="AQ65" i="7"/>
  <c r="AP65" i="7"/>
  <c r="AJ105" i="16"/>
  <c r="AK105" i="16"/>
  <c r="AP91" i="20"/>
  <c r="AQ91" i="20"/>
  <c r="AL56" i="22"/>
  <c r="AM56" i="22"/>
  <c r="AJ105" i="7"/>
  <c r="AK105" i="7"/>
  <c r="AR81" i="25"/>
  <c r="AS81" i="25"/>
  <c r="AJ100" i="15"/>
  <c r="AK100" i="15"/>
  <c r="AJ35" i="15"/>
  <c r="AK35" i="15"/>
  <c r="AS99" i="22"/>
  <c r="AR99" i="22"/>
  <c r="AN90" i="16"/>
  <c r="AO90" i="16"/>
  <c r="AQ44" i="13"/>
  <c r="AP44" i="13"/>
  <c r="AP50" i="14"/>
  <c r="AQ50" i="14"/>
  <c r="AR88" i="15"/>
  <c r="AS88" i="15"/>
  <c r="AN27" i="14"/>
  <c r="AO27" i="14"/>
  <c r="AJ13" i="14"/>
  <c r="AK13" i="14"/>
  <c r="AS61" i="13"/>
  <c r="AR61" i="13"/>
  <c r="AR76" i="15"/>
  <c r="AS76" i="15"/>
  <c r="AM24" i="14"/>
  <c r="AL24" i="14"/>
  <c r="AS43" i="15"/>
  <c r="AR43" i="15"/>
  <c r="AP35" i="16"/>
  <c r="AQ35" i="16"/>
  <c r="AJ17" i="18"/>
  <c r="AK17" i="18"/>
  <c r="AJ100" i="16"/>
  <c r="AK100" i="16"/>
  <c r="AN88" i="18"/>
  <c r="AO88" i="18"/>
  <c r="AL14" i="19"/>
  <c r="AM14" i="19"/>
  <c r="AJ64" i="16"/>
  <c r="AK64" i="16"/>
  <c r="AM69" i="17"/>
  <c r="AL69" i="17"/>
  <c r="AL63" i="13"/>
  <c r="AM63" i="13"/>
  <c r="AN94" i="17"/>
  <c r="AO94" i="17"/>
  <c r="AR59" i="16"/>
  <c r="AS59" i="16"/>
  <c r="AL87" i="16"/>
  <c r="AM87" i="16"/>
  <c r="AL102" i="18"/>
  <c r="AM102" i="18"/>
  <c r="AR91" i="15"/>
  <c r="AS91" i="15"/>
  <c r="AJ48" i="17"/>
  <c r="AK48" i="17"/>
  <c r="AL17" i="19"/>
  <c r="AM17" i="19"/>
  <c r="AP13" i="15"/>
  <c r="AQ13" i="15"/>
  <c r="AJ45" i="16"/>
  <c r="AK45" i="16"/>
  <c r="AM88" i="16"/>
  <c r="AL88" i="16"/>
  <c r="AR62" i="18"/>
  <c r="AS62" i="18"/>
  <c r="AJ88" i="16"/>
  <c r="AK88" i="16"/>
  <c r="AP72" i="18"/>
  <c r="AQ72" i="18"/>
  <c r="AO98" i="15"/>
  <c r="AN98" i="15"/>
  <c r="AN72" i="18"/>
  <c r="AO72" i="18"/>
  <c r="AL62" i="16"/>
  <c r="AM62" i="16"/>
  <c r="AP65" i="18"/>
  <c r="AQ65" i="18"/>
  <c r="AP50" i="16"/>
  <c r="AQ50" i="16"/>
  <c r="AR68" i="18"/>
  <c r="AS68" i="18"/>
  <c r="AM23" i="15"/>
  <c r="AL23" i="15"/>
  <c r="AL52" i="17"/>
  <c r="AM52" i="17"/>
  <c r="AJ17" i="13"/>
  <c r="AK17" i="13"/>
  <c r="AR30" i="15"/>
  <c r="AS30" i="15"/>
  <c r="AN100" i="17"/>
  <c r="AO100" i="17"/>
  <c r="AN98" i="18"/>
  <c r="AO98" i="18"/>
  <c r="AL28" i="19"/>
  <c r="AM28" i="19"/>
  <c r="AL17" i="14"/>
  <c r="AM17" i="14"/>
  <c r="AR19" i="16"/>
  <c r="AS19" i="16"/>
  <c r="AM16" i="18"/>
  <c r="AL16" i="18"/>
  <c r="AL86" i="20"/>
  <c r="AM86" i="20"/>
  <c r="AP60" i="22"/>
  <c r="AQ60" i="22"/>
  <c r="AP49" i="18"/>
  <c r="AQ49" i="18"/>
  <c r="AJ19" i="19"/>
  <c r="AK19" i="19"/>
  <c r="AO40" i="21"/>
  <c r="AN40" i="21"/>
  <c r="AM44" i="18"/>
  <c r="AL44" i="18"/>
  <c r="AJ108" i="21"/>
  <c r="AK108" i="21"/>
  <c r="AJ79" i="17"/>
  <c r="AK79" i="17"/>
  <c r="AL77" i="19"/>
  <c r="AM77" i="19"/>
  <c r="AQ110" i="18"/>
  <c r="AP110" i="18"/>
  <c r="AJ83" i="19"/>
  <c r="AK83" i="19"/>
  <c r="AN51" i="21"/>
  <c r="AO51" i="21"/>
  <c r="AM53" i="17"/>
  <c r="AL53" i="17"/>
  <c r="AO55" i="19"/>
  <c r="AN55" i="19"/>
  <c r="AJ65" i="17"/>
  <c r="AK65" i="17"/>
  <c r="AP26" i="19"/>
  <c r="AQ26" i="19"/>
  <c r="AJ23" i="17"/>
  <c r="AK23" i="17"/>
  <c r="AJ87" i="19"/>
  <c r="AK87" i="19"/>
  <c r="AL104" i="21"/>
  <c r="AM104" i="21"/>
  <c r="AN56" i="16"/>
  <c r="AO56" i="16"/>
  <c r="AP36" i="18"/>
  <c r="AQ36" i="18"/>
  <c r="AK13" i="20"/>
  <c r="AJ13" i="20"/>
  <c r="AP16" i="16"/>
  <c r="AQ16" i="16"/>
  <c r="AQ94" i="18"/>
  <c r="AP94" i="18"/>
  <c r="AJ81" i="19"/>
  <c r="AK81" i="19"/>
  <c r="AO90" i="17"/>
  <c r="AN90" i="17"/>
  <c r="AP47" i="18"/>
  <c r="AQ47" i="18"/>
  <c r="AM63" i="17"/>
  <c r="AL63" i="17"/>
  <c r="AN28" i="18"/>
  <c r="AO28" i="18"/>
  <c r="AM59" i="15"/>
  <c r="AL59" i="15"/>
  <c r="AP52" i="16"/>
  <c r="AQ52" i="16"/>
  <c r="AP79" i="18"/>
  <c r="AQ79" i="18"/>
  <c r="AJ24" i="19"/>
  <c r="AK24" i="19"/>
  <c r="AQ47" i="17"/>
  <c r="AP47" i="17"/>
  <c r="AQ84" i="19"/>
  <c r="AP84" i="19"/>
  <c r="AS74" i="19"/>
  <c r="AR74" i="19"/>
  <c r="AO82" i="21"/>
  <c r="AN82" i="21"/>
  <c r="AR19" i="22"/>
  <c r="AS19" i="22"/>
  <c r="AQ58" i="21"/>
  <c r="AP58" i="21"/>
  <c r="AP23" i="22"/>
  <c r="AQ23" i="22"/>
  <c r="AK26" i="18"/>
  <c r="AJ26" i="18"/>
  <c r="AS32" i="20"/>
  <c r="AR32" i="20"/>
  <c r="AR96" i="22"/>
  <c r="AS96" i="22"/>
  <c r="AR44" i="16"/>
  <c r="AS44" i="16"/>
  <c r="AN99" i="20"/>
  <c r="AO99" i="20"/>
  <c r="AL35" i="21"/>
  <c r="AM35" i="21"/>
  <c r="AL102" i="23"/>
  <c r="AM102" i="23"/>
  <c r="AS100" i="19"/>
  <c r="AR100" i="19"/>
  <c r="AL26" i="20"/>
  <c r="AM26" i="20"/>
  <c r="AJ106" i="22"/>
  <c r="AK106" i="22"/>
  <c r="AJ110" i="23"/>
  <c r="AK110" i="23"/>
  <c r="AO64" i="20"/>
  <c r="AN64" i="20"/>
  <c r="AJ29" i="21"/>
  <c r="AK29" i="21"/>
  <c r="AP92" i="20"/>
  <c r="AQ92" i="20"/>
  <c r="AJ34" i="21"/>
  <c r="AK34" i="21"/>
  <c r="AN51" i="22"/>
  <c r="AO51" i="22"/>
  <c r="AM30" i="19"/>
  <c r="AL30" i="19"/>
  <c r="AL44" i="21"/>
  <c r="AM44" i="21"/>
  <c r="AM49" i="17"/>
  <c r="AL49" i="17"/>
  <c r="AP24" i="18"/>
  <c r="AQ24" i="18"/>
  <c r="AJ89" i="18"/>
  <c r="AK89" i="18"/>
  <c r="AJ69" i="20"/>
  <c r="AK69" i="20"/>
  <c r="AP44" i="21"/>
  <c r="AQ44" i="21"/>
  <c r="AN32" i="18"/>
  <c r="AO32" i="18"/>
  <c r="AJ36" i="20"/>
  <c r="AK36" i="20"/>
  <c r="AP31" i="18"/>
  <c r="AQ31" i="18"/>
  <c r="AS78" i="20"/>
  <c r="AR78" i="20"/>
  <c r="AS76" i="21"/>
  <c r="AR76" i="21"/>
  <c r="AM13" i="16"/>
  <c r="AL13" i="16"/>
  <c r="AJ81" i="17"/>
  <c r="AK81" i="17"/>
  <c r="AR12" i="18"/>
  <c r="AS12" i="18"/>
  <c r="AR84" i="21"/>
  <c r="AS84" i="21"/>
  <c r="AM79" i="23"/>
  <c r="AL79" i="23"/>
  <c r="AM15" i="17"/>
  <c r="AL15" i="17"/>
  <c r="AS102" i="20"/>
  <c r="AR102" i="20"/>
  <c r="AP92" i="23"/>
  <c r="AQ92" i="23"/>
  <c r="AL28" i="24"/>
  <c r="AM28" i="24"/>
  <c r="AJ18" i="20"/>
  <c r="AK18" i="20"/>
  <c r="AO31" i="22"/>
  <c r="AN31" i="22"/>
  <c r="AN35" i="23"/>
  <c r="AO35" i="23"/>
  <c r="AJ48" i="25"/>
  <c r="AK48" i="25"/>
  <c r="AQ24" i="20"/>
  <c r="AP24" i="20"/>
  <c r="AO50" i="22"/>
  <c r="AN50" i="22"/>
  <c r="AO82" i="24"/>
  <c r="AN82" i="24"/>
  <c r="AL15" i="21"/>
  <c r="AM15" i="21"/>
  <c r="AJ47" i="23"/>
  <c r="AK47" i="23"/>
  <c r="AL65" i="21"/>
  <c r="AM65" i="21"/>
  <c r="AR81" i="22"/>
  <c r="AS81" i="22"/>
  <c r="AR87" i="22"/>
  <c r="AS87" i="22"/>
  <c r="AJ62" i="23"/>
  <c r="AK62" i="23"/>
  <c r="AJ50" i="21"/>
  <c r="AK50" i="21"/>
  <c r="AN68" i="22"/>
  <c r="AO68" i="22"/>
  <c r="AL36" i="21"/>
  <c r="AM36" i="21"/>
  <c r="AO36" i="21"/>
  <c r="AN36" i="21"/>
  <c r="AJ95" i="14"/>
  <c r="AK95" i="14"/>
  <c r="AL34" i="22"/>
  <c r="AM34" i="22"/>
  <c r="AR106" i="15"/>
  <c r="AS106" i="15"/>
  <c r="AO52" i="20"/>
  <c r="AN52" i="20"/>
  <c r="AL79" i="20"/>
  <c r="AM79" i="20"/>
  <c r="AR105" i="20"/>
  <c r="AS105" i="20"/>
  <c r="AP55" i="20"/>
  <c r="AQ55" i="20"/>
  <c r="AP53" i="24"/>
  <c r="AQ53" i="24"/>
  <c r="AP104" i="22"/>
  <c r="AQ104" i="22"/>
  <c r="AM57" i="24"/>
  <c r="AL57" i="24"/>
  <c r="AL47" i="26"/>
  <c r="AM47" i="26"/>
  <c r="AL85" i="23"/>
  <c r="AM85" i="23"/>
  <c r="AN79" i="25"/>
  <c r="AO79" i="25"/>
  <c r="AJ47" i="26"/>
  <c r="AK47" i="26"/>
  <c r="AL41" i="23"/>
  <c r="AM41" i="23"/>
  <c r="AP61" i="21"/>
  <c r="AQ61" i="21"/>
  <c r="AR102" i="24"/>
  <c r="AS102" i="24"/>
  <c r="AL28" i="25"/>
  <c r="AM28" i="25"/>
  <c r="AR78" i="23"/>
  <c r="AS78" i="23"/>
  <c r="AN105" i="25"/>
  <c r="AO105" i="25"/>
  <c r="AL39" i="19"/>
  <c r="AM39" i="19"/>
  <c r="AR24" i="23"/>
  <c r="AS24" i="23"/>
  <c r="AQ17" i="25"/>
  <c r="AP17" i="25"/>
  <c r="AN65" i="23"/>
  <c r="AO65" i="23"/>
  <c r="AN31" i="24"/>
  <c r="AO31" i="24"/>
  <c r="AJ72" i="26"/>
  <c r="AK72" i="26"/>
  <c r="AP20" i="22"/>
  <c r="AQ20" i="22"/>
  <c r="AL70" i="24"/>
  <c r="AM70" i="24"/>
  <c r="AN103" i="26"/>
  <c r="AO103" i="26"/>
  <c r="AJ72" i="23"/>
  <c r="AK72" i="23"/>
  <c r="AL89" i="25"/>
  <c r="AM89" i="25"/>
  <c r="AL25" i="21"/>
  <c r="AM25" i="21"/>
  <c r="AN19" i="24"/>
  <c r="AO19" i="24"/>
  <c r="AL92" i="23"/>
  <c r="AM92" i="23"/>
  <c r="AM62" i="25"/>
  <c r="AL62" i="25"/>
  <c r="AR70" i="23"/>
  <c r="AS70" i="23"/>
  <c r="AN107" i="25"/>
  <c r="AO107" i="25"/>
  <c r="AQ58" i="24"/>
  <c r="AP58" i="24"/>
  <c r="AJ40" i="25"/>
  <c r="AK40" i="25"/>
  <c r="AN28" i="26"/>
  <c r="AO28" i="26"/>
  <c r="AJ99" i="24"/>
  <c r="AK99" i="24"/>
  <c r="AM50" i="25"/>
  <c r="AL50" i="25"/>
  <c r="AJ33" i="22"/>
  <c r="AK33" i="22"/>
  <c r="AJ86" i="26"/>
  <c r="AK86" i="26"/>
  <c r="AR81" i="23"/>
  <c r="AS81" i="23"/>
  <c r="AR58" i="24"/>
  <c r="AS58" i="24"/>
  <c r="AM64" i="22"/>
  <c r="AL64" i="22"/>
  <c r="AQ65" i="25"/>
  <c r="AP65" i="25"/>
  <c r="AN32" i="23"/>
  <c r="AO32" i="23"/>
  <c r="AR18" i="25"/>
  <c r="AS18" i="25"/>
  <c r="AL82" i="21"/>
  <c r="AM82" i="21"/>
  <c r="AP48" i="22"/>
  <c r="AQ48" i="22"/>
  <c r="AJ32" i="23"/>
  <c r="AK32" i="23"/>
  <c r="AL25" i="24"/>
  <c r="AM25" i="24"/>
  <c r="AL98" i="25"/>
  <c r="AM98" i="25"/>
  <c r="AN66" i="26"/>
  <c r="AO66" i="26"/>
  <c r="AL55" i="24"/>
  <c r="AM55" i="24"/>
  <c r="AO22" i="25"/>
  <c r="AN22" i="25"/>
  <c r="AN104" i="24"/>
  <c r="AO104" i="24"/>
  <c r="AO39" i="25"/>
  <c r="AN39" i="25"/>
  <c r="AN49" i="23"/>
  <c r="AO49" i="23"/>
  <c r="AL47" i="25"/>
  <c r="AM47" i="25"/>
  <c r="AM37" i="26"/>
  <c r="AL37" i="26"/>
  <c r="AM46" i="25"/>
  <c r="AL46" i="25"/>
  <c r="AN53" i="26"/>
  <c r="AO53" i="26"/>
  <c r="AL38" i="23"/>
  <c r="AM38" i="23"/>
  <c r="AM35" i="26"/>
  <c r="AL35" i="26"/>
  <c r="AO64" i="25"/>
  <c r="AN64" i="25"/>
  <c r="AN93" i="23"/>
  <c r="AO93" i="23"/>
  <c r="AK44" i="25"/>
  <c r="AJ44" i="25"/>
  <c r="AP26" i="26"/>
  <c r="AQ26" i="26"/>
  <c r="AP12" i="24"/>
  <c r="AQ12" i="24"/>
  <c r="AP33" i="26"/>
  <c r="AQ33" i="26"/>
  <c r="AN78" i="26"/>
  <c r="AO78" i="26"/>
  <c r="AR101" i="26"/>
  <c r="AS101" i="26"/>
  <c r="AO52" i="24"/>
  <c r="AN52" i="24"/>
  <c r="AN77" i="26"/>
  <c r="AO77" i="26"/>
  <c r="AL110" i="25"/>
  <c r="AM110" i="25"/>
  <c r="AL84" i="26"/>
  <c r="AM84" i="26"/>
  <c r="AN50" i="24"/>
  <c r="AO50" i="24"/>
  <c r="AO42" i="26"/>
  <c r="AN42" i="26"/>
  <c r="AP82" i="26"/>
  <c r="AQ82" i="26"/>
  <c r="AP22" i="26"/>
  <c r="AQ22" i="26"/>
  <c r="AP41" i="25"/>
  <c r="AQ41" i="25"/>
  <c r="AM53" i="23"/>
  <c r="AL53" i="23"/>
  <c r="AO92" i="26"/>
  <c r="AN92" i="26"/>
  <c r="AP73" i="24"/>
  <c r="AQ73" i="24"/>
  <c r="AQ36" i="8"/>
  <c r="AP36" i="8"/>
  <c r="AQ66" i="28"/>
  <c r="AP66" i="28"/>
  <c r="AP62" i="8"/>
  <c r="AQ62" i="8"/>
  <c r="AJ49" i="27"/>
  <c r="AK49" i="27"/>
  <c r="AP22" i="15"/>
  <c r="AQ22" i="15"/>
  <c r="AK75" i="13"/>
  <c r="AJ75" i="13"/>
  <c r="AL15" i="24"/>
  <c r="AM15" i="24"/>
  <c r="AQ76" i="8"/>
  <c r="AP76" i="8"/>
  <c r="AJ109" i="27"/>
  <c r="AK109" i="27"/>
  <c r="AR108" i="8"/>
  <c r="AS108" i="8"/>
  <c r="AJ12" i="15"/>
  <c r="AK12" i="15"/>
  <c r="AL103" i="25"/>
  <c r="AM103" i="25"/>
  <c r="AM81" i="17"/>
  <c r="AL81" i="17"/>
  <c r="AJ103" i="25"/>
  <c r="AK103" i="25"/>
  <c r="AR28" i="8"/>
  <c r="AS28" i="8"/>
  <c r="AL78" i="28"/>
  <c r="AM78" i="28"/>
  <c r="AO21" i="16"/>
  <c r="AN21" i="16"/>
  <c r="AS27" i="27"/>
  <c r="AR27" i="27"/>
  <c r="AR88" i="7"/>
  <c r="AS88" i="7"/>
  <c r="AP40" i="13"/>
  <c r="AQ40" i="13"/>
  <c r="AS91" i="21"/>
  <c r="AR91" i="21"/>
  <c r="AL34" i="25"/>
  <c r="AM34" i="25"/>
  <c r="AR24" i="17"/>
  <c r="AS24" i="17"/>
  <c r="AR16" i="8"/>
  <c r="AS16" i="8"/>
  <c r="AR68" i="15"/>
  <c r="AS68" i="15"/>
  <c r="AN29" i="8"/>
  <c r="AO29" i="8"/>
  <c r="AN50" i="10"/>
  <c r="AO50" i="10"/>
  <c r="AN75" i="22"/>
  <c r="AO75" i="22"/>
  <c r="AR48" i="26"/>
  <c r="AS48" i="26"/>
  <c r="AP43" i="11"/>
  <c r="AQ43" i="11"/>
  <c r="AJ30" i="14"/>
  <c r="AK30" i="14"/>
  <c r="AJ100" i="19"/>
  <c r="AK100" i="19"/>
  <c r="AS54" i="15"/>
  <c r="AR54" i="15"/>
  <c r="AN19" i="21"/>
  <c r="AO19" i="21"/>
  <c r="AL54" i="25"/>
  <c r="AM54" i="25"/>
  <c r="AJ99" i="21"/>
  <c r="AK99" i="21"/>
  <c r="AJ18" i="24"/>
  <c r="AK18" i="24"/>
  <c r="AR96" i="16"/>
  <c r="AS96" i="16"/>
  <c r="AS76" i="20"/>
  <c r="AR76" i="20"/>
  <c r="AJ95" i="16"/>
  <c r="AK95" i="16"/>
  <c r="AN74" i="11"/>
  <c r="AO74" i="11"/>
  <c r="AN50" i="15"/>
  <c r="AO50" i="15"/>
  <c r="AK49" i="8"/>
  <c r="AJ49" i="8"/>
  <c r="AL43" i="19"/>
  <c r="AM43" i="19"/>
  <c r="AR62" i="15"/>
  <c r="AS62" i="15"/>
  <c r="AN60" i="24"/>
  <c r="AO60" i="24"/>
  <c r="AS93" i="27"/>
  <c r="AR93" i="27"/>
  <c r="AM108" i="14"/>
  <c r="AL108" i="14"/>
  <c r="AP32" i="28"/>
  <c r="AQ32" i="28"/>
  <c r="AJ65" i="7"/>
  <c r="AK65" i="7"/>
  <c r="AL105" i="16"/>
  <c r="AM105" i="16"/>
  <c r="AL91" i="20"/>
  <c r="AM91" i="20"/>
  <c r="AJ52" i="19"/>
  <c r="AK52" i="19"/>
  <c r="AQ23" i="25"/>
  <c r="AP23" i="25"/>
  <c r="AL100" i="15"/>
  <c r="AM100" i="15"/>
  <c r="AM35" i="15"/>
  <c r="AL35" i="15"/>
  <c r="AN99" i="22"/>
  <c r="AO99" i="22"/>
  <c r="AP90" i="16"/>
  <c r="AQ90" i="16"/>
  <c r="AN58" i="14"/>
  <c r="AO58" i="14"/>
  <c r="AO19" i="16"/>
  <c r="AN19" i="16"/>
  <c r="AJ110" i="19"/>
  <c r="AK110" i="19"/>
  <c r="AN76" i="20"/>
  <c r="AO76" i="20"/>
  <c r="AP40" i="22"/>
  <c r="AQ40" i="22"/>
  <c r="AJ44" i="18"/>
  <c r="AK44" i="18"/>
  <c r="AL15" i="19"/>
  <c r="AM15" i="19"/>
  <c r="AM23" i="21"/>
  <c r="AL23" i="21"/>
  <c r="AN44" i="18"/>
  <c r="AO44" i="18"/>
  <c r="AL95" i="21"/>
  <c r="AM95" i="21"/>
  <c r="AR79" i="17"/>
  <c r="AS79" i="17"/>
  <c r="AQ51" i="21"/>
  <c r="AP51" i="21"/>
  <c r="AR110" i="18"/>
  <c r="AS110" i="18"/>
  <c r="AS76" i="19"/>
  <c r="AR76" i="19"/>
  <c r="AN31" i="21"/>
  <c r="AO31" i="21"/>
  <c r="AN53" i="17"/>
  <c r="AO53" i="17"/>
  <c r="AS36" i="19"/>
  <c r="AR36" i="19"/>
  <c r="AM65" i="17"/>
  <c r="AL65" i="17"/>
  <c r="AL95" i="20"/>
  <c r="AM95" i="20"/>
  <c r="AM23" i="17"/>
  <c r="AL23" i="17"/>
  <c r="AP87" i="19"/>
  <c r="AQ87" i="19"/>
  <c r="AP94" i="21"/>
  <c r="AQ94" i="21"/>
  <c r="AJ56" i="16"/>
  <c r="AK56" i="16"/>
  <c r="AR36" i="18"/>
  <c r="AS36" i="18"/>
  <c r="AM107" i="21"/>
  <c r="AL107" i="21"/>
  <c r="AR16" i="16"/>
  <c r="AS16" i="16"/>
  <c r="AS94" i="18"/>
  <c r="AR94" i="18"/>
  <c r="AL81" i="19"/>
  <c r="AM81" i="19"/>
  <c r="AQ90" i="17"/>
  <c r="AP90" i="17"/>
  <c r="AR47" i="18"/>
  <c r="AS47" i="18"/>
  <c r="AN63" i="17"/>
  <c r="AO63" i="17"/>
  <c r="AP28" i="18"/>
  <c r="AQ28" i="18"/>
  <c r="AR59" i="15"/>
  <c r="AS59" i="15"/>
  <c r="AS52" i="16"/>
  <c r="AR52" i="16"/>
  <c r="AQ63" i="18"/>
  <c r="AP63" i="18"/>
  <c r="AM24" i="19"/>
  <c r="AL24" i="19"/>
  <c r="AR47" i="17"/>
  <c r="AS47" i="17"/>
  <c r="AS84" i="19"/>
  <c r="AR84" i="19"/>
  <c r="AJ74" i="19"/>
  <c r="AK74" i="19"/>
  <c r="AQ82" i="21"/>
  <c r="AP82" i="21"/>
  <c r="AP35" i="21"/>
  <c r="AQ35" i="21"/>
  <c r="AN102" i="23"/>
  <c r="AO102" i="23"/>
  <c r="AJ56" i="18"/>
  <c r="AK56" i="18"/>
  <c r="AN109" i="21"/>
  <c r="AO109" i="21"/>
  <c r="AP91" i="22"/>
  <c r="AQ91" i="22"/>
  <c r="AL37" i="16"/>
  <c r="AM37" i="16"/>
  <c r="AP99" i="20"/>
  <c r="AQ99" i="20"/>
  <c r="AP29" i="21"/>
  <c r="AQ29" i="21"/>
  <c r="AR102" i="23"/>
  <c r="AS102" i="23"/>
  <c r="AS15" i="19"/>
  <c r="AR15" i="19"/>
  <c r="AN26" i="20"/>
  <c r="AO26" i="20"/>
  <c r="AL106" i="22"/>
  <c r="AM106" i="22"/>
  <c r="AJ91" i="23"/>
  <c r="AK91" i="23"/>
  <c r="AJ64" i="20"/>
  <c r="AK64" i="20"/>
  <c r="AL29" i="21"/>
  <c r="AM29" i="21"/>
  <c r="AM92" i="20"/>
  <c r="AL92" i="20"/>
  <c r="AL34" i="21"/>
  <c r="AM34" i="21"/>
  <c r="AR51" i="22"/>
  <c r="AS51" i="22"/>
  <c r="AO30" i="19"/>
  <c r="AN30" i="19"/>
  <c r="AK17" i="21"/>
  <c r="AJ17" i="21"/>
  <c r="AN49" i="17"/>
  <c r="AO49" i="17"/>
  <c r="AR24" i="18"/>
  <c r="AS24" i="18"/>
  <c r="AL89" i="18"/>
  <c r="AM89" i="18"/>
  <c r="AL69" i="20"/>
  <c r="AM69" i="20"/>
  <c r="AR44" i="21"/>
  <c r="AS44" i="21"/>
  <c r="AJ32" i="18"/>
  <c r="AK32" i="18"/>
  <c r="AL36" i="20"/>
  <c r="AM36" i="20"/>
  <c r="AJ29" i="19"/>
  <c r="AK29" i="19"/>
  <c r="AN78" i="20"/>
  <c r="AO78" i="20"/>
  <c r="AJ66" i="16"/>
  <c r="AK66" i="16"/>
  <c r="AP29" i="17"/>
  <c r="AQ29" i="17"/>
  <c r="AM67" i="17"/>
  <c r="AL67" i="17"/>
  <c r="AJ60" i="20"/>
  <c r="AK60" i="20"/>
  <c r="AL67" i="21"/>
  <c r="AM67" i="21"/>
  <c r="AN75" i="23"/>
  <c r="AO75" i="23"/>
  <c r="AP15" i="17"/>
  <c r="AQ15" i="17"/>
  <c r="AJ85" i="20"/>
  <c r="AK85" i="20"/>
  <c r="AM87" i="23"/>
  <c r="AL87" i="23"/>
  <c r="AL108" i="25"/>
  <c r="AM108" i="25"/>
  <c r="AO84" i="21"/>
  <c r="AN84" i="21"/>
  <c r="AS31" i="22"/>
  <c r="AR31" i="22"/>
  <c r="AJ28" i="23"/>
  <c r="AK28" i="23"/>
  <c r="AP14" i="17"/>
  <c r="AQ14" i="17"/>
  <c r="AR24" i="20"/>
  <c r="AS24" i="20"/>
  <c r="AL24" i="22"/>
  <c r="AM24" i="22"/>
  <c r="AQ82" i="24"/>
  <c r="AP82" i="24"/>
  <c r="AJ109" i="22"/>
  <c r="AK109" i="22"/>
  <c r="BE109" i="22" s="1"/>
  <c r="AJ43" i="23"/>
  <c r="AK43" i="23"/>
  <c r="AN65" i="21"/>
  <c r="AO65" i="21"/>
  <c r="AR68" i="22"/>
  <c r="AS68" i="22"/>
  <c r="AK74" i="22"/>
  <c r="AJ74" i="22"/>
  <c r="AJ51" i="23"/>
  <c r="AK51" i="23"/>
  <c r="AL50" i="21"/>
  <c r="AM50" i="21"/>
  <c r="AP68" i="22"/>
  <c r="AQ68" i="22"/>
  <c r="AJ94" i="22"/>
  <c r="AK94" i="22"/>
  <c r="AP36" i="21"/>
  <c r="AQ36" i="21"/>
  <c r="AM95" i="14"/>
  <c r="AL95" i="14"/>
  <c r="AQ34" i="22"/>
  <c r="AP34" i="22"/>
  <c r="AM106" i="15"/>
  <c r="AL106" i="15"/>
  <c r="AP52" i="20"/>
  <c r="AQ52" i="20"/>
  <c r="AN79" i="20"/>
  <c r="AO79" i="20"/>
  <c r="AJ106" i="20"/>
  <c r="AK106" i="20"/>
  <c r="AS55" i="20"/>
  <c r="AR55" i="20"/>
  <c r="AJ91" i="25"/>
  <c r="AK91" i="25"/>
  <c r="AR104" i="22"/>
  <c r="AS104" i="22"/>
  <c r="AN53" i="24"/>
  <c r="AO53" i="24"/>
  <c r="AP41" i="26"/>
  <c r="AQ41" i="26"/>
  <c r="AN85" i="23"/>
  <c r="AO85" i="23"/>
  <c r="AP79" i="25"/>
  <c r="AQ79" i="25"/>
  <c r="AN41" i="26"/>
  <c r="AO41" i="26"/>
  <c r="AR41" i="23"/>
  <c r="AS41" i="23"/>
  <c r="AS61" i="21"/>
  <c r="AR61" i="21"/>
  <c r="AO87" i="24"/>
  <c r="AN87" i="24"/>
  <c r="AO28" i="25"/>
  <c r="AN28" i="25"/>
  <c r="AN78" i="23"/>
  <c r="AO78" i="23"/>
  <c r="AP105" i="25"/>
  <c r="AQ105" i="25"/>
  <c r="AM40" i="20"/>
  <c r="AL40" i="20"/>
  <c r="AQ106" i="24"/>
  <c r="AP106" i="24"/>
  <c r="AM14" i="25"/>
  <c r="AL14" i="25"/>
  <c r="AP65" i="23"/>
  <c r="AQ65" i="23"/>
  <c r="AP23" i="24"/>
  <c r="AQ23" i="24"/>
  <c r="AP63" i="26"/>
  <c r="AQ63" i="26"/>
  <c r="AR20" i="22"/>
  <c r="AS20" i="22"/>
  <c r="AN70" i="24"/>
  <c r="AO70" i="24"/>
  <c r="AN90" i="26"/>
  <c r="AO90" i="26"/>
  <c r="AJ58" i="23"/>
  <c r="AK58" i="23"/>
  <c r="AL27" i="25"/>
  <c r="AM27" i="25"/>
  <c r="AN25" i="21"/>
  <c r="AO25" i="21"/>
  <c r="AP19" i="24"/>
  <c r="AQ19" i="24"/>
  <c r="AJ108" i="20"/>
  <c r="AK108" i="20"/>
  <c r="AN98" i="23"/>
  <c r="AO98" i="23"/>
  <c r="AO62" i="25"/>
  <c r="AN62" i="25"/>
  <c r="AL70" i="23"/>
  <c r="AM70" i="23"/>
  <c r="AO92" i="25"/>
  <c r="AN92" i="25"/>
  <c r="AJ74" i="20"/>
  <c r="AK74" i="20"/>
  <c r="AP54" i="24"/>
  <c r="AQ54" i="24"/>
  <c r="AN33" i="25"/>
  <c r="AO33" i="25"/>
  <c r="AQ25" i="26"/>
  <c r="AP25" i="26"/>
  <c r="AJ95" i="24"/>
  <c r="AK95" i="24"/>
  <c r="AM33" i="25"/>
  <c r="AL33" i="25"/>
  <c r="AL33" i="22"/>
  <c r="AM33" i="22"/>
  <c r="AQ79" i="26"/>
  <c r="AP79" i="26"/>
  <c r="AP50" i="23"/>
  <c r="AQ50" i="23"/>
  <c r="AO58" i="24"/>
  <c r="AN58" i="24"/>
  <c r="AO64" i="22"/>
  <c r="AN64" i="22"/>
  <c r="AO36" i="25"/>
  <c r="AN36" i="25"/>
  <c r="AJ26" i="23"/>
  <c r="AK26" i="23"/>
  <c r="AK12" i="25"/>
  <c r="AJ12" i="25"/>
  <c r="AO93" i="21"/>
  <c r="AN93" i="21"/>
  <c r="AP39" i="22"/>
  <c r="AQ39" i="22"/>
  <c r="AL32" i="23"/>
  <c r="AM32" i="23"/>
  <c r="AN25" i="24"/>
  <c r="AO25" i="24"/>
  <c r="AQ109" i="26"/>
  <c r="AP109" i="26"/>
  <c r="AP66" i="26"/>
  <c r="AQ66" i="26"/>
  <c r="AP55" i="24"/>
  <c r="AQ55" i="24"/>
  <c r="AP22" i="25"/>
  <c r="AQ22" i="25"/>
  <c r="AJ104" i="24"/>
  <c r="AK104" i="24"/>
  <c r="AL39" i="25"/>
  <c r="AM39" i="25"/>
  <c r="AJ49" i="23"/>
  <c r="AK49" i="23"/>
  <c r="AN47" i="25"/>
  <c r="AO47" i="25"/>
  <c r="AN37" i="26"/>
  <c r="AO37" i="26"/>
  <c r="AO46" i="25"/>
  <c r="AN46" i="25"/>
  <c r="AQ53" i="26"/>
  <c r="AP53" i="26"/>
  <c r="AP38" i="23"/>
  <c r="AQ38" i="23"/>
  <c r="AN35" i="26"/>
  <c r="AO35" i="26"/>
  <c r="AP64" i="25"/>
  <c r="AQ64" i="25"/>
  <c r="AQ93" i="23"/>
  <c r="AP93" i="23"/>
  <c r="AL44" i="25"/>
  <c r="AM44" i="25"/>
  <c r="AR26" i="26"/>
  <c r="AS26" i="26"/>
  <c r="AR12" i="24"/>
  <c r="AS12" i="24"/>
  <c r="AR33" i="26"/>
  <c r="AS33" i="26"/>
  <c r="AP78" i="26"/>
  <c r="AQ78" i="26"/>
  <c r="AJ101" i="26"/>
  <c r="AK101" i="26"/>
  <c r="AQ52" i="24"/>
  <c r="AP52" i="24"/>
  <c r="AQ77" i="26"/>
  <c r="AP77" i="26"/>
  <c r="AP110" i="25"/>
  <c r="AQ110" i="25"/>
  <c r="AO84" i="26"/>
  <c r="AN84" i="26"/>
  <c r="AR60" i="25"/>
  <c r="AS60" i="25"/>
  <c r="AP42" i="26"/>
  <c r="AQ42" i="26"/>
  <c r="AR82" i="26"/>
  <c r="AS82" i="26"/>
  <c r="AR22" i="26"/>
  <c r="AS22" i="26"/>
  <c r="AR41" i="25"/>
  <c r="AS41" i="25"/>
  <c r="AR53" i="23"/>
  <c r="AS53" i="23"/>
  <c r="AP92" i="26"/>
  <c r="AQ92" i="26"/>
  <c r="AR73" i="24"/>
  <c r="AS73" i="24"/>
  <c r="AN82" i="8"/>
  <c r="AO82" i="8"/>
  <c r="AR29" i="28"/>
  <c r="AS29" i="28"/>
  <c r="AN29" i="10"/>
  <c r="AO29" i="10"/>
  <c r="AN99" i="8"/>
  <c r="AO99" i="8"/>
  <c r="AM36" i="27"/>
  <c r="AL36" i="27"/>
  <c r="AR28" i="16"/>
  <c r="AS28" i="16"/>
  <c r="AN95" i="17"/>
  <c r="AO95" i="17"/>
  <c r="AP91" i="25"/>
  <c r="AQ91" i="25"/>
  <c r="AL56" i="17"/>
  <c r="AM56" i="17"/>
  <c r="AS99" i="23"/>
  <c r="AR99" i="23"/>
  <c r="AM95" i="8"/>
  <c r="AL95" i="8"/>
  <c r="AO14" i="25"/>
  <c r="AN14" i="25"/>
  <c r="AJ67" i="17"/>
  <c r="AK67" i="17"/>
  <c r="AJ15" i="8"/>
  <c r="AK15" i="8"/>
  <c r="AM33" i="17"/>
  <c r="AL33" i="17"/>
  <c r="AN89" i="28"/>
  <c r="AO89" i="28"/>
  <c r="AO80" i="25"/>
  <c r="AN80" i="25"/>
  <c r="AM88" i="7"/>
  <c r="AL88" i="7"/>
  <c r="AR40" i="13"/>
  <c r="AS40" i="13"/>
  <c r="AL31" i="16"/>
  <c r="AM31" i="16"/>
  <c r="AN91" i="21"/>
  <c r="AO91" i="21"/>
  <c r="AL86" i="26"/>
  <c r="AM86" i="26"/>
  <c r="AM60" i="18"/>
  <c r="AL60" i="18"/>
  <c r="AL16" i="8"/>
  <c r="AM16" i="8"/>
  <c r="AR29" i="8"/>
  <c r="AS29" i="8"/>
  <c r="AN35" i="10"/>
  <c r="AO35" i="10"/>
  <c r="AP75" i="22"/>
  <c r="AQ75" i="22"/>
  <c r="AJ48" i="26"/>
  <c r="AK48" i="26"/>
  <c r="AO81" i="15"/>
  <c r="AN81" i="15"/>
  <c r="AP62" i="19"/>
  <c r="AQ62" i="19"/>
  <c r="AN60" i="26"/>
  <c r="AO60" i="26"/>
  <c r="AL38" i="22"/>
  <c r="AM38" i="22"/>
  <c r="AR54" i="25"/>
  <c r="AS54" i="25"/>
  <c r="AR86" i="25"/>
  <c r="AS86" i="25"/>
  <c r="AN79" i="28"/>
  <c r="AO79" i="28"/>
  <c r="AP76" i="20"/>
  <c r="AQ76" i="20"/>
  <c r="AP12" i="16"/>
  <c r="AQ12" i="16"/>
  <c r="AJ45" i="19"/>
  <c r="AK45" i="19"/>
  <c r="AL95" i="16"/>
  <c r="AM95" i="16"/>
  <c r="AP93" i="20"/>
  <c r="AQ93" i="20"/>
  <c r="AJ53" i="11"/>
  <c r="AK53" i="11"/>
  <c r="AJ50" i="15"/>
  <c r="AK50" i="15"/>
  <c r="AN59" i="27"/>
  <c r="AO59" i="27"/>
  <c r="AR43" i="19"/>
  <c r="AS43" i="19"/>
  <c r="AJ94" i="21"/>
  <c r="AK94" i="21"/>
  <c r="AP105" i="28"/>
  <c r="AQ105" i="28"/>
  <c r="AP62" i="15"/>
  <c r="AQ62" i="15"/>
  <c r="AQ60" i="24"/>
  <c r="AP60" i="24"/>
  <c r="AR32" i="28"/>
  <c r="AS32" i="28"/>
  <c r="AL93" i="16"/>
  <c r="AM93" i="16"/>
  <c r="AL36" i="25"/>
  <c r="AM36" i="25"/>
  <c r="AN105" i="16"/>
  <c r="AO105" i="16"/>
  <c r="AR91" i="20"/>
  <c r="AS91" i="20"/>
  <c r="AN52" i="19"/>
  <c r="AO52" i="19"/>
  <c r="AR23" i="25"/>
  <c r="AS23" i="25"/>
  <c r="AP51" i="26"/>
  <c r="AQ51" i="26"/>
  <c r="AP100" i="15"/>
  <c r="AQ100" i="15"/>
  <c r="AJ97" i="26"/>
  <c r="AK97" i="26"/>
  <c r="AS23" i="21"/>
  <c r="AR23" i="21"/>
  <c r="AJ39" i="21"/>
  <c r="AK39" i="21"/>
  <c r="AK40" i="7"/>
  <c r="AJ40" i="7"/>
  <c r="AK110" i="12"/>
  <c r="AJ110" i="12"/>
  <c r="AM75" i="8"/>
  <c r="AL75" i="8"/>
  <c r="AL108" i="7"/>
  <c r="AM108" i="7"/>
  <c r="AN79" i="26"/>
  <c r="AO79" i="26"/>
  <c r="AM59" i="17"/>
  <c r="AL59" i="17"/>
  <c r="AM15" i="8"/>
  <c r="AL15" i="8"/>
  <c r="AR89" i="28"/>
  <c r="AS89" i="28"/>
  <c r="AP15" i="24"/>
  <c r="AQ15" i="24"/>
  <c r="AP80" i="25"/>
  <c r="AQ80" i="25"/>
  <c r="AL40" i="13"/>
  <c r="AM40" i="13"/>
  <c r="AO31" i="16"/>
  <c r="AN31" i="16"/>
  <c r="AR86" i="26"/>
  <c r="AS86" i="26"/>
  <c r="AR32" i="21"/>
  <c r="AS32" i="21"/>
  <c r="AN16" i="8"/>
  <c r="AO16" i="8"/>
  <c r="AP37" i="12"/>
  <c r="AQ37" i="12"/>
  <c r="AL60" i="23"/>
  <c r="AM60" i="23"/>
  <c r="AJ29" i="8"/>
  <c r="AK29" i="8"/>
  <c r="AP23" i="10"/>
  <c r="AQ23" i="10"/>
  <c r="AJ60" i="23"/>
  <c r="AK60" i="23"/>
  <c r="AP48" i="26"/>
  <c r="AQ48" i="26"/>
  <c r="AN67" i="15"/>
  <c r="AO67" i="15"/>
  <c r="AN62" i="19"/>
  <c r="AO62" i="19"/>
  <c r="AP60" i="26"/>
  <c r="AQ60" i="26"/>
  <c r="AJ15" i="22"/>
  <c r="AK15" i="22"/>
  <c r="AJ54" i="25"/>
  <c r="AK54" i="25"/>
  <c r="AK79" i="28"/>
  <c r="AJ79" i="28"/>
  <c r="AL36" i="13"/>
  <c r="AM36" i="13"/>
  <c r="AR12" i="16"/>
  <c r="AS12" i="16"/>
  <c r="AL45" i="19"/>
  <c r="AM45" i="19"/>
  <c r="AN95" i="16"/>
  <c r="AO95" i="16"/>
  <c r="AJ53" i="20"/>
  <c r="AK53" i="20"/>
  <c r="AR49" i="8"/>
  <c r="AS49" i="8"/>
  <c r="AP96" i="12"/>
  <c r="AQ96" i="12"/>
  <c r="AL50" i="15"/>
  <c r="AM50" i="15"/>
  <c r="AJ43" i="19"/>
  <c r="AK43" i="19"/>
  <c r="AL59" i="27"/>
  <c r="AM59" i="27"/>
  <c r="AQ43" i="19"/>
  <c r="AP43" i="19"/>
  <c r="AL94" i="21"/>
  <c r="AM94" i="21"/>
  <c r="AN105" i="28"/>
  <c r="AO105" i="28"/>
  <c r="AJ29" i="12"/>
  <c r="AK29" i="12"/>
  <c r="AP48" i="15"/>
  <c r="AQ48" i="15"/>
  <c r="AR58" i="16"/>
  <c r="AS58" i="16"/>
  <c r="AL65" i="7"/>
  <c r="AM65" i="7"/>
  <c r="AP93" i="16"/>
  <c r="AQ93" i="16"/>
  <c r="AP36" i="25"/>
  <c r="AQ36" i="25"/>
  <c r="AP81" i="16"/>
  <c r="AQ81" i="16"/>
  <c r="AJ98" i="23"/>
  <c r="AK98" i="23"/>
  <c r="AQ52" i="19"/>
  <c r="AP52" i="19"/>
  <c r="AM40" i="18"/>
  <c r="BG40" i="18" s="1"/>
  <c r="AL40" i="18"/>
  <c r="AM20" i="18"/>
  <c r="AL20" i="18"/>
  <c r="AO97" i="26"/>
  <c r="AN97" i="26"/>
  <c r="AP23" i="21"/>
  <c r="AQ23" i="21"/>
  <c r="AP24" i="14"/>
  <c r="AQ24" i="14"/>
  <c r="AQ36" i="15"/>
  <c r="AP36" i="15"/>
  <c r="AJ106" i="17"/>
  <c r="AK106" i="17"/>
  <c r="AS62" i="19"/>
  <c r="AR62" i="19"/>
  <c r="AL65" i="16"/>
  <c r="AM65" i="16"/>
  <c r="AP70" i="18"/>
  <c r="AQ70" i="18"/>
  <c r="AS47" i="13"/>
  <c r="AR47" i="13"/>
  <c r="AQ64" i="16"/>
  <c r="AP64" i="16"/>
  <c r="AQ24" i="17"/>
  <c r="AP24" i="17"/>
  <c r="AM43" i="15"/>
  <c r="AL43" i="15"/>
  <c r="AM94" i="17"/>
  <c r="AL94" i="17"/>
  <c r="AO17" i="16"/>
  <c r="AN17" i="16"/>
  <c r="AK87" i="17"/>
  <c r="AJ87" i="17"/>
  <c r="AM59" i="18"/>
  <c r="AL59" i="18"/>
  <c r="AP83" i="15"/>
  <c r="AQ83" i="15"/>
  <c r="AP48" i="17"/>
  <c r="AQ48" i="17"/>
  <c r="AP82" i="15"/>
  <c r="AQ82" i="15"/>
  <c r="AP64" i="15"/>
  <c r="AQ64" i="15"/>
  <c r="AP93" i="17"/>
  <c r="AQ93" i="17"/>
  <c r="AO27" i="16"/>
  <c r="AN27" i="16"/>
  <c r="AJ19" i="18"/>
  <c r="AK19" i="18"/>
  <c r="AL27" i="16"/>
  <c r="AM27" i="16"/>
  <c r="AN86" i="13"/>
  <c r="AO86" i="13"/>
  <c r="AO33" i="15"/>
  <c r="AN33" i="15"/>
  <c r="AJ108" i="19"/>
  <c r="AK108" i="19"/>
  <c r="AJ32" i="16"/>
  <c r="AK32" i="16"/>
  <c r="AN108" i="19"/>
  <c r="AO108" i="19"/>
  <c r="AM97" i="17"/>
  <c r="AL97" i="17"/>
  <c r="AJ41" i="11"/>
  <c r="AK41" i="11"/>
  <c r="AR23" i="15"/>
  <c r="AS23" i="15"/>
  <c r="AL17" i="13"/>
  <c r="AM17" i="13"/>
  <c r="AP47" i="14"/>
  <c r="AQ47" i="14"/>
  <c r="AJ21" i="15"/>
  <c r="AK21" i="15"/>
  <c r="AR95" i="15"/>
  <c r="AS95" i="15"/>
  <c r="AL110" i="19"/>
  <c r="AM110" i="19"/>
  <c r="AO86" i="20"/>
  <c r="AN86" i="20"/>
  <c r="AL12" i="14"/>
  <c r="AM12" i="14"/>
  <c r="AR46" i="17"/>
  <c r="AS46" i="17"/>
  <c r="AJ89" i="19"/>
  <c r="AK89" i="19"/>
  <c r="AN67" i="20"/>
  <c r="AO67" i="20"/>
  <c r="AR16" i="15"/>
  <c r="AS16" i="15"/>
  <c r="AP16" i="18"/>
  <c r="AQ16" i="18"/>
  <c r="AP89" i="20"/>
  <c r="AQ89" i="20"/>
  <c r="AO100" i="22"/>
  <c r="AN100" i="22"/>
  <c r="AJ94" i="19"/>
  <c r="AK94" i="19"/>
  <c r="AK63" i="21"/>
  <c r="AJ63" i="21"/>
  <c r="AL66" i="17"/>
  <c r="AM66" i="17"/>
  <c r="AN55" i="18"/>
  <c r="AO55" i="18"/>
  <c r="AL71" i="19"/>
  <c r="AM71" i="19"/>
  <c r="AO20" i="14"/>
  <c r="AN20" i="14"/>
  <c r="AR53" i="17"/>
  <c r="AS53" i="17"/>
  <c r="AS26" i="19"/>
  <c r="AR26" i="19"/>
  <c r="AR65" i="17"/>
  <c r="AS65" i="17"/>
  <c r="AJ38" i="20"/>
  <c r="AK38" i="20"/>
  <c r="AP23" i="17"/>
  <c r="AQ23" i="17"/>
  <c r="AN70" i="19"/>
  <c r="AO70" i="19"/>
  <c r="AP39" i="21"/>
  <c r="AQ39" i="21"/>
  <c r="AN108" i="17"/>
  <c r="AO108" i="17"/>
  <c r="AN36" i="18"/>
  <c r="AO36" i="18"/>
  <c r="AJ74" i="14"/>
  <c r="AK74" i="14"/>
  <c r="AR108" i="17"/>
  <c r="AS108" i="17"/>
  <c r="AL94" i="18"/>
  <c r="AM94" i="18"/>
  <c r="AR81" i="19"/>
  <c r="AS81" i="19"/>
  <c r="AM77" i="17"/>
  <c r="AL77" i="17"/>
  <c r="AL92" i="19"/>
  <c r="AM92" i="19"/>
  <c r="AR63" i="17"/>
  <c r="AS63" i="17"/>
  <c r="AJ13" i="18"/>
  <c r="AK13" i="18"/>
  <c r="AJ14" i="16"/>
  <c r="AK14" i="16"/>
  <c r="AL52" i="16"/>
  <c r="AM52" i="16"/>
  <c r="AK96" i="19"/>
  <c r="AJ96" i="19"/>
  <c r="AP25" i="15"/>
  <c r="AQ25" i="15"/>
  <c r="AN99" i="18"/>
  <c r="AO99" i="18"/>
  <c r="AO79" i="19"/>
  <c r="AN79" i="19"/>
  <c r="AN74" i="19"/>
  <c r="AO74" i="19"/>
  <c r="AL70" i="21"/>
  <c r="AM70" i="21"/>
  <c r="AP102" i="23"/>
  <c r="AQ102" i="23"/>
  <c r="AJ97" i="22"/>
  <c r="AK97" i="22"/>
  <c r="AQ91" i="23"/>
  <c r="AP91" i="23"/>
  <c r="AR100" i="18"/>
  <c r="AS100" i="18"/>
  <c r="AK97" i="21"/>
  <c r="AJ97" i="21"/>
  <c r="AO76" i="22"/>
  <c r="AN76" i="22"/>
  <c r="AJ104" i="19"/>
  <c r="AK104" i="19"/>
  <c r="AS64" i="20"/>
  <c r="AR64" i="20"/>
  <c r="AP106" i="22"/>
  <c r="AQ106" i="22"/>
  <c r="AP37" i="16"/>
  <c r="AQ37" i="16"/>
  <c r="AO33" i="19"/>
  <c r="AN33" i="19"/>
  <c r="AN78" i="19"/>
  <c r="AO78" i="19"/>
  <c r="AR26" i="20"/>
  <c r="AS26" i="20"/>
  <c r="AJ96" i="22"/>
  <c r="AK96" i="22"/>
  <c r="AL75" i="18"/>
  <c r="AM75" i="18"/>
  <c r="AL37" i="20"/>
  <c r="AM37" i="20"/>
  <c r="AR95" i="22"/>
  <c r="AS95" i="22"/>
  <c r="AK82" i="20"/>
  <c r="AJ82" i="20"/>
  <c r="AQ34" i="21"/>
  <c r="AP34" i="21"/>
  <c r="AK14" i="22"/>
  <c r="AJ14" i="22"/>
  <c r="AN88" i="20"/>
  <c r="AO88" i="20"/>
  <c r="AN17" i="21"/>
  <c r="AO17" i="21"/>
  <c r="AL107" i="18"/>
  <c r="AM107" i="18"/>
  <c r="AJ56" i="19"/>
  <c r="AK56" i="19"/>
  <c r="AP89" i="18"/>
  <c r="AQ89" i="18"/>
  <c r="AP69" i="20"/>
  <c r="AQ69" i="20"/>
  <c r="AO16" i="21"/>
  <c r="AN16" i="21"/>
  <c r="AP32" i="18"/>
  <c r="AQ32" i="18"/>
  <c r="AQ101" i="21"/>
  <c r="AP101" i="21"/>
  <c r="AP13" i="16"/>
  <c r="AQ13" i="16"/>
  <c r="AJ21" i="20"/>
  <c r="AK21" i="20"/>
  <c r="AK31" i="16"/>
  <c r="AJ31" i="16"/>
  <c r="AM29" i="17"/>
  <c r="AL29" i="17"/>
  <c r="AQ54" i="17"/>
  <c r="AP54" i="17"/>
  <c r="AN60" i="20"/>
  <c r="AO60" i="20"/>
  <c r="AL110" i="22"/>
  <c r="AM110" i="22"/>
  <c r="AL68" i="23"/>
  <c r="AM68" i="23"/>
  <c r="AJ96" i="18"/>
  <c r="AK96" i="18"/>
  <c r="AN85" i="20"/>
  <c r="AO85" i="20"/>
  <c r="AJ79" i="23"/>
  <c r="AK79" i="23"/>
  <c r="AL68" i="25"/>
  <c r="AM68" i="25"/>
  <c r="AO38" i="21"/>
  <c r="AN38" i="21"/>
  <c r="AK109" i="23"/>
  <c r="AJ109" i="23"/>
  <c r="AN28" i="23"/>
  <c r="AO28" i="23"/>
  <c r="AJ104" i="18"/>
  <c r="AK104" i="18"/>
  <c r="BE104" i="18" s="1"/>
  <c r="AL24" i="20"/>
  <c r="AM24" i="20"/>
  <c r="AN87" i="23"/>
  <c r="AO87" i="23"/>
  <c r="AJ71" i="24"/>
  <c r="AK71" i="24"/>
  <c r="AJ101" i="22"/>
  <c r="AK101" i="22"/>
  <c r="AP39" i="23"/>
  <c r="AQ39" i="23"/>
  <c r="AS65" i="21"/>
  <c r="AR65" i="21"/>
  <c r="AR49" i="22"/>
  <c r="AS49" i="22"/>
  <c r="AP74" i="22"/>
  <c r="AQ74" i="22"/>
  <c r="AN31" i="23"/>
  <c r="AO31" i="23"/>
  <c r="AR50" i="21"/>
  <c r="AS50" i="21"/>
  <c r="AN55" i="22"/>
  <c r="AO55" i="22"/>
  <c r="AQ94" i="22"/>
  <c r="AP94" i="22"/>
  <c r="AR20" i="21"/>
  <c r="AS20" i="21"/>
  <c r="AR95" i="14"/>
  <c r="AS95" i="14"/>
  <c r="AR75" i="22"/>
  <c r="AS75" i="22"/>
  <c r="AJ66" i="20"/>
  <c r="AK66" i="20"/>
  <c r="AS79" i="20"/>
  <c r="AR79" i="20"/>
  <c r="AJ51" i="20"/>
  <c r="AK51" i="20"/>
  <c r="AL35" i="20"/>
  <c r="AM35" i="20"/>
  <c r="AR25" i="25"/>
  <c r="AS25" i="25"/>
  <c r="AJ39" i="22"/>
  <c r="AK39" i="22"/>
  <c r="AL17" i="24"/>
  <c r="AM17" i="24"/>
  <c r="AP21" i="26"/>
  <c r="AQ21" i="26"/>
  <c r="AR80" i="23"/>
  <c r="AS80" i="23"/>
  <c r="AO60" i="25"/>
  <c r="AN60" i="25"/>
  <c r="AN21" i="26"/>
  <c r="AO21" i="26"/>
  <c r="AJ81" i="24"/>
  <c r="AK81" i="24"/>
  <c r="AP30" i="22"/>
  <c r="AQ30" i="22"/>
  <c r="AO81" i="24"/>
  <c r="AN81" i="24"/>
  <c r="AP14" i="25"/>
  <c r="AQ14" i="25"/>
  <c r="AN66" i="23"/>
  <c r="AO66" i="23"/>
  <c r="AL82" i="25"/>
  <c r="AM82" i="25"/>
  <c r="AP78" i="22"/>
  <c r="AQ78" i="22"/>
  <c r="AJ86" i="24"/>
  <c r="AK86" i="24"/>
  <c r="AL94" i="26"/>
  <c r="AM94" i="26"/>
  <c r="AJ23" i="23"/>
  <c r="AK23" i="23"/>
  <c r="AJ93" i="25"/>
  <c r="AK93" i="25"/>
  <c r="AJ52" i="26"/>
  <c r="AK52" i="26"/>
  <c r="AL72" i="23"/>
  <c r="AM72" i="23"/>
  <c r="AR46" i="24"/>
  <c r="AS46" i="24"/>
  <c r="AN43" i="26"/>
  <c r="AO43" i="26"/>
  <c r="AP58" i="23"/>
  <c r="AQ58" i="23"/>
  <c r="AL103" i="26"/>
  <c r="AM103" i="26"/>
  <c r="AS25" i="21"/>
  <c r="AR25" i="21"/>
  <c r="AL96" i="25"/>
  <c r="AM96" i="25"/>
  <c r="AN108" i="20"/>
  <c r="AO108" i="20"/>
  <c r="AR62" i="25"/>
  <c r="AS62" i="25"/>
  <c r="AJ52" i="23"/>
  <c r="AK52" i="23"/>
  <c r="AN77" i="25"/>
  <c r="AO77" i="25"/>
  <c r="AS74" i="20"/>
  <c r="AR74" i="20"/>
  <c r="AN26" i="24"/>
  <c r="AO26" i="24"/>
  <c r="AO109" i="26"/>
  <c r="AN109" i="26"/>
  <c r="AO74" i="24"/>
  <c r="AN74" i="24"/>
  <c r="AN19" i="25"/>
  <c r="AO19" i="25"/>
  <c r="AR25" i="22"/>
  <c r="AS25" i="22"/>
  <c r="AP39" i="26"/>
  <c r="AQ39" i="26"/>
  <c r="AL50" i="23"/>
  <c r="AM50" i="23"/>
  <c r="AP33" i="24"/>
  <c r="AQ33" i="24"/>
  <c r="AR64" i="22"/>
  <c r="AS64" i="22"/>
  <c r="AJ72" i="20"/>
  <c r="AK72" i="20"/>
  <c r="AL109" i="24"/>
  <c r="AM109" i="24"/>
  <c r="AO105" i="26"/>
  <c r="AN105" i="26"/>
  <c r="AK91" i="21"/>
  <c r="AJ91" i="21"/>
  <c r="AL17" i="22"/>
  <c r="AM17" i="22"/>
  <c r="AO93" i="24"/>
  <c r="AN93" i="24"/>
  <c r="AJ102" i="25"/>
  <c r="AK102" i="25"/>
  <c r="AJ64" i="26"/>
  <c r="AK64" i="26"/>
  <c r="AL73" i="26"/>
  <c r="AM73" i="26"/>
  <c r="AJ21" i="24"/>
  <c r="AK21" i="24"/>
  <c r="AR90" i="26"/>
  <c r="AS90" i="26"/>
  <c r="AS104" i="24"/>
  <c r="AR104" i="24"/>
  <c r="AR39" i="25"/>
  <c r="AS39" i="25"/>
  <c r="AR49" i="23"/>
  <c r="AS49" i="23"/>
  <c r="AQ47" i="25"/>
  <c r="AP47" i="25"/>
  <c r="AR37" i="26"/>
  <c r="AS37" i="26"/>
  <c r="AR46" i="25"/>
  <c r="AS46" i="25"/>
  <c r="AJ53" i="26"/>
  <c r="AK53" i="26"/>
  <c r="AN38" i="23"/>
  <c r="AO38" i="23"/>
  <c r="AR35" i="26"/>
  <c r="AS35" i="26"/>
  <c r="AL64" i="25"/>
  <c r="AM64" i="25"/>
  <c r="AL93" i="23"/>
  <c r="AM93" i="23"/>
  <c r="AP44" i="25"/>
  <c r="AQ44" i="25"/>
  <c r="AM17" i="26"/>
  <c r="AL17" i="26"/>
  <c r="AN87" i="25"/>
  <c r="AO87" i="25"/>
  <c r="AJ16" i="26"/>
  <c r="AK16" i="26"/>
  <c r="AR44" i="26"/>
  <c r="AS44" i="26"/>
  <c r="AN30" i="26"/>
  <c r="AO30" i="26"/>
  <c r="AK41" i="24"/>
  <c r="AJ41" i="24"/>
  <c r="AJ58" i="25"/>
  <c r="AK58" i="25"/>
  <c r="AS110" i="25"/>
  <c r="AR110" i="25"/>
  <c r="AR84" i="26"/>
  <c r="AS84" i="26"/>
  <c r="AJ42" i="25"/>
  <c r="AK42" i="25"/>
  <c r="AL32" i="26"/>
  <c r="AM32" i="26"/>
  <c r="AL49" i="26"/>
  <c r="AM49" i="26"/>
  <c r="AN92" i="24"/>
  <c r="AO92" i="24"/>
  <c r="AN95" i="26"/>
  <c r="AO95" i="26"/>
  <c r="AK45" i="24"/>
  <c r="AJ45" i="24"/>
  <c r="AR65" i="26"/>
  <c r="AS65" i="26"/>
  <c r="AM73" i="24"/>
  <c r="AL73" i="24"/>
  <c r="AL36" i="8"/>
  <c r="AM36" i="8"/>
  <c r="AR56" i="28"/>
  <c r="AS56" i="28"/>
  <c r="AL99" i="8"/>
  <c r="AM99" i="8"/>
  <c r="AR36" i="27"/>
  <c r="AS36" i="27"/>
  <c r="AP57" i="25"/>
  <c r="AQ57" i="25"/>
  <c r="AQ88" i="10"/>
  <c r="AP88" i="10"/>
  <c r="AM40" i="17"/>
  <c r="AL40" i="17"/>
  <c r="AL109" i="26"/>
  <c r="AM109" i="26"/>
  <c r="AJ85" i="14"/>
  <c r="AK85" i="14"/>
  <c r="AJ30" i="21"/>
  <c r="AK30" i="21"/>
  <c r="AL56" i="24"/>
  <c r="AM56" i="24"/>
  <c r="AL88" i="27"/>
  <c r="AM88" i="27"/>
  <c r="AM40" i="7"/>
  <c r="AL40" i="7"/>
  <c r="AQ110" i="12"/>
  <c r="AP110" i="12"/>
  <c r="AN75" i="8"/>
  <c r="AO75" i="8"/>
  <c r="AQ67" i="7"/>
  <c r="AP67" i="7"/>
  <c r="AL60" i="16"/>
  <c r="AM60" i="16"/>
  <c r="AK28" i="7"/>
  <c r="AJ28" i="7"/>
  <c r="AJ54" i="17"/>
  <c r="AK54" i="17"/>
  <c r="AL79" i="26"/>
  <c r="AM79" i="26"/>
  <c r="AJ55" i="27"/>
  <c r="AK55" i="27"/>
  <c r="AN15" i="8"/>
  <c r="AO15" i="8"/>
  <c r="AJ83" i="24"/>
  <c r="AK83" i="24"/>
  <c r="AK89" i="28"/>
  <c r="AJ89" i="28"/>
  <c r="AS18" i="19"/>
  <c r="AR18" i="19"/>
  <c r="AJ80" i="25"/>
  <c r="AK80" i="25"/>
  <c r="AP86" i="26"/>
  <c r="AQ86" i="26"/>
  <c r="AN69" i="28"/>
  <c r="AO69" i="28"/>
  <c r="AJ37" i="12"/>
  <c r="BD37" i="12" s="1"/>
  <c r="AK37" i="12"/>
  <c r="AP81" i="15"/>
  <c r="AQ81" i="15"/>
  <c r="AP67" i="15"/>
  <c r="AQ67" i="15"/>
  <c r="AM16" i="19"/>
  <c r="AL16" i="19"/>
  <c r="AL15" i="22"/>
  <c r="AM15" i="22"/>
  <c r="AP18" i="25"/>
  <c r="AQ18" i="25"/>
  <c r="AL41" i="21"/>
  <c r="AM41" i="21"/>
  <c r="AR79" i="28"/>
  <c r="AS79" i="28"/>
  <c r="AN36" i="13"/>
  <c r="AO36" i="13"/>
  <c r="AJ38" i="16"/>
  <c r="AK38" i="16"/>
  <c r="AR101" i="17"/>
  <c r="AS101" i="17"/>
  <c r="AO45" i="19"/>
  <c r="AN45" i="19"/>
  <c r="AP95" i="16"/>
  <c r="AQ95" i="16"/>
  <c r="AL53" i="20"/>
  <c r="AM53" i="20"/>
  <c r="AN37" i="23"/>
  <c r="AO37" i="23"/>
  <c r="AO67" i="12"/>
  <c r="AN67" i="12"/>
  <c r="AP50" i="15"/>
  <c r="AQ50" i="15"/>
  <c r="AL31" i="11"/>
  <c r="AM31" i="11"/>
  <c r="AS94" i="21"/>
  <c r="AR94" i="21"/>
  <c r="AN62" i="28"/>
  <c r="AO62" i="28"/>
  <c r="AR29" i="12"/>
  <c r="AS29" i="12"/>
  <c r="AR48" i="15"/>
  <c r="AS48" i="15"/>
  <c r="AJ93" i="16"/>
  <c r="AK93" i="16"/>
  <c r="AK58" i="16"/>
  <c r="AJ58" i="16"/>
  <c r="AL98" i="23"/>
  <c r="AM98" i="23"/>
  <c r="AS52" i="19"/>
  <c r="AR52" i="19"/>
  <c r="AN49" i="18"/>
  <c r="AO49" i="18"/>
  <c r="AN40" i="18"/>
  <c r="AO40" i="18"/>
  <c r="AN20" i="18"/>
  <c r="AO20" i="18"/>
  <c r="AL109" i="25"/>
  <c r="AM109" i="25"/>
  <c r="AP97" i="26"/>
  <c r="AQ97" i="26"/>
  <c r="AP24" i="13"/>
  <c r="AQ24" i="13"/>
  <c r="AP72" i="12"/>
  <c r="AQ72" i="12"/>
  <c r="AP86" i="15"/>
  <c r="AQ86" i="15"/>
  <c r="AM36" i="15"/>
  <c r="AL36" i="15"/>
  <c r="AN106" i="17"/>
  <c r="AO106" i="17"/>
  <c r="AQ45" i="19"/>
  <c r="AP45" i="19"/>
  <c r="AO65" i="16"/>
  <c r="AN65" i="16"/>
  <c r="AS70" i="18"/>
  <c r="AR70" i="18"/>
  <c r="AJ47" i="13"/>
  <c r="AK47" i="13"/>
  <c r="AR64" i="16"/>
  <c r="AS64" i="16"/>
  <c r="AP109" i="18"/>
  <c r="AQ109" i="18"/>
  <c r="AO43" i="15"/>
  <c r="AN43" i="15"/>
  <c r="AJ107" i="15"/>
  <c r="AK107" i="15"/>
  <c r="AP17" i="16"/>
  <c r="AQ17" i="16"/>
  <c r="AM87" i="17"/>
  <c r="AL87" i="17"/>
  <c r="AR37" i="18"/>
  <c r="AS37" i="18"/>
  <c r="AR83" i="15"/>
  <c r="AS83" i="15"/>
  <c r="AK43" i="17"/>
  <c r="AJ43" i="17"/>
  <c r="AJ82" i="15"/>
  <c r="AK82" i="15"/>
  <c r="AP74" i="15"/>
  <c r="AQ74" i="15"/>
  <c r="AR93" i="17"/>
  <c r="AS93" i="17"/>
  <c r="AL110" i="17"/>
  <c r="AM110" i="17"/>
  <c r="AN88" i="19"/>
  <c r="AO88" i="19"/>
  <c r="AP27" i="16"/>
  <c r="AQ27" i="16"/>
  <c r="AP86" i="13"/>
  <c r="AQ86" i="13"/>
  <c r="AR33" i="15"/>
  <c r="AS33" i="15"/>
  <c r="AP105" i="19"/>
  <c r="AQ105" i="19"/>
  <c r="AL32" i="16"/>
  <c r="AM32" i="16"/>
  <c r="AP108" i="19"/>
  <c r="AQ108" i="19"/>
  <c r="AN97" i="17"/>
  <c r="AO97" i="17"/>
  <c r="AL102" i="11"/>
  <c r="AM102" i="11"/>
  <c r="AO23" i="15"/>
  <c r="AN23" i="15"/>
  <c r="AR55" i="14"/>
  <c r="AS55" i="14"/>
  <c r="AO47" i="14"/>
  <c r="AN47" i="14"/>
  <c r="AM21" i="15"/>
  <c r="AL21" i="15"/>
  <c r="AP71" i="15"/>
  <c r="AQ71" i="15"/>
  <c r="AO101" i="19"/>
  <c r="AN101" i="19"/>
  <c r="AP67" i="20"/>
  <c r="AQ67" i="20"/>
  <c r="AO12" i="14"/>
  <c r="AN12" i="14"/>
  <c r="AN46" i="17"/>
  <c r="AO46" i="17"/>
  <c r="AL89" i="19"/>
  <c r="AM89" i="19"/>
  <c r="AP54" i="20"/>
  <c r="AQ54" i="20"/>
  <c r="AQ16" i="15"/>
  <c r="AP16" i="15"/>
  <c r="AR16" i="18"/>
  <c r="AS16" i="18"/>
  <c r="AJ86" i="20"/>
  <c r="AK86" i="20"/>
  <c r="AN80" i="22"/>
  <c r="AO80" i="22"/>
  <c r="AL94" i="19"/>
  <c r="AM94" i="19"/>
  <c r="AL60" i="21"/>
  <c r="AM60" i="21"/>
  <c r="AN66" i="17"/>
  <c r="AO66" i="17"/>
  <c r="AJ49" i="16"/>
  <c r="AK49" i="16"/>
  <c r="AR55" i="18"/>
  <c r="AS55" i="18"/>
  <c r="AO71" i="19"/>
  <c r="AN71" i="19"/>
  <c r="AP20" i="14"/>
  <c r="AQ20" i="14"/>
  <c r="AN82" i="18"/>
  <c r="AO82" i="18"/>
  <c r="AN95" i="20"/>
  <c r="AO95" i="20"/>
  <c r="AM82" i="18"/>
  <c r="AL82" i="18"/>
  <c r="AJ29" i="20"/>
  <c r="AK29" i="20"/>
  <c r="AR23" i="17"/>
  <c r="AS23" i="17"/>
  <c r="AP70" i="19"/>
  <c r="AQ70" i="19"/>
  <c r="AP19" i="21"/>
  <c r="AQ19" i="21"/>
  <c r="AO92" i="17"/>
  <c r="AN92" i="17"/>
  <c r="AP29" i="18"/>
  <c r="AQ29" i="18"/>
  <c r="AO74" i="14"/>
  <c r="AN74" i="14"/>
  <c r="AK108" i="17"/>
  <c r="AJ108" i="17"/>
  <c r="AN94" i="18"/>
  <c r="AO94" i="18"/>
  <c r="AJ64" i="19"/>
  <c r="AK64" i="19"/>
  <c r="AN77" i="17"/>
  <c r="AO77" i="17"/>
  <c r="AP92" i="19"/>
  <c r="AQ92" i="19"/>
  <c r="AP57" i="17"/>
  <c r="AQ57" i="17"/>
  <c r="AL13" i="18"/>
  <c r="AM13" i="18"/>
  <c r="AN14" i="16"/>
  <c r="AO14" i="16"/>
  <c r="AN20" i="16"/>
  <c r="AO20" i="16"/>
  <c r="AL96" i="19"/>
  <c r="AM96" i="19"/>
  <c r="AR25" i="15"/>
  <c r="AS25" i="15"/>
  <c r="AP99" i="18"/>
  <c r="AQ99" i="18"/>
  <c r="AL79" i="19"/>
  <c r="AM79" i="19"/>
  <c r="AP24" i="19"/>
  <c r="AQ24" i="19"/>
  <c r="AO70" i="21"/>
  <c r="AN70" i="21"/>
  <c r="AR34" i="17"/>
  <c r="AS34" i="17"/>
  <c r="AO97" i="22"/>
  <c r="AN97" i="22"/>
  <c r="AO37" i="16"/>
  <c r="AN37" i="16"/>
  <c r="AM62" i="18"/>
  <c r="AL62" i="18"/>
  <c r="AN97" i="21"/>
  <c r="AO97" i="21"/>
  <c r="AN61" i="22"/>
  <c r="AO61" i="22"/>
  <c r="AN104" i="19"/>
  <c r="AO104" i="19"/>
  <c r="AN44" i="20"/>
  <c r="AO44" i="20"/>
  <c r="AL96" i="22"/>
  <c r="AM96" i="22"/>
  <c r="BG96" i="22" s="1"/>
  <c r="AR37" i="16"/>
  <c r="AS37" i="16"/>
  <c r="AL62" i="19"/>
  <c r="AM62" i="19"/>
  <c r="AP89" i="19"/>
  <c r="AQ89" i="19"/>
  <c r="AM103" i="21"/>
  <c r="AL103" i="21"/>
  <c r="AN96" i="22"/>
  <c r="AO96" i="22"/>
  <c r="AR75" i="18"/>
  <c r="AS75" i="18"/>
  <c r="AN37" i="20"/>
  <c r="AO37" i="20"/>
  <c r="AJ85" i="22"/>
  <c r="AK85" i="22"/>
  <c r="AL82" i="20"/>
  <c r="AM82" i="20"/>
  <c r="AS34" i="21"/>
  <c r="AR34" i="21"/>
  <c r="AR14" i="22"/>
  <c r="AS14" i="22"/>
  <c r="AJ75" i="20"/>
  <c r="BD75" i="20" s="1"/>
  <c r="AK75" i="20"/>
  <c r="AP17" i="21"/>
  <c r="AQ17" i="21"/>
  <c r="AN107" i="18"/>
  <c r="AO107" i="18"/>
  <c r="AM56" i="19"/>
  <c r="AL56" i="19"/>
  <c r="AR89" i="18"/>
  <c r="AS89" i="18"/>
  <c r="AS69" i="20"/>
  <c r="AR69" i="20"/>
  <c r="AP16" i="21"/>
  <c r="AQ16" i="21"/>
  <c r="AR32" i="18"/>
  <c r="AS32" i="18"/>
  <c r="AS101" i="21"/>
  <c r="AR101" i="21"/>
  <c r="AK29" i="17"/>
  <c r="AJ29" i="17"/>
  <c r="AJ16" i="20"/>
  <c r="AK16" i="20"/>
  <c r="AR55" i="16"/>
  <c r="AS55" i="16"/>
  <c r="AN29" i="17"/>
  <c r="AO29" i="17"/>
  <c r="AJ21" i="17"/>
  <c r="AK21" i="17"/>
  <c r="AQ60" i="20"/>
  <c r="AP60" i="20"/>
  <c r="AN110" i="22"/>
  <c r="AO110" i="22"/>
  <c r="AN68" i="23"/>
  <c r="AO68" i="23"/>
  <c r="AQ96" i="18"/>
  <c r="AP96" i="18"/>
  <c r="AP85" i="20"/>
  <c r="AQ85" i="20"/>
  <c r="AL75" i="23"/>
  <c r="AM75" i="23"/>
  <c r="AL48" i="25"/>
  <c r="AM48" i="25"/>
  <c r="AP15" i="21"/>
  <c r="AQ15" i="21"/>
  <c r="AN109" i="23"/>
  <c r="AO109" i="23"/>
  <c r="AJ20" i="23"/>
  <c r="AK20" i="23"/>
  <c r="AL104" i="18"/>
  <c r="AM104" i="18"/>
  <c r="AR18" i="20"/>
  <c r="AS18" i="20"/>
  <c r="AP87" i="23"/>
  <c r="AQ87" i="23"/>
  <c r="AL71" i="24"/>
  <c r="AM71" i="24"/>
  <c r="AL101" i="22"/>
  <c r="AM101" i="22"/>
  <c r="AS39" i="23"/>
  <c r="AR39" i="23"/>
  <c r="AJ42" i="21"/>
  <c r="AK42" i="21"/>
  <c r="AP24" i="22"/>
  <c r="AQ24" i="22"/>
  <c r="AS74" i="22"/>
  <c r="AR74" i="22"/>
  <c r="AN27" i="23"/>
  <c r="AO27" i="23"/>
  <c r="AJ37" i="21"/>
  <c r="AK37" i="21"/>
  <c r="AR55" i="22"/>
  <c r="AS55" i="22"/>
  <c r="AR94" i="22"/>
  <c r="AS94" i="22"/>
  <c r="AN87" i="22"/>
  <c r="AO87" i="22"/>
  <c r="AN95" i="14"/>
  <c r="AO95" i="14"/>
  <c r="AM32" i="22"/>
  <c r="AL32" i="22"/>
  <c r="AM66" i="20"/>
  <c r="AL66" i="20"/>
  <c r="AK77" i="21"/>
  <c r="AJ77" i="21"/>
  <c r="AP39" i="20"/>
  <c r="AQ39" i="20"/>
  <c r="AN35" i="20"/>
  <c r="AO35" i="20"/>
  <c r="AJ108" i="26"/>
  <c r="AK108" i="26"/>
  <c r="AL77" i="22"/>
  <c r="AM77" i="22"/>
  <c r="AP109" i="25"/>
  <c r="AQ109" i="25"/>
  <c r="AJ28" i="20"/>
  <c r="AK28" i="20"/>
  <c r="AN41" i="23"/>
  <c r="AO41" i="23"/>
  <c r="AL56" i="25"/>
  <c r="AM56" i="25"/>
  <c r="AS90" i="20"/>
  <c r="AR90" i="20"/>
  <c r="AL61" i="24"/>
  <c r="AM61" i="24"/>
  <c r="AR30" i="22"/>
  <c r="AS30" i="22"/>
  <c r="AM81" i="24"/>
  <c r="AL81" i="24"/>
  <c r="AP66" i="23"/>
  <c r="AQ66" i="23"/>
  <c r="AO82" i="25"/>
  <c r="AN82" i="25"/>
  <c r="AJ53" i="22"/>
  <c r="AK53" i="22"/>
  <c r="AL86" i="24"/>
  <c r="AM86" i="24"/>
  <c r="AJ85" i="19"/>
  <c r="AK85" i="19"/>
  <c r="AL23" i="23"/>
  <c r="AM23" i="23"/>
  <c r="AP89" i="25"/>
  <c r="AQ89" i="25"/>
  <c r="AP43" i="26"/>
  <c r="AQ43" i="26"/>
  <c r="AN46" i="23"/>
  <c r="AO46" i="23"/>
  <c r="AK31" i="24"/>
  <c r="AJ31" i="24"/>
  <c r="AN23" i="26"/>
  <c r="AO23" i="26"/>
  <c r="AR58" i="23"/>
  <c r="AS58" i="23"/>
  <c r="AL90" i="26"/>
  <c r="AM90" i="26"/>
  <c r="AJ90" i="23"/>
  <c r="AK90" i="23"/>
  <c r="AJ89" i="25"/>
  <c r="AK89" i="25"/>
  <c r="AP108" i="20"/>
  <c r="AQ108" i="20"/>
  <c r="AP100" i="24"/>
  <c r="AQ100" i="24"/>
  <c r="AN106" i="26"/>
  <c r="AO106" i="26"/>
  <c r="AR52" i="23"/>
  <c r="AS52" i="23"/>
  <c r="AJ51" i="25"/>
  <c r="AK51" i="25"/>
  <c r="AN74" i="20"/>
  <c r="AO74" i="20"/>
  <c r="AK22" i="24"/>
  <c r="AJ22" i="24"/>
  <c r="AJ106" i="26"/>
  <c r="AK106" i="26"/>
  <c r="AQ99" i="26"/>
  <c r="AP99" i="26"/>
  <c r="AR74" i="24"/>
  <c r="AS74" i="24"/>
  <c r="AP84" i="12"/>
  <c r="AQ84" i="12"/>
  <c r="AJ25" i="22"/>
  <c r="AK25" i="22"/>
  <c r="AP19" i="26"/>
  <c r="AQ19" i="26"/>
  <c r="AN50" i="23"/>
  <c r="AO50" i="23"/>
  <c r="AR33" i="24"/>
  <c r="AS33" i="24"/>
  <c r="AJ88" i="23"/>
  <c r="AK88" i="23"/>
  <c r="AL72" i="20"/>
  <c r="AM72" i="20"/>
  <c r="BG72" i="20" s="1"/>
  <c r="AO109" i="24"/>
  <c r="AN109" i="24"/>
  <c r="AP105" i="26"/>
  <c r="AQ105" i="26"/>
  <c r="AL87" i="21"/>
  <c r="AM87" i="21"/>
  <c r="AO17" i="22"/>
  <c r="AN17" i="22"/>
  <c r="AP93" i="24"/>
  <c r="AQ93" i="24"/>
  <c r="AL102" i="25"/>
  <c r="AM102" i="25"/>
  <c r="AL64" i="26"/>
  <c r="AM64" i="26"/>
  <c r="AN73" i="26"/>
  <c r="AO73" i="26"/>
  <c r="AL21" i="24"/>
  <c r="AM21" i="24"/>
  <c r="AJ55" i="26"/>
  <c r="AK55" i="26"/>
  <c r="AO106" i="25"/>
  <c r="AN106" i="25"/>
  <c r="AK93" i="26"/>
  <c r="AJ93" i="26"/>
  <c r="AJ103" i="24"/>
  <c r="AK103" i="24"/>
  <c r="AJ89" i="26"/>
  <c r="AK89" i="26"/>
  <c r="AJ24" i="24"/>
  <c r="AK24" i="24"/>
  <c r="AL98" i="26"/>
  <c r="AM98" i="26"/>
  <c r="AJ36" i="26"/>
  <c r="AK36" i="26"/>
  <c r="AJ30" i="25"/>
  <c r="AK30" i="25"/>
  <c r="AL92" i="22"/>
  <c r="AM92" i="22"/>
  <c r="AR64" i="25"/>
  <c r="AS64" i="25"/>
  <c r="AS93" i="23"/>
  <c r="AR93" i="23"/>
  <c r="AR44" i="25"/>
  <c r="AS44" i="25"/>
  <c r="AN17" i="26"/>
  <c r="AO17" i="26"/>
  <c r="AS87" i="25"/>
  <c r="AR87" i="25"/>
  <c r="AL16" i="26"/>
  <c r="AM16" i="26"/>
  <c r="AJ44" i="26"/>
  <c r="AK44" i="26"/>
  <c r="AP30" i="26"/>
  <c r="AQ30" i="26"/>
  <c r="AL41" i="24"/>
  <c r="AM41" i="24"/>
  <c r="AL58" i="25"/>
  <c r="AM58" i="25"/>
  <c r="AJ101" i="25"/>
  <c r="AK101" i="25"/>
  <c r="AJ76" i="26"/>
  <c r="AK76" i="26"/>
  <c r="AO42" i="25"/>
  <c r="AN42" i="25"/>
  <c r="AL13" i="26"/>
  <c r="AM13" i="26"/>
  <c r="AN49" i="26"/>
  <c r="AO49" i="26"/>
  <c r="AP92" i="24"/>
  <c r="AQ92" i="24"/>
  <c r="AQ95" i="26"/>
  <c r="AP95" i="26"/>
  <c r="AR45" i="24"/>
  <c r="AS45" i="24"/>
  <c r="AJ58" i="26"/>
  <c r="AK58" i="26"/>
  <c r="AL72" i="26"/>
  <c r="AM72" i="26"/>
  <c r="AJ94" i="7"/>
  <c r="AK94" i="7"/>
  <c r="AJ99" i="8"/>
  <c r="AK99" i="8"/>
  <c r="AN36" i="27"/>
  <c r="AO36" i="27"/>
  <c r="AJ52" i="10"/>
  <c r="AK52" i="10"/>
  <c r="AJ103" i="19"/>
  <c r="AK103" i="19"/>
  <c r="AP100" i="26"/>
  <c r="AQ100" i="26"/>
  <c r="AL31" i="7"/>
  <c r="AM31" i="7"/>
  <c r="AR76" i="8"/>
  <c r="AS76" i="8"/>
  <c r="AP28" i="7"/>
  <c r="AQ28" i="7"/>
  <c r="AN81" i="17"/>
  <c r="AO81" i="17"/>
  <c r="AN67" i="10"/>
  <c r="AO67" i="10"/>
  <c r="AJ44" i="17"/>
  <c r="AK44" i="17"/>
  <c r="AJ45" i="26"/>
  <c r="AK45" i="26"/>
  <c r="AL55" i="27"/>
  <c r="AM55" i="27"/>
  <c r="AJ72" i="18"/>
  <c r="AK72" i="18"/>
  <c r="AR88" i="13"/>
  <c r="AS88" i="13"/>
  <c r="AS43" i="21"/>
  <c r="AR43" i="21"/>
  <c r="AL61" i="26"/>
  <c r="AM61" i="26"/>
  <c r="AJ23" i="18"/>
  <c r="AK23" i="18"/>
  <c r="AL88" i="20"/>
  <c r="AM88" i="20"/>
  <c r="AR67" i="15"/>
  <c r="AS67" i="15"/>
  <c r="AP83" i="13"/>
  <c r="AQ83" i="13"/>
  <c r="AQ16" i="19"/>
  <c r="AP16" i="19"/>
  <c r="AO15" i="22"/>
  <c r="AN15" i="22"/>
  <c r="AJ107" i="22"/>
  <c r="AK107" i="22"/>
  <c r="AO18" i="25"/>
  <c r="AN18" i="25"/>
  <c r="AM79" i="28"/>
  <c r="AL79" i="28"/>
  <c r="AP45" i="7"/>
  <c r="AQ45" i="7"/>
  <c r="AL53" i="14"/>
  <c r="AM53" i="14"/>
  <c r="AL38" i="16"/>
  <c r="AM38" i="16"/>
  <c r="AP101" i="17"/>
  <c r="BJ101" i="17" s="1"/>
  <c r="AQ101" i="17"/>
  <c r="AP53" i="20"/>
  <c r="AQ53" i="20"/>
  <c r="AP37" i="23"/>
  <c r="AQ37" i="23"/>
  <c r="AS103" i="13"/>
  <c r="AR103" i="13"/>
  <c r="AN84" i="16"/>
  <c r="AO84" i="16"/>
  <c r="AS31" i="11"/>
  <c r="AR31" i="11"/>
  <c r="AO94" i="21"/>
  <c r="AN94" i="21"/>
  <c r="AR62" i="28"/>
  <c r="AS62" i="28"/>
  <c r="AO69" i="19"/>
  <c r="AN69" i="19"/>
  <c r="AN92" i="22"/>
  <c r="AO92" i="22"/>
  <c r="AO94" i="25"/>
  <c r="AN94" i="25"/>
  <c r="AR81" i="16"/>
  <c r="AS81" i="16"/>
  <c r="AR98" i="23"/>
  <c r="AS98" i="23"/>
  <c r="AN52" i="26"/>
  <c r="AO52" i="26"/>
  <c r="AP26" i="18"/>
  <c r="AQ26" i="18"/>
  <c r="AM58" i="17"/>
  <c r="AL58" i="17"/>
  <c r="AJ20" i="25"/>
  <c r="AK20" i="25"/>
  <c r="AP40" i="18"/>
  <c r="AQ40" i="18"/>
  <c r="AP20" i="18"/>
  <c r="AQ20" i="18"/>
  <c r="AR109" i="25"/>
  <c r="AS109" i="25"/>
  <c r="AR97" i="26"/>
  <c r="AS97" i="26"/>
  <c r="AO89" i="19"/>
  <c r="AN89" i="19"/>
  <c r="AP51" i="20"/>
  <c r="AQ51" i="20"/>
  <c r="AJ81" i="16"/>
  <c r="AK81" i="16"/>
  <c r="AN16" i="18"/>
  <c r="AO16" i="18"/>
  <c r="AL76" i="20"/>
  <c r="AM76" i="20"/>
  <c r="AO60" i="22"/>
  <c r="AN60" i="22"/>
  <c r="AN94" i="19"/>
  <c r="AO94" i="19"/>
  <c r="AJ43" i="21"/>
  <c r="AK43" i="21"/>
  <c r="AP66" i="17"/>
  <c r="AQ66" i="17"/>
  <c r="AM25" i="16"/>
  <c r="AL25" i="16"/>
  <c r="AJ49" i="18"/>
  <c r="AK49" i="18"/>
  <c r="AP71" i="19"/>
  <c r="AQ71" i="19"/>
  <c r="AR20" i="14"/>
  <c r="AS20" i="14"/>
  <c r="AP54" i="18"/>
  <c r="AQ54" i="18"/>
  <c r="AL63" i="20"/>
  <c r="AM63" i="20"/>
  <c r="AJ30" i="18"/>
  <c r="AK30" i="18"/>
  <c r="AN13" i="20"/>
  <c r="AO13" i="20"/>
  <c r="AP82" i="18"/>
  <c r="AQ82" i="18"/>
  <c r="AS70" i="19"/>
  <c r="AR70" i="19"/>
  <c r="AP19" i="14"/>
  <c r="AQ19" i="14"/>
  <c r="AQ92" i="17"/>
  <c r="AP92" i="17"/>
  <c r="AK98" i="19"/>
  <c r="AJ98" i="19"/>
  <c r="AP74" i="14"/>
  <c r="AQ74" i="14"/>
  <c r="AM108" i="17"/>
  <c r="AL108" i="17"/>
  <c r="AK76" i="18"/>
  <c r="AJ76" i="18"/>
  <c r="AL64" i="19"/>
  <c r="AM64" i="19"/>
  <c r="AP77" i="17"/>
  <c r="AQ77" i="17"/>
  <c r="AS92" i="19"/>
  <c r="AR92" i="19"/>
  <c r="AR57" i="17"/>
  <c r="AS57" i="17"/>
  <c r="AQ13" i="18"/>
  <c r="AP13" i="18"/>
  <c r="AR14" i="16"/>
  <c r="AS14" i="16"/>
  <c r="AP20" i="16"/>
  <c r="AQ20" i="16"/>
  <c r="AN96" i="19"/>
  <c r="AO96" i="19"/>
  <c r="AJ25" i="15"/>
  <c r="AK25" i="15"/>
  <c r="AJ99" i="18"/>
  <c r="AK99" i="18"/>
  <c r="AJ42" i="19"/>
  <c r="AK42" i="19"/>
  <c r="AL12" i="19"/>
  <c r="AM12" i="19"/>
  <c r="AR70" i="21"/>
  <c r="AS70" i="21"/>
  <c r="AO34" i="17"/>
  <c r="AN34" i="17"/>
  <c r="AQ97" i="22"/>
  <c r="AP97" i="22"/>
  <c r="AJ96" i="17"/>
  <c r="AK96" i="17"/>
  <c r="AJ66" i="18"/>
  <c r="AK66" i="18"/>
  <c r="AP97" i="21"/>
  <c r="AQ97" i="21"/>
  <c r="AJ57" i="22"/>
  <c r="AK57" i="22"/>
  <c r="AQ104" i="19"/>
  <c r="AP104" i="19"/>
  <c r="AP44" i="20"/>
  <c r="AQ44" i="20"/>
  <c r="AJ91" i="22"/>
  <c r="AK91" i="22"/>
  <c r="AJ37" i="16"/>
  <c r="AK37" i="16"/>
  <c r="AS80" i="19"/>
  <c r="AR80" i="19"/>
  <c r="AO43" i="19"/>
  <c r="AN43" i="19"/>
  <c r="AO103" i="21"/>
  <c r="AN103" i="21"/>
  <c r="AP96" i="22"/>
  <c r="AQ96" i="22"/>
  <c r="AN75" i="18"/>
  <c r="AO75" i="18"/>
  <c r="AR37" i="20"/>
  <c r="AS37" i="20"/>
  <c r="AO85" i="22"/>
  <c r="AN85" i="22"/>
  <c r="AN82" i="20"/>
  <c r="AO82" i="20"/>
  <c r="AJ28" i="21"/>
  <c r="AK28" i="21"/>
  <c r="AR95" i="16"/>
  <c r="AS95" i="16"/>
  <c r="AL75" i="20"/>
  <c r="AM75" i="20"/>
  <c r="AS17" i="21"/>
  <c r="AR17" i="21"/>
  <c r="AP107" i="18"/>
  <c r="AQ107" i="18"/>
  <c r="AQ56" i="19"/>
  <c r="AP56" i="19"/>
  <c r="AJ67" i="18"/>
  <c r="AK67" i="18"/>
  <c r="AJ102" i="21"/>
  <c r="AK102" i="21"/>
  <c r="AR16" i="21"/>
  <c r="AS16" i="21"/>
  <c r="AL102" i="19"/>
  <c r="AM102" i="19"/>
  <c r="AL101" i="21"/>
  <c r="AM101" i="21"/>
  <c r="AK46" i="18"/>
  <c r="AJ46" i="18"/>
  <c r="AL16" i="20"/>
  <c r="AM16" i="20"/>
  <c r="AN48" i="16"/>
  <c r="AO48" i="16"/>
  <c r="AR20" i="17"/>
  <c r="AS20" i="17"/>
  <c r="AP69" i="17"/>
  <c r="AQ69" i="17"/>
  <c r="AS60" i="20"/>
  <c r="AR60" i="20"/>
  <c r="AR110" i="22"/>
  <c r="AS110" i="22"/>
  <c r="AP48" i="23"/>
  <c r="AQ48" i="23"/>
  <c r="AR96" i="18"/>
  <c r="AS96" i="18"/>
  <c r="AR85" i="20"/>
  <c r="AS85" i="20"/>
  <c r="AR67" i="23"/>
  <c r="AS67" i="23"/>
  <c r="AR14" i="17"/>
  <c r="AS14" i="17"/>
  <c r="AP109" i="22"/>
  <c r="AQ109" i="22"/>
  <c r="AR109" i="23"/>
  <c r="AS109" i="23"/>
  <c r="AP16" i="23"/>
  <c r="AQ16" i="23"/>
  <c r="AQ104" i="18"/>
  <c r="AP104" i="18"/>
  <c r="AN18" i="20"/>
  <c r="AO18" i="20"/>
  <c r="AP71" i="23"/>
  <c r="AQ71" i="23"/>
  <c r="AO67" i="24"/>
  <c r="AN67" i="24"/>
  <c r="AR101" i="22"/>
  <c r="AS101" i="22"/>
  <c r="AJ35" i="23"/>
  <c r="AK35" i="23"/>
  <c r="AL42" i="21"/>
  <c r="AM42" i="21"/>
  <c r="AR24" i="22"/>
  <c r="AS24" i="22"/>
  <c r="AJ68" i="22"/>
  <c r="AK68" i="22"/>
  <c r="AP27" i="23"/>
  <c r="AQ27" i="23"/>
  <c r="AL37" i="21"/>
  <c r="AM37" i="21"/>
  <c r="AN49" i="22"/>
  <c r="AO49" i="22"/>
  <c r="AJ87" i="22"/>
  <c r="AK87" i="22"/>
  <c r="AP87" i="22"/>
  <c r="AQ87" i="22"/>
  <c r="AP49" i="20"/>
  <c r="AQ49" i="20"/>
  <c r="AP14" i="22"/>
  <c r="AQ14" i="22"/>
  <c r="AO66" i="20"/>
  <c r="AN66" i="20"/>
  <c r="AM77" i="21"/>
  <c r="AL77" i="21"/>
  <c r="AR65" i="20"/>
  <c r="AS65" i="20"/>
  <c r="AP35" i="20"/>
  <c r="AQ35" i="20"/>
  <c r="AL108" i="26"/>
  <c r="AM108" i="26"/>
  <c r="AO16" i="22"/>
  <c r="AN16" i="22"/>
  <c r="AP94" i="25"/>
  <c r="AQ94" i="25"/>
  <c r="AJ54" i="21"/>
  <c r="AK54" i="21"/>
  <c r="AP30" i="23"/>
  <c r="AQ30" i="23"/>
  <c r="AJ49" i="25"/>
  <c r="AK49" i="25"/>
  <c r="AL87" i="20"/>
  <c r="AM87" i="20"/>
  <c r="AR61" i="24"/>
  <c r="AS61" i="24"/>
  <c r="AL30" i="22"/>
  <c r="AM30" i="22"/>
  <c r="AR81" i="24"/>
  <c r="AS81" i="24"/>
  <c r="AR66" i="23"/>
  <c r="AS66" i="23"/>
  <c r="AP82" i="25"/>
  <c r="AQ82" i="25"/>
  <c r="AL53" i="22"/>
  <c r="AM53" i="22"/>
  <c r="AN86" i="24"/>
  <c r="AO86" i="24"/>
  <c r="AL85" i="19"/>
  <c r="AM85" i="19"/>
  <c r="AN23" i="23"/>
  <c r="AO23" i="23"/>
  <c r="AJ86" i="25"/>
  <c r="AK86" i="25"/>
  <c r="AK32" i="26"/>
  <c r="AJ32" i="26"/>
  <c r="AP46" i="23"/>
  <c r="AQ46" i="23"/>
  <c r="AL31" i="24"/>
  <c r="AM31" i="24"/>
  <c r="AQ78" i="21"/>
  <c r="AP78" i="21"/>
  <c r="AN58" i="23"/>
  <c r="AO58" i="23"/>
  <c r="AL63" i="26"/>
  <c r="AM63" i="26"/>
  <c r="AP90" i="23"/>
  <c r="AQ90" i="23"/>
  <c r="AR85" i="25"/>
  <c r="AS85" i="25"/>
  <c r="AS108" i="20"/>
  <c r="AR108" i="20"/>
  <c r="AR100" i="24"/>
  <c r="AS100" i="24"/>
  <c r="AN99" i="26"/>
  <c r="AO99" i="26"/>
  <c r="AR110" i="24"/>
  <c r="AS110" i="24"/>
  <c r="AM51" i="25"/>
  <c r="AL51" i="25"/>
  <c r="AP74" i="20"/>
  <c r="AQ74" i="20"/>
  <c r="AM22" i="24"/>
  <c r="AL22" i="24"/>
  <c r="AL102" i="26"/>
  <c r="AM102" i="26"/>
  <c r="AR99" i="26"/>
  <c r="AS99" i="26"/>
  <c r="AJ74" i="24"/>
  <c r="AK74" i="24"/>
  <c r="AJ84" i="12"/>
  <c r="AK84" i="12"/>
  <c r="AN25" i="22"/>
  <c r="AO25" i="22"/>
  <c r="AN73" i="22"/>
  <c r="AO73" i="22"/>
  <c r="AS20" i="23"/>
  <c r="AR20" i="23"/>
  <c r="AL99" i="25"/>
  <c r="AM99" i="25"/>
  <c r="AL88" i="23"/>
  <c r="AM88" i="23"/>
  <c r="AN72" i="20"/>
  <c r="AO72" i="20"/>
  <c r="AP109" i="24"/>
  <c r="AQ109" i="24"/>
  <c r="AS67" i="26"/>
  <c r="AR67" i="26"/>
  <c r="AK81" i="21"/>
  <c r="AJ81" i="21"/>
  <c r="AP17" i="22"/>
  <c r="AQ17" i="22"/>
  <c r="AR93" i="24"/>
  <c r="AS93" i="24"/>
  <c r="AO102" i="25"/>
  <c r="AN102" i="25"/>
  <c r="AN64" i="26"/>
  <c r="AO64" i="26"/>
  <c r="AP73" i="26"/>
  <c r="AQ73" i="26"/>
  <c r="AN21" i="24"/>
  <c r="AO21" i="24"/>
  <c r="AL55" i="26"/>
  <c r="AM55" i="26"/>
  <c r="AP106" i="25"/>
  <c r="AQ106" i="25"/>
  <c r="AL93" i="26"/>
  <c r="AM93" i="26"/>
  <c r="AO103" i="24"/>
  <c r="AN103" i="24"/>
  <c r="AM89" i="26"/>
  <c r="AL89" i="26"/>
  <c r="AL24" i="24"/>
  <c r="AM24" i="24"/>
  <c r="AN98" i="26"/>
  <c r="AO98" i="26"/>
  <c r="AL36" i="26"/>
  <c r="AM36" i="26"/>
  <c r="AL30" i="25"/>
  <c r="AM30" i="25"/>
  <c r="AN21" i="22"/>
  <c r="AO21" i="22"/>
  <c r="AJ29" i="25"/>
  <c r="AK29" i="25"/>
  <c r="AJ13" i="24"/>
  <c r="AK13" i="24"/>
  <c r="AR15" i="25"/>
  <c r="AS15" i="25"/>
  <c r="AP17" i="26"/>
  <c r="AQ17" i="26"/>
  <c r="AJ87" i="25"/>
  <c r="AK87" i="25"/>
  <c r="AN16" i="26"/>
  <c r="AO16" i="26"/>
  <c r="AL44" i="26"/>
  <c r="AM44" i="26"/>
  <c r="AR30" i="26"/>
  <c r="AS30" i="26"/>
  <c r="AN41" i="24"/>
  <c r="AO41" i="24"/>
  <c r="AO58" i="25"/>
  <c r="AN58" i="25"/>
  <c r="AL101" i="25"/>
  <c r="AM101" i="25"/>
  <c r="AL76" i="26"/>
  <c r="AM76" i="26"/>
  <c r="AP42" i="25"/>
  <c r="AQ42" i="25"/>
  <c r="AO13" i="26"/>
  <c r="AN13" i="26"/>
  <c r="AP49" i="26"/>
  <c r="AQ49" i="26"/>
  <c r="AJ92" i="24"/>
  <c r="AK92" i="24"/>
  <c r="AR95" i="26"/>
  <c r="AS95" i="26"/>
  <c r="AL45" i="24"/>
  <c r="AM45" i="24"/>
  <c r="AL58" i="26"/>
  <c r="AM58" i="26"/>
  <c r="AJ57" i="26"/>
  <c r="AK57" i="26"/>
  <c r="AL85" i="7"/>
  <c r="AM85" i="7"/>
  <c r="AN55" i="28"/>
  <c r="AO55" i="28"/>
  <c r="AN91" i="7"/>
  <c r="AO91" i="7"/>
  <c r="AP105" i="20"/>
  <c r="AQ105" i="20"/>
  <c r="AS52" i="10"/>
  <c r="AR52" i="10"/>
  <c r="AL85" i="14"/>
  <c r="AM85" i="14"/>
  <c r="AJ53" i="19"/>
  <c r="AK53" i="19"/>
  <c r="AO39" i="26"/>
  <c r="AN39" i="26"/>
  <c r="AO31" i="7"/>
  <c r="AN31" i="7"/>
  <c r="AP22" i="8"/>
  <c r="AQ22" i="8"/>
  <c r="AL76" i="8"/>
  <c r="AM76" i="8"/>
  <c r="AN17" i="10"/>
  <c r="AO17" i="10"/>
  <c r="AJ83" i="18"/>
  <c r="AK83" i="18"/>
  <c r="AM16" i="27"/>
  <c r="AL16" i="27"/>
  <c r="AN71" i="7"/>
  <c r="AO71" i="7"/>
  <c r="AR103" i="19"/>
  <c r="AS103" i="19"/>
  <c r="AR76" i="13"/>
  <c r="AS76" i="13"/>
  <c r="AN80" i="16"/>
  <c r="AO80" i="16"/>
  <c r="AL12" i="21"/>
  <c r="AM12" i="21"/>
  <c r="AL23" i="18"/>
  <c r="AM23" i="18"/>
  <c r="AL41" i="16"/>
  <c r="AM41" i="16"/>
  <c r="AN47" i="20"/>
  <c r="AO47" i="20"/>
  <c r="AP46" i="20"/>
  <c r="AQ46" i="20"/>
  <c r="AJ55" i="15"/>
  <c r="AK55" i="15"/>
  <c r="AJ60" i="13"/>
  <c r="AK60" i="13"/>
  <c r="AS16" i="19"/>
  <c r="AR16" i="19"/>
  <c r="AQ15" i="22"/>
  <c r="AP15" i="22"/>
  <c r="AL20" i="12"/>
  <c r="AM20" i="12"/>
  <c r="AP72" i="22"/>
  <c r="AQ72" i="22"/>
  <c r="AL51" i="16"/>
  <c r="AM51" i="16"/>
  <c r="AJ70" i="18"/>
  <c r="AK70" i="18"/>
  <c r="AJ45" i="7"/>
  <c r="AK45" i="7"/>
  <c r="AR53" i="14"/>
  <c r="AS53" i="14"/>
  <c r="AP20" i="17"/>
  <c r="AQ20" i="17"/>
  <c r="AN55" i="17"/>
  <c r="AO55" i="17"/>
  <c r="AR53" i="20"/>
  <c r="AS53" i="20"/>
  <c r="AR37" i="23"/>
  <c r="AS37" i="23"/>
  <c r="AM105" i="28"/>
  <c r="AL105" i="28"/>
  <c r="AM80" i="13"/>
  <c r="AL80" i="13"/>
  <c r="AL93" i="20"/>
  <c r="AM93" i="20"/>
  <c r="AJ49" i="14"/>
  <c r="AK49" i="14"/>
  <c r="AJ62" i="28"/>
  <c r="AK62" i="28"/>
  <c r="AR69" i="19"/>
  <c r="AS69" i="19"/>
  <c r="AQ92" i="22"/>
  <c r="AP92" i="22"/>
  <c r="AR94" i="25"/>
  <c r="AS94" i="25"/>
  <c r="AJ48" i="14"/>
  <c r="AK48" i="14"/>
  <c r="AL19" i="26"/>
  <c r="AM19" i="26"/>
  <c r="AL68" i="10"/>
  <c r="AM68" i="10"/>
  <c r="AQ58" i="16"/>
  <c r="AP58" i="16"/>
  <c r="AL65" i="26"/>
  <c r="AM65" i="26"/>
  <c r="AN54" i="23"/>
  <c r="AO54" i="23"/>
  <c r="AN81" i="16"/>
  <c r="AO81" i="16"/>
  <c r="AP52" i="26"/>
  <c r="AQ52" i="26"/>
  <c r="AR26" i="18"/>
  <c r="AS26" i="18"/>
  <c r="AP58" i="17"/>
  <c r="AQ58" i="17"/>
  <c r="AL20" i="25"/>
  <c r="AM20" i="25"/>
  <c r="AJ40" i="18"/>
  <c r="AK40" i="18"/>
  <c r="AJ20" i="18"/>
  <c r="AK20" i="18"/>
  <c r="AO12" i="25"/>
  <c r="AN12" i="25"/>
  <c r="AN47" i="10"/>
  <c r="AO47" i="10"/>
  <c r="AP107" i="15"/>
  <c r="AQ107" i="15"/>
  <c r="AJ17" i="16"/>
  <c r="AK17" i="16"/>
  <c r="AR87" i="17"/>
  <c r="AS87" i="17"/>
  <c r="AR19" i="18"/>
  <c r="AS19" i="18"/>
  <c r="AK13" i="15"/>
  <c r="AJ13" i="15"/>
  <c r="AK24" i="17"/>
  <c r="AJ24" i="17"/>
  <c r="AR82" i="15"/>
  <c r="AS82" i="15"/>
  <c r="AR55" i="15"/>
  <c r="AS55" i="15"/>
  <c r="AL86" i="17"/>
  <c r="AM86" i="17"/>
  <c r="AR110" i="17"/>
  <c r="AS110" i="17"/>
  <c r="AS88" i="19"/>
  <c r="AR88" i="19"/>
  <c r="AJ62" i="17"/>
  <c r="AK62" i="17"/>
  <c r="AK67" i="14"/>
  <c r="AJ67" i="14"/>
  <c r="AP33" i="15"/>
  <c r="AQ33" i="15"/>
  <c r="AN67" i="14"/>
  <c r="AO67" i="14"/>
  <c r="AJ61" i="17"/>
  <c r="AK61" i="17"/>
  <c r="AK96" i="15"/>
  <c r="AJ96" i="15"/>
  <c r="AJ97" i="17"/>
  <c r="AK97" i="17"/>
  <c r="AS75" i="11"/>
  <c r="AR75" i="11"/>
  <c r="AP104" i="16"/>
  <c r="AQ104" i="16"/>
  <c r="AL55" i="14"/>
  <c r="AM55" i="14"/>
  <c r="AR93" i="15"/>
  <c r="AS93" i="15"/>
  <c r="AP108" i="16"/>
  <c r="AQ108" i="16"/>
  <c r="AJ71" i="15"/>
  <c r="AK71" i="15"/>
  <c r="AR101" i="19"/>
  <c r="AS101" i="19"/>
  <c r="AN61" i="20"/>
  <c r="AO61" i="20"/>
  <c r="AN48" i="14"/>
  <c r="AO48" i="14"/>
  <c r="AJ26" i="17"/>
  <c r="AK26" i="17"/>
  <c r="AJ78" i="19"/>
  <c r="AK78" i="19"/>
  <c r="AP45" i="20"/>
  <c r="AQ45" i="20"/>
  <c r="AJ45" i="17"/>
  <c r="AK45" i="17"/>
  <c r="AS110" i="19"/>
  <c r="AR110" i="19"/>
  <c r="AJ73" i="20"/>
  <c r="AK73" i="20"/>
  <c r="AO40" i="22"/>
  <c r="AN40" i="22"/>
  <c r="AL61" i="19"/>
  <c r="AM61" i="19"/>
  <c r="AL40" i="21"/>
  <c r="AM40" i="21"/>
  <c r="AL110" i="18"/>
  <c r="AM110" i="18"/>
  <c r="AO25" i="16"/>
  <c r="AN25" i="16"/>
  <c r="AJ43" i="18"/>
  <c r="AK43" i="18"/>
  <c r="AJ66" i="19"/>
  <c r="AK66" i="19"/>
  <c r="AJ20" i="14"/>
  <c r="AK20" i="14"/>
  <c r="AR54" i="18"/>
  <c r="AS54" i="18"/>
  <c r="AL38" i="20"/>
  <c r="AM38" i="20"/>
  <c r="AM30" i="18"/>
  <c r="AL30" i="18"/>
  <c r="AP107" i="21"/>
  <c r="AQ107" i="21"/>
  <c r="AJ82" i="18"/>
  <c r="AK82" i="18"/>
  <c r="AJ65" i="19"/>
  <c r="AK65" i="19"/>
  <c r="AJ19" i="14"/>
  <c r="AK19" i="14"/>
  <c r="AR92" i="17"/>
  <c r="AS92" i="17"/>
  <c r="AP81" i="19"/>
  <c r="BJ81" i="19" s="1"/>
  <c r="AQ81" i="19"/>
  <c r="AR74" i="14"/>
  <c r="AS74" i="14"/>
  <c r="AP108" i="17"/>
  <c r="AQ108" i="17"/>
  <c r="AP76" i="18"/>
  <c r="AQ76" i="18"/>
  <c r="AQ64" i="19"/>
  <c r="AP64" i="19"/>
  <c r="AR77" i="17"/>
  <c r="AS77" i="17"/>
  <c r="AL13" i="19"/>
  <c r="AM13" i="19"/>
  <c r="AM57" i="17"/>
  <c r="AL57" i="17"/>
  <c r="AJ75" i="19"/>
  <c r="AK75" i="19"/>
  <c r="AL14" i="16"/>
  <c r="AM14" i="16"/>
  <c r="AJ20" i="16"/>
  <c r="AK20" i="16"/>
  <c r="AJ84" i="19"/>
  <c r="AK84" i="19"/>
  <c r="AM25" i="15"/>
  <c r="AL25" i="15"/>
  <c r="AL99" i="18"/>
  <c r="AM99" i="18"/>
  <c r="AS42" i="19"/>
  <c r="AR42" i="19"/>
  <c r="AJ39" i="20"/>
  <c r="AK39" i="20"/>
  <c r="AN47" i="21"/>
  <c r="AO47" i="21"/>
  <c r="AJ34" i="17"/>
  <c r="AK34" i="17"/>
  <c r="AR97" i="22"/>
  <c r="AS97" i="22"/>
  <c r="AP96" i="17"/>
  <c r="AQ96" i="17"/>
  <c r="AS80" i="18"/>
  <c r="AR80" i="18"/>
  <c r="AS97" i="21"/>
  <c r="AR97" i="21"/>
  <c r="AN57" i="22"/>
  <c r="AO57" i="22"/>
  <c r="AL104" i="19"/>
  <c r="AM104" i="19"/>
  <c r="AS44" i="20"/>
  <c r="AR44" i="20"/>
  <c r="AL91" i="22"/>
  <c r="AM91" i="22"/>
  <c r="AP69" i="18"/>
  <c r="AQ69" i="18"/>
  <c r="AO103" i="19"/>
  <c r="AN103" i="19"/>
  <c r="AS60" i="19"/>
  <c r="AR60" i="19"/>
  <c r="AS103" i="21"/>
  <c r="AR103" i="21"/>
  <c r="AJ76" i="22"/>
  <c r="AK76" i="22"/>
  <c r="AQ75" i="18"/>
  <c r="AP75" i="18"/>
  <c r="AP109" i="21"/>
  <c r="AQ109" i="21"/>
  <c r="AQ85" i="22"/>
  <c r="AP85" i="22"/>
  <c r="AP82" i="20"/>
  <c r="AQ82" i="20"/>
  <c r="AL28" i="21"/>
  <c r="AM28" i="21"/>
  <c r="AK91" i="16"/>
  <c r="AJ91" i="16"/>
  <c r="AN75" i="20"/>
  <c r="AO75" i="20"/>
  <c r="AP70" i="22"/>
  <c r="AQ70" i="22"/>
  <c r="AS107" i="18"/>
  <c r="AR107" i="18"/>
  <c r="AN56" i="19"/>
  <c r="AO56" i="19"/>
  <c r="AL67" i="18"/>
  <c r="AM67" i="18"/>
  <c r="AL102" i="21"/>
  <c r="AM102" i="21"/>
  <c r="AM70" i="22"/>
  <c r="AL70" i="22"/>
  <c r="AN102" i="19"/>
  <c r="AO102" i="19"/>
  <c r="AN101" i="21"/>
  <c r="AO101" i="21"/>
  <c r="AN39" i="18"/>
  <c r="AO39" i="18"/>
  <c r="AN16" i="20"/>
  <c r="AO16" i="20"/>
  <c r="AN73" i="16"/>
  <c r="AO73" i="16"/>
  <c r="AN33" i="17"/>
  <c r="AO33" i="17"/>
  <c r="AN83" i="17"/>
  <c r="AO83" i="17"/>
  <c r="AL21" i="20"/>
  <c r="AM21" i="20"/>
  <c r="AJ102" i="22"/>
  <c r="AK102" i="22"/>
  <c r="AJ36" i="23"/>
  <c r="AK36" i="23"/>
  <c r="AL96" i="18"/>
  <c r="AM96" i="18"/>
  <c r="AM46" i="20"/>
  <c r="AL46" i="20"/>
  <c r="AL59" i="23"/>
  <c r="AM59" i="23"/>
  <c r="AN86" i="18"/>
  <c r="AO86" i="18"/>
  <c r="AP101" i="22"/>
  <c r="AQ101" i="22"/>
  <c r="AL109" i="23"/>
  <c r="AM109" i="23"/>
  <c r="AJ105" i="24"/>
  <c r="AK105" i="24"/>
  <c r="AS104" i="18"/>
  <c r="AR104" i="18"/>
  <c r="AP18" i="20"/>
  <c r="AQ18" i="20"/>
  <c r="AN59" i="23"/>
  <c r="AO59" i="23"/>
  <c r="AP67" i="24"/>
  <c r="AQ67" i="24"/>
  <c r="AK88" i="22"/>
  <c r="AJ88" i="22"/>
  <c r="AR31" i="23"/>
  <c r="AS31" i="23"/>
  <c r="AO42" i="21"/>
  <c r="AN42" i="21"/>
  <c r="AN13" i="22"/>
  <c r="AO13" i="22"/>
  <c r="AJ55" i="22"/>
  <c r="AK55" i="22"/>
  <c r="AJ24" i="16"/>
  <c r="AK24" i="16"/>
  <c r="AN37" i="21"/>
  <c r="AO37" i="21"/>
  <c r="AL101" i="23"/>
  <c r="AM101" i="23"/>
  <c r="AR60" i="22"/>
  <c r="AS60" i="22"/>
  <c r="AK54" i="22"/>
  <c r="AJ54" i="22"/>
  <c r="AJ48" i="21"/>
  <c r="AK48" i="21"/>
  <c r="AO18" i="22"/>
  <c r="AN18" i="22"/>
  <c r="AP66" i="20"/>
  <c r="AQ66" i="20"/>
  <c r="AN77" i="21"/>
  <c r="AO77" i="21"/>
  <c r="AJ91" i="20"/>
  <c r="AK91" i="20"/>
  <c r="AR35" i="20"/>
  <c r="AS35" i="20"/>
  <c r="AN108" i="26"/>
  <c r="AO108" i="26"/>
  <c r="AR16" i="22"/>
  <c r="AS16" i="22"/>
  <c r="AL83" i="25"/>
  <c r="AM83" i="25"/>
  <c r="AL54" i="21"/>
  <c r="AM54" i="21"/>
  <c r="AP18" i="23"/>
  <c r="AQ18" i="23"/>
  <c r="AS45" i="25"/>
  <c r="AR45" i="25"/>
  <c r="AK62" i="20"/>
  <c r="AJ62" i="20"/>
  <c r="AN43" i="24"/>
  <c r="AO43" i="24"/>
  <c r="AN30" i="22"/>
  <c r="AO30" i="22"/>
  <c r="AJ66" i="24"/>
  <c r="AK66" i="24"/>
  <c r="AP94" i="26"/>
  <c r="AQ94" i="26"/>
  <c r="AN13" i="23"/>
  <c r="AO13" i="23"/>
  <c r="AR82" i="25"/>
  <c r="AS82" i="25"/>
  <c r="AR53" i="22"/>
  <c r="AS53" i="22"/>
  <c r="AP86" i="24"/>
  <c r="AQ86" i="24"/>
  <c r="AP85" i="19"/>
  <c r="AQ85" i="19"/>
  <c r="AP23" i="23"/>
  <c r="AQ23" i="23"/>
  <c r="AJ78" i="25"/>
  <c r="AK78" i="25"/>
  <c r="AQ23" i="26"/>
  <c r="AP23" i="26"/>
  <c r="AR46" i="23"/>
  <c r="AS46" i="23"/>
  <c r="AN23" i="24"/>
  <c r="AO23" i="24"/>
  <c r="AR78" i="21"/>
  <c r="AS78" i="21"/>
  <c r="AJ22" i="23"/>
  <c r="AK22" i="23"/>
  <c r="AL43" i="26"/>
  <c r="AM43" i="26"/>
  <c r="AR90" i="23"/>
  <c r="AS90" i="23"/>
  <c r="AP40" i="25"/>
  <c r="AQ40" i="25"/>
  <c r="AJ35" i="22"/>
  <c r="AK35" i="22"/>
  <c r="AJ75" i="24"/>
  <c r="AK75" i="24"/>
  <c r="AN96" i="26"/>
  <c r="AO96" i="26"/>
  <c r="AO95" i="24"/>
  <c r="AN95" i="24"/>
  <c r="AL40" i="25"/>
  <c r="AM40" i="25"/>
  <c r="AN49" i="21"/>
  <c r="AO49" i="21"/>
  <c r="AN22" i="24"/>
  <c r="AO22" i="24"/>
  <c r="AJ99" i="26"/>
  <c r="AK99" i="26"/>
  <c r="AP49" i="21"/>
  <c r="AQ49" i="21"/>
  <c r="AJ69" i="24"/>
  <c r="AK69" i="24"/>
  <c r="AL84" i="12"/>
  <c r="AM84" i="12"/>
  <c r="AP25" i="22"/>
  <c r="AQ25" i="22"/>
  <c r="AQ73" i="22"/>
  <c r="AP73" i="22"/>
  <c r="AR15" i="23"/>
  <c r="AS15" i="23"/>
  <c r="AN99" i="25"/>
  <c r="AO99" i="25"/>
  <c r="AN88" i="23"/>
  <c r="AO88" i="23"/>
  <c r="AP72" i="20"/>
  <c r="AQ72" i="20"/>
  <c r="AR88" i="24"/>
  <c r="AS88" i="24"/>
  <c r="AR47" i="26"/>
  <c r="AS47" i="26"/>
  <c r="AL52" i="21"/>
  <c r="AM52" i="21"/>
  <c r="AK103" i="23"/>
  <c r="AJ103" i="23"/>
  <c r="AJ93" i="24"/>
  <c r="AK93" i="24"/>
  <c r="AP102" i="25"/>
  <c r="AQ102" i="25"/>
  <c r="AP64" i="26"/>
  <c r="AQ64" i="26"/>
  <c r="AR73" i="26"/>
  <c r="AS73" i="26"/>
  <c r="AP21" i="24"/>
  <c r="AQ21" i="24"/>
  <c r="AN55" i="26"/>
  <c r="AO55" i="26"/>
  <c r="AS106" i="25"/>
  <c r="AR106" i="25"/>
  <c r="AN93" i="26"/>
  <c r="AO93" i="26"/>
  <c r="AP103" i="24"/>
  <c r="AQ103" i="24"/>
  <c r="AN89" i="26"/>
  <c r="AO89" i="26"/>
  <c r="AN24" i="24"/>
  <c r="AO24" i="24"/>
  <c r="AP98" i="26"/>
  <c r="AQ98" i="26"/>
  <c r="AN36" i="26"/>
  <c r="AO36" i="26"/>
  <c r="AO30" i="25"/>
  <c r="AN30" i="25"/>
  <c r="AJ21" i="22"/>
  <c r="AK21" i="22"/>
  <c r="AL29" i="25"/>
  <c r="AM29" i="25"/>
  <c r="AN13" i="24"/>
  <c r="AO13" i="24"/>
  <c r="AJ36" i="25"/>
  <c r="AK36" i="25"/>
  <c r="AS17" i="26"/>
  <c r="AR17" i="26"/>
  <c r="AP87" i="25"/>
  <c r="AQ87" i="25"/>
  <c r="AP16" i="26"/>
  <c r="AQ16" i="26"/>
  <c r="AN44" i="26"/>
  <c r="AO44" i="26"/>
  <c r="AJ30" i="26"/>
  <c r="AK30" i="26"/>
  <c r="AP41" i="24"/>
  <c r="AQ41" i="24"/>
  <c r="AP58" i="25"/>
  <c r="AQ58" i="25"/>
  <c r="AO101" i="25"/>
  <c r="AN101" i="25"/>
  <c r="AN76" i="26"/>
  <c r="AO76" i="26"/>
  <c r="AS42" i="25"/>
  <c r="AR42" i="25"/>
  <c r="AP13" i="26"/>
  <c r="AQ13" i="26"/>
  <c r="AR49" i="26"/>
  <c r="AS49" i="26"/>
  <c r="AS92" i="24"/>
  <c r="AR92" i="24"/>
  <c r="AJ95" i="26"/>
  <c r="AK95" i="26"/>
  <c r="AN45" i="24"/>
  <c r="AO45" i="24"/>
  <c r="AN58" i="26"/>
  <c r="AO58" i="26"/>
  <c r="AM57" i="26"/>
  <c r="AL57" i="26"/>
  <c r="AK48" i="7"/>
  <c r="AJ48" i="7"/>
  <c r="AN42" i="10"/>
  <c r="AO42" i="10"/>
  <c r="AP40" i="19"/>
  <c r="AQ40" i="19"/>
  <c r="AL68" i="8"/>
  <c r="AM68" i="8"/>
  <c r="AR31" i="7"/>
  <c r="AS31" i="7"/>
  <c r="AK37" i="24"/>
  <c r="AJ37" i="24"/>
  <c r="AL58" i="27"/>
  <c r="AM58" i="27"/>
  <c r="AK35" i="8"/>
  <c r="AJ35" i="8"/>
  <c r="AR91" i="16"/>
  <c r="AS91" i="16"/>
  <c r="AL85" i="8"/>
  <c r="AM85" i="8"/>
  <c r="AR41" i="18"/>
  <c r="AS41" i="18"/>
  <c r="AL18" i="8"/>
  <c r="AM18" i="8"/>
  <c r="AP16" i="27"/>
  <c r="AQ16" i="27"/>
  <c r="AS41" i="19"/>
  <c r="AR41" i="19"/>
  <c r="AN76" i="13"/>
  <c r="AO76" i="13"/>
  <c r="AP80" i="16"/>
  <c r="AQ80" i="16"/>
  <c r="AL21" i="25"/>
  <c r="AM21" i="25"/>
  <c r="AR14" i="11"/>
  <c r="AS14" i="11"/>
  <c r="AR23" i="18"/>
  <c r="AS23" i="18"/>
  <c r="AN74" i="10"/>
  <c r="AO74" i="10"/>
  <c r="AO41" i="16"/>
  <c r="AN41" i="16"/>
  <c r="AR47" i="20"/>
  <c r="AS47" i="20"/>
  <c r="AS46" i="20"/>
  <c r="AR46" i="20"/>
  <c r="AM55" i="15"/>
  <c r="AL55" i="15"/>
  <c r="AR36" i="13"/>
  <c r="AS36" i="13"/>
  <c r="AS96" i="20"/>
  <c r="AR96" i="20"/>
  <c r="AR15" i="22"/>
  <c r="AS15" i="22"/>
  <c r="AL83" i="13"/>
  <c r="AM83" i="13"/>
  <c r="AL86" i="19"/>
  <c r="AM86" i="19"/>
  <c r="AJ38" i="22"/>
  <c r="AK38" i="22"/>
  <c r="AJ12" i="13"/>
  <c r="AK12" i="13"/>
  <c r="AP51" i="16"/>
  <c r="AQ51" i="16"/>
  <c r="AM70" i="18"/>
  <c r="AL70" i="18"/>
  <c r="AK20" i="17"/>
  <c r="AJ20" i="17"/>
  <c r="AP55" i="17"/>
  <c r="AQ55" i="17"/>
  <c r="AS42" i="20"/>
  <c r="AR42" i="20"/>
  <c r="AJ68" i="26"/>
  <c r="AK68" i="26"/>
  <c r="AK68" i="7"/>
  <c r="AJ68" i="7"/>
  <c r="AN80" i="13"/>
  <c r="AO80" i="13"/>
  <c r="AR49" i="14"/>
  <c r="AS49" i="14"/>
  <c r="AL56" i="13"/>
  <c r="AM56" i="13"/>
  <c r="AK20" i="15"/>
  <c r="AJ20" i="15"/>
  <c r="AJ69" i="19"/>
  <c r="AK69" i="19"/>
  <c r="AR92" i="22"/>
  <c r="AS92" i="22"/>
  <c r="AJ94" i="25"/>
  <c r="AK94" i="25"/>
  <c r="AP48" i="14"/>
  <c r="AQ48" i="14"/>
  <c r="AN19" i="26"/>
  <c r="AO19" i="26"/>
  <c r="AJ68" i="10"/>
  <c r="AK68" i="10"/>
  <c r="AO56" i="22"/>
  <c r="AN56" i="22"/>
  <c r="AN65" i="26"/>
  <c r="AO65" i="26"/>
  <c r="AL81" i="16"/>
  <c r="AM81" i="16"/>
  <c r="AJ90" i="20"/>
  <c r="AK90" i="20"/>
  <c r="AR52" i="26"/>
  <c r="AS52" i="26"/>
  <c r="AR58" i="17"/>
  <c r="AS58" i="17"/>
  <c r="AO20" i="25"/>
  <c r="AN20" i="25"/>
  <c r="AJ23" i="11"/>
  <c r="AK23" i="11"/>
  <c r="AL66" i="19"/>
  <c r="AM66" i="19"/>
  <c r="AJ25" i="26"/>
  <c r="AK25" i="26"/>
  <c r="AP12" i="25"/>
  <c r="AQ12" i="25"/>
  <c r="AQ47" i="10"/>
  <c r="AP47" i="10"/>
  <c r="AO48" i="15"/>
  <c r="AN48" i="15"/>
  <c r="AM51" i="17"/>
  <c r="AL51" i="17"/>
  <c r="AR76" i="18"/>
  <c r="AS76" i="18"/>
  <c r="AS64" i="19"/>
  <c r="AR64" i="19"/>
  <c r="AK77" i="17"/>
  <c r="AJ77" i="17"/>
  <c r="AN13" i="19"/>
  <c r="AO13" i="19"/>
  <c r="AN57" i="17"/>
  <c r="AO57" i="17"/>
  <c r="AL75" i="19"/>
  <c r="AM75" i="19"/>
  <c r="AJ58" i="18"/>
  <c r="AK58" i="18"/>
  <c r="AL20" i="16"/>
  <c r="AM20" i="16"/>
  <c r="AP79" i="19"/>
  <c r="AQ79" i="19"/>
  <c r="AO25" i="15"/>
  <c r="AN25" i="15"/>
  <c r="AN79" i="18"/>
  <c r="AO79" i="18"/>
  <c r="AR30" i="16"/>
  <c r="AS30" i="16"/>
  <c r="AL39" i="20"/>
  <c r="AM39" i="20"/>
  <c r="AP47" i="21"/>
  <c r="AQ47" i="21"/>
  <c r="AL34" i="17"/>
  <c r="AM34" i="17"/>
  <c r="AR86" i="22"/>
  <c r="AS86" i="22"/>
  <c r="AR96" i="17"/>
  <c r="AS96" i="17"/>
  <c r="AJ88" i="21"/>
  <c r="AK88" i="21"/>
  <c r="AP57" i="22"/>
  <c r="AQ57" i="22"/>
  <c r="AS104" i="19"/>
  <c r="AR104" i="19"/>
  <c r="AJ44" i="20"/>
  <c r="AK44" i="20"/>
  <c r="AN91" i="22"/>
  <c r="AO91" i="22"/>
  <c r="AJ53" i="18"/>
  <c r="AK53" i="18"/>
  <c r="AQ59" i="19"/>
  <c r="AP59" i="19"/>
  <c r="AP14" i="19"/>
  <c r="AQ14" i="19"/>
  <c r="AJ62" i="21"/>
  <c r="AK62" i="21"/>
  <c r="AP76" i="22"/>
  <c r="AQ76" i="22"/>
  <c r="AP52" i="18"/>
  <c r="AQ52" i="18"/>
  <c r="AS109" i="21"/>
  <c r="AR109" i="21"/>
  <c r="AS85" i="22"/>
  <c r="AR85" i="22"/>
  <c r="AS82" i="20"/>
  <c r="AR82" i="20"/>
  <c r="AO28" i="21"/>
  <c r="AN28" i="21"/>
  <c r="AJ53" i="16"/>
  <c r="AK53" i="16"/>
  <c r="AP75" i="20"/>
  <c r="AQ75" i="20"/>
  <c r="AJ46" i="22"/>
  <c r="AK46" i="22"/>
  <c r="AP74" i="18"/>
  <c r="AQ74" i="18"/>
  <c r="AQ29" i="19"/>
  <c r="AP29" i="19"/>
  <c r="AN67" i="18"/>
  <c r="AO67" i="18"/>
  <c r="AJ86" i="21"/>
  <c r="AK86" i="21"/>
  <c r="AN70" i="22"/>
  <c r="AO70" i="22"/>
  <c r="AJ102" i="19"/>
  <c r="AK102" i="19"/>
  <c r="AR40" i="22"/>
  <c r="AS40" i="22"/>
  <c r="AP39" i="18"/>
  <c r="AQ39" i="18"/>
  <c r="AP16" i="20"/>
  <c r="AQ16" i="20"/>
  <c r="AK41" i="16"/>
  <c r="AJ41" i="16"/>
  <c r="AR35" i="17"/>
  <c r="AS35" i="17"/>
  <c r="AR55" i="17"/>
  <c r="AS55" i="17"/>
  <c r="AN21" i="20"/>
  <c r="AO21" i="20"/>
  <c r="AL102" i="22"/>
  <c r="AM102" i="22"/>
  <c r="AP36" i="23"/>
  <c r="AQ36" i="23"/>
  <c r="AN96" i="18"/>
  <c r="AO96" i="18"/>
  <c r="AL18" i="20"/>
  <c r="AM18" i="20"/>
  <c r="AJ48" i="23"/>
  <c r="AK48" i="23"/>
  <c r="AJ71" i="18"/>
  <c r="AK71" i="18"/>
  <c r="AP89" i="22"/>
  <c r="AQ89" i="22"/>
  <c r="AN92" i="23"/>
  <c r="AO92" i="23"/>
  <c r="AJ101" i="24"/>
  <c r="AK101" i="24"/>
  <c r="AJ86" i="18"/>
  <c r="AK86" i="18"/>
  <c r="AO73" i="21"/>
  <c r="AN73" i="21"/>
  <c r="AP59" i="23"/>
  <c r="AQ59" i="23"/>
  <c r="AJ76" i="17"/>
  <c r="AK76" i="17"/>
  <c r="AQ81" i="22"/>
  <c r="AP81" i="22"/>
  <c r="AM27" i="23"/>
  <c r="AL27" i="23"/>
  <c r="AP42" i="21"/>
  <c r="AQ42" i="21"/>
  <c r="AJ71" i="23"/>
  <c r="AK71" i="23"/>
  <c r="AP49" i="22"/>
  <c r="AQ49" i="22"/>
  <c r="AL24" i="16"/>
  <c r="AM24" i="16"/>
  <c r="AP37" i="21"/>
  <c r="AQ37" i="21"/>
  <c r="AN101" i="23"/>
  <c r="AO101" i="23"/>
  <c r="AN54" i="22"/>
  <c r="AO54" i="22"/>
  <c r="AL54" i="22"/>
  <c r="AM54" i="22"/>
  <c r="AL48" i="21"/>
  <c r="AM48" i="21"/>
  <c r="AK12" i="22"/>
  <c r="AJ12" i="22"/>
  <c r="AS66" i="20"/>
  <c r="AR66" i="20"/>
  <c r="AP77" i="21"/>
  <c r="AQ77" i="21"/>
  <c r="AJ81" i="20"/>
  <c r="AK81" i="20"/>
  <c r="AL27" i="20"/>
  <c r="AM27" i="20"/>
  <c r="AK55" i="21"/>
  <c r="AJ55" i="21"/>
  <c r="AS80" i="20"/>
  <c r="AR80" i="20"/>
  <c r="AL67" i="22"/>
  <c r="AM67" i="22"/>
  <c r="AJ79" i="25"/>
  <c r="AK79" i="25"/>
  <c r="AO54" i="21"/>
  <c r="AN54" i="21"/>
  <c r="AS107" i="24"/>
  <c r="AR107" i="24"/>
  <c r="AO38" i="25"/>
  <c r="AN38" i="25"/>
  <c r="AP62" i="20"/>
  <c r="AQ62" i="20"/>
  <c r="AN28" i="24"/>
  <c r="AO28" i="24"/>
  <c r="AL84" i="23"/>
  <c r="AM84" i="23"/>
  <c r="AL39" i="24"/>
  <c r="AM39" i="24"/>
  <c r="AN91" i="26"/>
  <c r="AO91" i="26"/>
  <c r="AP13" i="23"/>
  <c r="AQ13" i="23"/>
  <c r="AJ91" i="26"/>
  <c r="AK91" i="26"/>
  <c r="AL44" i="22"/>
  <c r="AM44" i="22"/>
  <c r="AR80" i="24"/>
  <c r="AS80" i="24"/>
  <c r="AR85" i="19"/>
  <c r="AS85" i="19"/>
  <c r="AR23" i="23"/>
  <c r="AS23" i="23"/>
  <c r="AP74" i="25"/>
  <c r="AQ74" i="25"/>
  <c r="AJ12" i="26"/>
  <c r="AK12" i="26"/>
  <c r="AL22" i="23"/>
  <c r="AM22" i="23"/>
  <c r="AR100" i="25"/>
  <c r="AS100" i="25"/>
  <c r="AO78" i="21"/>
  <c r="AN78" i="21"/>
  <c r="AL23" i="26"/>
  <c r="AM23" i="26"/>
  <c r="AL90" i="23"/>
  <c r="AM90" i="23"/>
  <c r="AJ27" i="25"/>
  <c r="AK27" i="25"/>
  <c r="AL35" i="22"/>
  <c r="AM35" i="22"/>
  <c r="AL75" i="24"/>
  <c r="AM75" i="24"/>
  <c r="AN83" i="26"/>
  <c r="AO83" i="26"/>
  <c r="AJ84" i="24"/>
  <c r="AK84" i="24"/>
  <c r="AR33" i="25"/>
  <c r="AS33" i="25"/>
  <c r="AJ41" i="21"/>
  <c r="AK41" i="21"/>
  <c r="AP22" i="24"/>
  <c r="AQ22" i="24"/>
  <c r="AJ96" i="26"/>
  <c r="AK96" i="26"/>
  <c r="AS49" i="21"/>
  <c r="AR49" i="21"/>
  <c r="AL58" i="24"/>
  <c r="AM58" i="24"/>
  <c r="AN84" i="12"/>
  <c r="AO84" i="12"/>
  <c r="AS75" i="23"/>
  <c r="AR75" i="23"/>
  <c r="AJ73" i="22"/>
  <c r="AK73" i="22"/>
  <c r="AP15" i="23"/>
  <c r="AQ15" i="23"/>
  <c r="AQ99" i="25"/>
  <c r="AP99" i="25"/>
  <c r="AO69" i="23"/>
  <c r="AN69" i="23"/>
  <c r="AS72" i="20"/>
  <c r="AR72" i="20"/>
  <c r="AP68" i="24"/>
  <c r="AQ68" i="24"/>
  <c r="AR27" i="26"/>
  <c r="AS27" i="26"/>
  <c r="AL97" i="21"/>
  <c r="AM97" i="21"/>
  <c r="AO103" i="23"/>
  <c r="AN103" i="23"/>
  <c r="AL93" i="24"/>
  <c r="AM93" i="24"/>
  <c r="AR102" i="25"/>
  <c r="AS102" i="25"/>
  <c r="AJ56" i="26"/>
  <c r="AK56" i="26"/>
  <c r="AJ73" i="26"/>
  <c r="AK73" i="26"/>
  <c r="AR21" i="24"/>
  <c r="AS21" i="24"/>
  <c r="AP55" i="26"/>
  <c r="AQ55" i="26"/>
  <c r="AJ106" i="25"/>
  <c r="AK106" i="25"/>
  <c r="AP93" i="26"/>
  <c r="AQ93" i="26"/>
  <c r="AR103" i="24"/>
  <c r="AS103" i="24"/>
  <c r="AQ89" i="26"/>
  <c r="AP89" i="26"/>
  <c r="AP24" i="24"/>
  <c r="AQ24" i="24"/>
  <c r="AR98" i="26"/>
  <c r="AS98" i="26"/>
  <c r="AP36" i="26"/>
  <c r="AQ36" i="26"/>
  <c r="AP30" i="25"/>
  <c r="AQ30" i="25"/>
  <c r="AL21" i="22"/>
  <c r="AM21" i="22"/>
  <c r="AN29" i="25"/>
  <c r="AO29" i="25"/>
  <c r="AL13" i="24"/>
  <c r="AM13" i="24"/>
  <c r="AR65" i="25"/>
  <c r="AS65" i="25"/>
  <c r="AO78" i="25"/>
  <c r="AN78" i="25"/>
  <c r="AL72" i="25"/>
  <c r="AM72" i="25"/>
  <c r="AR16" i="26"/>
  <c r="AS16" i="26"/>
  <c r="AP44" i="26"/>
  <c r="AQ44" i="26"/>
  <c r="AL30" i="26"/>
  <c r="AM30" i="26"/>
  <c r="AR41" i="24"/>
  <c r="AS41" i="24"/>
  <c r="AR58" i="25"/>
  <c r="AS58" i="25"/>
  <c r="AP101" i="25"/>
  <c r="AQ101" i="25"/>
  <c r="AP76" i="26"/>
  <c r="AQ76" i="26"/>
  <c r="AJ26" i="25"/>
  <c r="AK26" i="25"/>
  <c r="AR13" i="26"/>
  <c r="AS13" i="26"/>
  <c r="AQ108" i="24"/>
  <c r="AP108" i="24"/>
  <c r="AK65" i="24"/>
  <c r="AJ65" i="24"/>
  <c r="AN50" i="26"/>
  <c r="AO50" i="26"/>
  <c r="AJ38" i="24"/>
  <c r="AK38" i="24"/>
  <c r="AP58" i="26"/>
  <c r="AQ58" i="26"/>
  <c r="AO57" i="26"/>
  <c r="AN57" i="26"/>
  <c r="AL38" i="27"/>
  <c r="AM38" i="27"/>
  <c r="AN42" i="7"/>
  <c r="AO42" i="7"/>
  <c r="BI42" i="7" s="1"/>
  <c r="AL18" i="19"/>
  <c r="AM18" i="19"/>
  <c r="AR68" i="8"/>
  <c r="AS68" i="8"/>
  <c r="AJ110" i="10"/>
  <c r="AK110" i="10"/>
  <c r="AJ30" i="24"/>
  <c r="AK30" i="24"/>
  <c r="AN109" i="28"/>
  <c r="AO109" i="28"/>
  <c r="AL35" i="8"/>
  <c r="AM35" i="8"/>
  <c r="AN67" i="17"/>
  <c r="AO67" i="17"/>
  <c r="AJ18" i="8"/>
  <c r="AK18" i="8"/>
  <c r="AR21" i="18"/>
  <c r="AS21" i="18"/>
  <c r="AR18" i="8"/>
  <c r="AS18" i="8"/>
  <c r="AR16" i="27"/>
  <c r="AS16" i="27"/>
  <c r="AJ34" i="10"/>
  <c r="AK34" i="10"/>
  <c r="AL106" i="20"/>
  <c r="AM106" i="20"/>
  <c r="AP24" i="25"/>
  <c r="AQ24" i="25"/>
  <c r="AS12" i="7"/>
  <c r="AR12" i="7"/>
  <c r="AK80" i="16"/>
  <c r="AJ80" i="16"/>
  <c r="AN61" i="23"/>
  <c r="AO61" i="23"/>
  <c r="AS21" i="25"/>
  <c r="AR21" i="25"/>
  <c r="AN42" i="28"/>
  <c r="AO42" i="28"/>
  <c r="AR74" i="10"/>
  <c r="AS74" i="10"/>
  <c r="AQ80" i="17"/>
  <c r="AP80" i="17"/>
  <c r="AJ47" i="20"/>
  <c r="AK47" i="20"/>
  <c r="AJ35" i="11"/>
  <c r="AK35" i="11"/>
  <c r="AP32" i="24"/>
  <c r="AQ32" i="24"/>
  <c r="AR69" i="28"/>
  <c r="AS69" i="28"/>
  <c r="AL60" i="13"/>
  <c r="AM60" i="13"/>
  <c r="AN17" i="19"/>
  <c r="AO17" i="19"/>
  <c r="AN80" i="23"/>
  <c r="AO80" i="23"/>
  <c r="AP96" i="20"/>
  <c r="AQ96" i="20"/>
  <c r="AN60" i="13"/>
  <c r="AO60" i="13"/>
  <c r="AN86" i="19"/>
  <c r="AO86" i="19"/>
  <c r="AP102" i="8"/>
  <c r="AQ102" i="8"/>
  <c r="AN12" i="13"/>
  <c r="AO12" i="13"/>
  <c r="AR51" i="16"/>
  <c r="AS51" i="16"/>
  <c r="AN70" i="18"/>
  <c r="AO70" i="18"/>
  <c r="AJ95" i="13"/>
  <c r="AK95" i="13"/>
  <c r="AK55" i="17"/>
  <c r="AJ55" i="17"/>
  <c r="AL30" i="20"/>
  <c r="AM30" i="20"/>
  <c r="AM68" i="26"/>
  <c r="AL68" i="26"/>
  <c r="AM68" i="7"/>
  <c r="AL68" i="7"/>
  <c r="AQ80" i="13"/>
  <c r="AP80" i="13"/>
  <c r="AJ12" i="19"/>
  <c r="AK12" i="19"/>
  <c r="AP56" i="13"/>
  <c r="AQ56" i="13"/>
  <c r="AN20" i="15"/>
  <c r="AO20" i="15"/>
  <c r="AL69" i="19"/>
  <c r="AM69" i="19"/>
  <c r="AJ92" i="22"/>
  <c r="AK92" i="22"/>
  <c r="AR48" i="14"/>
  <c r="AS48" i="14"/>
  <c r="AS19" i="26"/>
  <c r="BM19" i="26" s="1"/>
  <c r="AR19" i="26"/>
  <c r="AP68" i="10"/>
  <c r="AQ68" i="10"/>
  <c r="AO32" i="22"/>
  <c r="AN32" i="22"/>
  <c r="AJ65" i="26"/>
  <c r="AK65" i="26"/>
  <c r="AM68" i="16"/>
  <c r="AL68" i="16"/>
  <c r="AL90" i="20"/>
  <c r="AM90" i="20"/>
  <c r="AJ58" i="17"/>
  <c r="AK58" i="17"/>
  <c r="AP20" i="25"/>
  <c r="AQ20" i="25"/>
  <c r="AL23" i="11"/>
  <c r="AM23" i="11"/>
  <c r="AO66" i="19"/>
  <c r="AN66" i="19"/>
  <c r="AL25" i="26"/>
  <c r="AM25" i="26"/>
  <c r="AL12" i="25"/>
  <c r="AM12" i="25"/>
  <c r="AJ77" i="23"/>
  <c r="AK77" i="23"/>
  <c r="AJ51" i="13"/>
  <c r="AK51" i="13"/>
  <c r="AP41" i="15"/>
  <c r="AQ41" i="15"/>
  <c r="AP28" i="14"/>
  <c r="AQ28" i="14"/>
  <c r="AR66" i="13"/>
  <c r="AS66" i="13"/>
  <c r="AR41" i="15"/>
  <c r="AS41" i="15"/>
  <c r="AN50" i="14"/>
  <c r="AO50" i="14"/>
  <c r="AN22" i="12"/>
  <c r="AO22" i="12"/>
  <c r="AP39" i="13"/>
  <c r="AQ39" i="13"/>
  <c r="AR21" i="14"/>
  <c r="AS21" i="14"/>
  <c r="AR18" i="13"/>
  <c r="AS18" i="13"/>
  <c r="AJ92" i="16"/>
  <c r="AK92" i="16"/>
  <c r="AP40" i="15"/>
  <c r="AQ40" i="15"/>
  <c r="AJ15" i="13"/>
  <c r="AK15" i="13"/>
  <c r="AL35" i="12"/>
  <c r="AM35" i="12"/>
  <c r="AL70" i="15"/>
  <c r="AM70" i="15"/>
  <c r="AP101" i="16"/>
  <c r="AQ101" i="16"/>
  <c r="AN64" i="17"/>
  <c r="AO64" i="17"/>
  <c r="AJ33" i="13"/>
  <c r="AK33" i="13"/>
  <c r="AR47" i="16"/>
  <c r="AS47" i="16"/>
  <c r="AR45" i="18"/>
  <c r="AS45" i="18"/>
  <c r="AJ41" i="13"/>
  <c r="AK41" i="13"/>
  <c r="AO47" i="16"/>
  <c r="AN47" i="16"/>
  <c r="AP59" i="18"/>
  <c r="AQ59" i="18"/>
  <c r="AN46" i="16"/>
  <c r="AO46" i="16"/>
  <c r="AR107" i="15"/>
  <c r="AS107" i="15"/>
  <c r="AJ96" i="16"/>
  <c r="AK96" i="16"/>
  <c r="AJ68" i="17"/>
  <c r="AK68" i="17"/>
  <c r="AP68" i="19"/>
  <c r="AQ68" i="19"/>
  <c r="AM82" i="16"/>
  <c r="AL82" i="16"/>
  <c r="AN105" i="18"/>
  <c r="AO105" i="18"/>
  <c r="AJ26" i="15"/>
  <c r="AK26" i="15"/>
  <c r="AO13" i="15"/>
  <c r="AN13" i="15"/>
  <c r="AP86" i="17"/>
  <c r="AQ86" i="17"/>
  <c r="AJ104" i="17"/>
  <c r="AK104" i="17"/>
  <c r="AN78" i="13"/>
  <c r="AO78" i="13"/>
  <c r="AJ42" i="17"/>
  <c r="AK42" i="17"/>
  <c r="AL51" i="14"/>
  <c r="AM51" i="14"/>
  <c r="AN32" i="16"/>
  <c r="AO32" i="16"/>
  <c r="AR67" i="14"/>
  <c r="AS67" i="14"/>
  <c r="AN61" i="17"/>
  <c r="AO61" i="17"/>
  <c r="AO96" i="15"/>
  <c r="AN96" i="15"/>
  <c r="AM91" i="17"/>
  <c r="AL91" i="17"/>
  <c r="AP24" i="11"/>
  <c r="AQ24" i="11"/>
  <c r="AR104" i="16"/>
  <c r="AS104" i="16"/>
  <c r="AO55" i="14"/>
  <c r="AN55" i="14"/>
  <c r="AL93" i="15"/>
  <c r="AM93" i="15"/>
  <c r="AR108" i="16"/>
  <c r="AS108" i="16"/>
  <c r="AN66" i="16"/>
  <c r="AO66" i="16"/>
  <c r="AL95" i="19"/>
  <c r="AM95" i="19"/>
  <c r="AN43" i="14"/>
  <c r="AO43" i="14"/>
  <c r="AJ78" i="15"/>
  <c r="AK78" i="15"/>
  <c r="AN26" i="17"/>
  <c r="AO26" i="17"/>
  <c r="AP78" i="19"/>
  <c r="AQ78" i="19"/>
  <c r="AP20" i="20"/>
  <c r="AQ20" i="20"/>
  <c r="AP97" i="18"/>
  <c r="AQ97" i="18"/>
  <c r="AJ72" i="19"/>
  <c r="AK72" i="19"/>
  <c r="AN54" i="20"/>
  <c r="AO54" i="20"/>
  <c r="AN45" i="17"/>
  <c r="BH45" i="17" s="1"/>
  <c r="AO45" i="17"/>
  <c r="AR61" i="19"/>
  <c r="AS61" i="19"/>
  <c r="AL20" i="21"/>
  <c r="AM20" i="21"/>
  <c r="AL49" i="18"/>
  <c r="AM49" i="18"/>
  <c r="AJ25" i="16"/>
  <c r="AK25" i="16"/>
  <c r="AP43" i="18"/>
  <c r="AQ43" i="18"/>
  <c r="AJ50" i="19"/>
  <c r="AK50" i="19"/>
  <c r="AM49" i="15"/>
  <c r="AL49" i="15"/>
  <c r="AM54" i="18"/>
  <c r="AL54" i="18"/>
  <c r="AQ13" i="20"/>
  <c r="AP13" i="20"/>
  <c r="AP30" i="18"/>
  <c r="AQ30" i="18"/>
  <c r="AK71" i="21"/>
  <c r="AJ71" i="21"/>
  <c r="AJ48" i="18"/>
  <c r="AK48" i="18"/>
  <c r="AO65" i="19"/>
  <c r="AN65" i="19"/>
  <c r="AN101" i="15"/>
  <c r="AO101" i="15"/>
  <c r="AM92" i="17"/>
  <c r="AL92" i="17"/>
  <c r="AR59" i="19"/>
  <c r="AS59" i="19"/>
  <c r="AM86" i="16"/>
  <c r="AL86" i="16"/>
  <c r="AP51" i="17"/>
  <c r="AQ51" i="17"/>
  <c r="AM76" i="18"/>
  <c r="AL76" i="18"/>
  <c r="AJ44" i="19"/>
  <c r="AK44" i="19"/>
  <c r="AK16" i="17"/>
  <c r="AJ16" i="17"/>
  <c r="AQ13" i="19"/>
  <c r="AP13" i="19"/>
  <c r="AJ57" i="17"/>
  <c r="AK57" i="17"/>
  <c r="AQ75" i="19"/>
  <c r="AP75" i="19"/>
  <c r="AM58" i="18"/>
  <c r="AL58" i="18"/>
  <c r="AR20" i="16"/>
  <c r="AS20" i="16"/>
  <c r="AO57" i="19"/>
  <c r="AN57" i="19"/>
  <c r="AJ42" i="16"/>
  <c r="AK42" i="16"/>
  <c r="AR79" i="18"/>
  <c r="AS79" i="18"/>
  <c r="AL30" i="16"/>
  <c r="AM30" i="16"/>
  <c r="AN39" i="20"/>
  <c r="AO39" i="20"/>
  <c r="AL30" i="21"/>
  <c r="AM30" i="21"/>
  <c r="AR73" i="19"/>
  <c r="AS73" i="19"/>
  <c r="AR76" i="22"/>
  <c r="AS76" i="22"/>
  <c r="AL96" i="17"/>
  <c r="AM96" i="17"/>
  <c r="AN88" i="21"/>
  <c r="AO88" i="21"/>
  <c r="AR57" i="22"/>
  <c r="AS57" i="22"/>
  <c r="AP97" i="19"/>
  <c r="AQ97" i="19"/>
  <c r="AL44" i="20"/>
  <c r="AM44" i="20"/>
  <c r="AR91" i="22"/>
  <c r="AS91" i="22"/>
  <c r="AL53" i="18"/>
  <c r="AM53" i="18"/>
  <c r="AP69" i="19"/>
  <c r="AQ69" i="19"/>
  <c r="AJ21" i="19"/>
  <c r="AK21" i="19"/>
  <c r="AL62" i="21"/>
  <c r="AM62" i="21"/>
  <c r="AJ71" i="22"/>
  <c r="AK71" i="22"/>
  <c r="AR52" i="18"/>
  <c r="AS52" i="18"/>
  <c r="AJ74" i="21"/>
  <c r="AK74" i="21"/>
  <c r="AJ66" i="22"/>
  <c r="AK66" i="22"/>
  <c r="AO58" i="20"/>
  <c r="AN58" i="20"/>
  <c r="AQ28" i="21"/>
  <c r="AP28" i="21"/>
  <c r="AO53" i="16"/>
  <c r="AN53" i="16"/>
  <c r="AR75" i="20"/>
  <c r="AS75" i="20"/>
  <c r="AL46" i="22"/>
  <c r="AM46" i="22"/>
  <c r="AR51" i="18"/>
  <c r="AS51" i="18"/>
  <c r="AN63" i="20"/>
  <c r="AO63" i="20"/>
  <c r="AP67" i="18"/>
  <c r="AQ67" i="18"/>
  <c r="AL86" i="21"/>
  <c r="AM86" i="21"/>
  <c r="AJ45" i="22"/>
  <c r="AK45" i="22"/>
  <c r="AS102" i="19"/>
  <c r="AR102" i="19"/>
  <c r="AO53" i="15"/>
  <c r="AN53" i="15"/>
  <c r="AR39" i="18"/>
  <c r="AS39" i="18"/>
  <c r="AR16" i="20"/>
  <c r="AS16" i="20"/>
  <c r="AP84" i="16"/>
  <c r="AQ84" i="16"/>
  <c r="AN43" i="17"/>
  <c r="AO43" i="17"/>
  <c r="AN57" i="18"/>
  <c r="AO57" i="18"/>
  <c r="AQ102" i="22"/>
  <c r="AP102" i="22"/>
  <c r="AR36" i="23"/>
  <c r="AS36" i="23"/>
  <c r="AP87" i="18"/>
  <c r="AQ87" i="18"/>
  <c r="AP84" i="21"/>
  <c r="AQ84" i="21"/>
  <c r="AL48" i="23"/>
  <c r="AM48" i="23"/>
  <c r="AR71" i="18"/>
  <c r="AS71" i="18"/>
  <c r="AR89" i="22"/>
  <c r="AS89" i="22"/>
  <c r="AK87" i="23"/>
  <c r="AJ87" i="23"/>
  <c r="AL94" i="24"/>
  <c r="AM94" i="24"/>
  <c r="AM86" i="18"/>
  <c r="AL86" i="18"/>
  <c r="AK73" i="21"/>
  <c r="AJ73" i="21"/>
  <c r="AR59" i="23"/>
  <c r="AS59" i="23"/>
  <c r="AL76" i="17"/>
  <c r="AM76" i="17"/>
  <c r="AJ69" i="22"/>
  <c r="AK69" i="22"/>
  <c r="AL16" i="23"/>
  <c r="AM16" i="23"/>
  <c r="AR42" i="21"/>
  <c r="AS42" i="21"/>
  <c r="AL71" i="23"/>
  <c r="AM71" i="23"/>
  <c r="AM36" i="22"/>
  <c r="AL36" i="22"/>
  <c r="AN24" i="16"/>
  <c r="AO24" i="16"/>
  <c r="AS37" i="21"/>
  <c r="AR37" i="21"/>
  <c r="AQ101" i="23"/>
  <c r="AP101" i="23"/>
  <c r="AJ49" i="22"/>
  <c r="AK49" i="22"/>
  <c r="AP54" i="22"/>
  <c r="AQ54" i="22"/>
  <c r="AO48" i="21"/>
  <c r="AN48" i="21"/>
  <c r="AL106" i="23"/>
  <c r="AM106" i="23"/>
  <c r="AN33" i="21"/>
  <c r="AO33" i="21"/>
  <c r="AS77" i="21"/>
  <c r="AR77" i="21"/>
  <c r="AL97" i="20"/>
  <c r="AM97" i="20"/>
  <c r="AL107" i="20"/>
  <c r="AM107" i="20"/>
  <c r="AL104" i="22"/>
  <c r="AM104" i="22"/>
  <c r="AK80" i="20"/>
  <c r="AJ80" i="20"/>
  <c r="AP99" i="22"/>
  <c r="AQ99" i="22"/>
  <c r="AO68" i="25"/>
  <c r="AN68" i="25"/>
  <c r="AP54" i="21"/>
  <c r="AQ54" i="21"/>
  <c r="AL102" i="24"/>
  <c r="AM102" i="24"/>
  <c r="AJ32" i="25"/>
  <c r="AK32" i="25"/>
  <c r="AL62" i="20"/>
  <c r="AM62" i="20"/>
  <c r="AJ56" i="25"/>
  <c r="AK56" i="25"/>
  <c r="AJ66" i="23"/>
  <c r="AK66" i="23"/>
  <c r="AN39" i="24"/>
  <c r="AO39" i="24"/>
  <c r="AJ81" i="26"/>
  <c r="AK81" i="26"/>
  <c r="AJ13" i="23"/>
  <c r="AK13" i="23"/>
  <c r="AL91" i="26"/>
  <c r="AM91" i="26"/>
  <c r="AP29" i="22"/>
  <c r="AQ29" i="22"/>
  <c r="AN76" i="24"/>
  <c r="AO76" i="24"/>
  <c r="AJ40" i="20"/>
  <c r="AK40" i="20"/>
  <c r="AO106" i="24"/>
  <c r="AN106" i="24"/>
  <c r="AJ59" i="25"/>
  <c r="AK59" i="25"/>
  <c r="AM21" i="18"/>
  <c r="AL21" i="18"/>
  <c r="AL17" i="23"/>
  <c r="AM17" i="23"/>
  <c r="AM93" i="25"/>
  <c r="AL93" i="25"/>
  <c r="AS35" i="21"/>
  <c r="AR35" i="21"/>
  <c r="AJ106" i="24"/>
  <c r="AK106" i="24"/>
  <c r="AK68" i="20"/>
  <c r="AJ68" i="20"/>
  <c r="AN90" i="23"/>
  <c r="AO90" i="23"/>
  <c r="AP106" i="26"/>
  <c r="AQ106" i="26"/>
  <c r="AN35" i="22"/>
  <c r="AO35" i="22"/>
  <c r="AP75" i="24"/>
  <c r="AQ75" i="24"/>
  <c r="AO74" i="26"/>
  <c r="AN74" i="26"/>
  <c r="AP84" i="24"/>
  <c r="AQ84" i="24"/>
  <c r="AO23" i="25"/>
  <c r="AN23" i="25"/>
  <c r="AL76" i="23"/>
  <c r="AM76" i="23"/>
  <c r="AR22" i="24"/>
  <c r="AS22" i="24"/>
  <c r="AN86" i="26"/>
  <c r="AO86" i="26"/>
  <c r="AJ49" i="21"/>
  <c r="AK49" i="21"/>
  <c r="AN37" i="24"/>
  <c r="AO37" i="24"/>
  <c r="AS84" i="12"/>
  <c r="AR84" i="12"/>
  <c r="AK33" i="23"/>
  <c r="AJ33" i="23"/>
  <c r="AL73" i="22"/>
  <c r="AM73" i="22"/>
  <c r="AO89" i="24"/>
  <c r="AN89" i="24"/>
  <c r="AR99" i="25"/>
  <c r="AS99" i="25"/>
  <c r="AP69" i="23"/>
  <c r="AQ69" i="23"/>
  <c r="AK48" i="22"/>
  <c r="AJ48" i="22"/>
  <c r="AL62" i="24"/>
  <c r="AM62" i="24"/>
  <c r="AJ12" i="20"/>
  <c r="AK12" i="20"/>
  <c r="AJ13" i="21"/>
  <c r="AK13" i="21"/>
  <c r="AL103" i="23"/>
  <c r="AM103" i="23"/>
  <c r="AP88" i="24"/>
  <c r="AQ88" i="24"/>
  <c r="AL57" i="25"/>
  <c r="AM57" i="25"/>
  <c r="AL56" i="26"/>
  <c r="AM56" i="26"/>
  <c r="AJ110" i="26"/>
  <c r="AK110" i="26"/>
  <c r="AJ90" i="25"/>
  <c r="BD90" i="25" s="1"/>
  <c r="AK90" i="25"/>
  <c r="AR55" i="26"/>
  <c r="AS55" i="26"/>
  <c r="AL106" i="25"/>
  <c r="AM106" i="25"/>
  <c r="AR93" i="26"/>
  <c r="AS93" i="26"/>
  <c r="AM103" i="24"/>
  <c r="AL103" i="24"/>
  <c r="AR89" i="26"/>
  <c r="AS89" i="26"/>
  <c r="AR24" i="24"/>
  <c r="AS24" i="24"/>
  <c r="AJ98" i="26"/>
  <c r="AK98" i="26"/>
  <c r="AR36" i="26"/>
  <c r="AS36" i="26"/>
  <c r="AR30" i="25"/>
  <c r="AS30" i="25"/>
  <c r="AP21" i="22"/>
  <c r="AQ21" i="22"/>
  <c r="AP29" i="25"/>
  <c r="AQ29" i="25"/>
  <c r="AP13" i="24"/>
  <c r="AQ13" i="24"/>
  <c r="AN43" i="25"/>
  <c r="AO43" i="25"/>
  <c r="AR40" i="24"/>
  <c r="AS40" i="24"/>
  <c r="AO72" i="25"/>
  <c r="AN72" i="25"/>
  <c r="AR45" i="23"/>
  <c r="AS45" i="23"/>
  <c r="AJ15" i="26"/>
  <c r="AK15" i="26"/>
  <c r="AL44" i="23"/>
  <c r="AM44" i="23"/>
  <c r="AJ61" i="25"/>
  <c r="AK61" i="25"/>
  <c r="AJ29" i="23"/>
  <c r="AK29" i="23"/>
  <c r="AR101" i="25"/>
  <c r="AS101" i="25"/>
  <c r="AR76" i="26"/>
  <c r="AS76" i="26"/>
  <c r="AL26" i="25"/>
  <c r="AM26" i="25"/>
  <c r="AJ31" i="26"/>
  <c r="AK31" i="26"/>
  <c r="AR108" i="24"/>
  <c r="AS108" i="24"/>
  <c r="AR65" i="24"/>
  <c r="AS65" i="24"/>
  <c r="AP50" i="26"/>
  <c r="AQ50" i="26"/>
  <c r="AL38" i="24"/>
  <c r="AM38" i="24"/>
  <c r="AR58" i="26"/>
  <c r="AS58" i="26"/>
  <c r="AP57" i="26"/>
  <c r="AQ57" i="26"/>
  <c r="AN14" i="7"/>
  <c r="AO14" i="7"/>
  <c r="AJ98" i="8"/>
  <c r="AK98" i="8"/>
  <c r="AJ95" i="11"/>
  <c r="AK95" i="11"/>
  <c r="AP87" i="20"/>
  <c r="AQ87" i="20"/>
  <c r="AS39" i="26"/>
  <c r="AR39" i="26"/>
  <c r="AR22" i="14"/>
  <c r="AS22" i="14"/>
  <c r="AL105" i="20"/>
  <c r="AM105" i="20"/>
  <c r="AL104" i="15"/>
  <c r="AM104" i="15"/>
  <c r="AJ18" i="19"/>
  <c r="AK18" i="19"/>
  <c r="AJ15" i="24"/>
  <c r="AK15" i="24"/>
  <c r="AP96" i="28"/>
  <c r="AQ96" i="28"/>
  <c r="AM109" i="28"/>
  <c r="AL109" i="28"/>
  <c r="AN35" i="8"/>
  <c r="AO35" i="8"/>
  <c r="AO95" i="27"/>
  <c r="AN95" i="27"/>
  <c r="AN59" i="17"/>
  <c r="AO59" i="17"/>
  <c r="AJ73" i="11"/>
  <c r="AK73" i="11"/>
  <c r="AL21" i="19"/>
  <c r="AM21" i="19"/>
  <c r="AL105" i="27"/>
  <c r="AM105" i="27"/>
  <c r="AN16" i="27"/>
  <c r="AO16" i="27"/>
  <c r="AL15" i="10"/>
  <c r="AM15" i="10"/>
  <c r="AO24" i="25"/>
  <c r="AN24" i="25"/>
  <c r="AR56" i="17"/>
  <c r="AS56" i="17"/>
  <c r="AJ89" i="20"/>
  <c r="AK89" i="20"/>
  <c r="AQ61" i="23"/>
  <c r="AP61" i="23"/>
  <c r="AR42" i="28"/>
  <c r="AS42" i="28"/>
  <c r="AJ25" i="11"/>
  <c r="AK25" i="11"/>
  <c r="AL20" i="24"/>
  <c r="AM20" i="24"/>
  <c r="AK69" i="28"/>
  <c r="AJ69" i="28"/>
  <c r="AQ17" i="19"/>
  <c r="AP17" i="19"/>
  <c r="AP80" i="23"/>
  <c r="AQ80" i="23"/>
  <c r="AS19" i="20"/>
  <c r="AR19" i="20"/>
  <c r="AN35" i="27"/>
  <c r="AO35" i="27"/>
  <c r="AQ60" i="13"/>
  <c r="AP60" i="13"/>
  <c r="AP86" i="19"/>
  <c r="AQ86" i="19"/>
  <c r="AR102" i="8"/>
  <c r="AS102" i="8"/>
  <c r="AP12" i="13"/>
  <c r="AQ12" i="13"/>
  <c r="AO51" i="16"/>
  <c r="AN51" i="16"/>
  <c r="AP38" i="22"/>
  <c r="AQ38" i="22"/>
  <c r="AQ17" i="14"/>
  <c r="AP17" i="14"/>
  <c r="AN30" i="20"/>
  <c r="AO30" i="20"/>
  <c r="AR68" i="26"/>
  <c r="AS68" i="26"/>
  <c r="AR68" i="7"/>
  <c r="AS68" i="7"/>
  <c r="AS29" i="20"/>
  <c r="AR29" i="20"/>
  <c r="AN29" i="24"/>
  <c r="AO29" i="24"/>
  <c r="AJ30" i="17"/>
  <c r="AK30" i="17"/>
  <c r="AN12" i="19"/>
  <c r="AO12" i="19"/>
  <c r="AR56" i="13"/>
  <c r="AS56" i="13"/>
  <c r="AM94" i="16"/>
  <c r="AL94" i="16"/>
  <c r="AL58" i="22"/>
  <c r="AM58" i="22"/>
  <c r="AJ19" i="26"/>
  <c r="AK19" i="26"/>
  <c r="AR68" i="10"/>
  <c r="AS68" i="10"/>
  <c r="AJ98" i="17"/>
  <c r="AK98" i="17"/>
  <c r="AP32" i="22"/>
  <c r="AQ32" i="22"/>
  <c r="AJ93" i="27"/>
  <c r="AK93" i="27"/>
  <c r="AN14" i="24"/>
  <c r="AO14" i="24"/>
  <c r="AK83" i="11"/>
  <c r="AJ83" i="11"/>
  <c r="AO29" i="13"/>
  <c r="AN29" i="13"/>
  <c r="AP68" i="16"/>
  <c r="AQ68" i="16"/>
  <c r="AN90" i="20"/>
  <c r="AO90" i="20"/>
  <c r="AJ54" i="23"/>
  <c r="AK54" i="23"/>
  <c r="AN97" i="12"/>
  <c r="AO97" i="12"/>
  <c r="AP23" i="11"/>
  <c r="AQ23" i="11"/>
  <c r="AJ45" i="20"/>
  <c r="AK45" i="20"/>
  <c r="AP66" i="19"/>
  <c r="AQ66" i="19"/>
  <c r="AN25" i="26"/>
  <c r="AO25" i="26"/>
  <c r="AR12" i="25"/>
  <c r="AS12" i="25"/>
  <c r="AN77" i="23"/>
  <c r="AO77" i="23"/>
  <c r="AN53" i="11"/>
  <c r="AO53" i="11"/>
  <c r="AJ104" i="16"/>
  <c r="AK104" i="16"/>
  <c r="AO57" i="15"/>
  <c r="AN57" i="15"/>
  <c r="AN93" i="15"/>
  <c r="AO93" i="15"/>
  <c r="AJ102" i="16"/>
  <c r="AK102" i="16"/>
  <c r="AP66" i="16"/>
  <c r="AQ66" i="16"/>
  <c r="AQ95" i="19"/>
  <c r="AP95" i="19"/>
  <c r="AP54" i="14"/>
  <c r="AQ54" i="14"/>
  <c r="AP78" i="15"/>
  <c r="AQ78" i="15"/>
  <c r="AQ26" i="17"/>
  <c r="AP26" i="17"/>
  <c r="AS78" i="19"/>
  <c r="AR78" i="19"/>
  <c r="AO17" i="20"/>
  <c r="AN17" i="20"/>
  <c r="AJ97" i="18"/>
  <c r="AK97" i="18"/>
  <c r="AL72" i="19"/>
  <c r="AM72" i="19"/>
  <c r="AN51" i="20"/>
  <c r="AO51" i="20"/>
  <c r="AP45" i="17"/>
  <c r="AQ45" i="17"/>
  <c r="AL46" i="19"/>
  <c r="AM46" i="19"/>
  <c r="AM100" i="22"/>
  <c r="AL100" i="22"/>
  <c r="AN43" i="18"/>
  <c r="AO43" i="18"/>
  <c r="AR25" i="16"/>
  <c r="AS25" i="16"/>
  <c r="AR43" i="18"/>
  <c r="AS43" i="18"/>
  <c r="AN50" i="19"/>
  <c r="AO50" i="19"/>
  <c r="AP49" i="15"/>
  <c r="AQ49" i="15"/>
  <c r="AN54" i="18"/>
  <c r="AO54" i="18"/>
  <c r="AS107" i="21"/>
  <c r="AR107" i="21"/>
  <c r="AS30" i="18"/>
  <c r="AR30" i="18"/>
  <c r="AJ51" i="21"/>
  <c r="AK51" i="21"/>
  <c r="AM48" i="18"/>
  <c r="AL48" i="18"/>
  <c r="AP65" i="19"/>
  <c r="AQ65" i="19"/>
  <c r="AP101" i="15"/>
  <c r="AQ101" i="15"/>
  <c r="AR70" i="17"/>
  <c r="AS70" i="17"/>
  <c r="AS54" i="19"/>
  <c r="AR54" i="19"/>
  <c r="AN86" i="16"/>
  <c r="AO86" i="16"/>
  <c r="AR51" i="17"/>
  <c r="AS51" i="17"/>
  <c r="AN76" i="18"/>
  <c r="AO76" i="18"/>
  <c r="AM44" i="19"/>
  <c r="AL44" i="19"/>
  <c r="AP16" i="17"/>
  <c r="AQ16" i="17"/>
  <c r="AN85" i="16"/>
  <c r="AO85" i="16"/>
  <c r="AM35" i="17"/>
  <c r="AL35" i="17"/>
  <c r="AR75" i="19"/>
  <c r="AS75" i="19"/>
  <c r="AN58" i="18"/>
  <c r="AO58" i="18"/>
  <c r="AJ60" i="17"/>
  <c r="AK60" i="17"/>
  <c r="AP57" i="19"/>
  <c r="AQ57" i="19"/>
  <c r="AO42" i="16"/>
  <c r="AN42" i="16"/>
  <c r="AJ79" i="18"/>
  <c r="AK79" i="18"/>
  <c r="AQ30" i="16"/>
  <c r="AP30" i="16"/>
  <c r="AJ98" i="21"/>
  <c r="AK98" i="21"/>
  <c r="AO30" i="21"/>
  <c r="AN30" i="21"/>
  <c r="AN71" i="20"/>
  <c r="AO71" i="20"/>
  <c r="AN67" i="22"/>
  <c r="AO67" i="22"/>
  <c r="AN96" i="17"/>
  <c r="AO96" i="17"/>
  <c r="AQ88" i="21"/>
  <c r="AP88" i="21"/>
  <c r="AL52" i="22"/>
  <c r="AM52" i="22"/>
  <c r="AR97" i="19"/>
  <c r="AS97" i="19"/>
  <c r="AQ37" i="20"/>
  <c r="AP37" i="20"/>
  <c r="AJ86" i="22"/>
  <c r="AK86" i="22"/>
  <c r="AS53" i="18"/>
  <c r="AR53" i="18"/>
  <c r="AP54" i="19"/>
  <c r="AQ54" i="19"/>
  <c r="AJ31" i="19"/>
  <c r="AK31" i="19"/>
  <c r="AO62" i="21"/>
  <c r="AN62" i="21"/>
  <c r="AL71" i="22"/>
  <c r="AM71" i="22"/>
  <c r="AJ52" i="18"/>
  <c r="AK52" i="18"/>
  <c r="AL74" i="21"/>
  <c r="AM74" i="21"/>
  <c r="AL66" i="22"/>
  <c r="AM66" i="22"/>
  <c r="AQ58" i="20"/>
  <c r="AP58" i="20"/>
  <c r="AR28" i="21"/>
  <c r="AS28" i="21"/>
  <c r="AP53" i="16"/>
  <c r="AQ53" i="16"/>
  <c r="AP102" i="21"/>
  <c r="AQ102" i="21"/>
  <c r="AO46" i="22"/>
  <c r="AN46" i="22"/>
  <c r="AM51" i="18"/>
  <c r="AL51" i="18"/>
  <c r="AJ57" i="20"/>
  <c r="AK57" i="20"/>
  <c r="AR67" i="18"/>
  <c r="AS67" i="18"/>
  <c r="AN86" i="21"/>
  <c r="AO86" i="21"/>
  <c r="AN45" i="22"/>
  <c r="AO45" i="22"/>
  <c r="AL29" i="19"/>
  <c r="AM29" i="19"/>
  <c r="AP53" i="15"/>
  <c r="AQ53" i="15"/>
  <c r="AJ39" i="18"/>
  <c r="AK39" i="18"/>
  <c r="AJ105" i="21"/>
  <c r="AK105" i="21"/>
  <c r="AR90" i="16"/>
  <c r="AS90" i="16"/>
  <c r="AR30" i="17"/>
  <c r="AS30" i="17"/>
  <c r="AN78" i="17"/>
  <c r="AO78" i="17"/>
  <c r="AP103" i="20"/>
  <c r="AQ103" i="20"/>
  <c r="AR102" i="22"/>
  <c r="AS102" i="22"/>
  <c r="AR28" i="23"/>
  <c r="AS28" i="23"/>
  <c r="AJ87" i="18"/>
  <c r="AK87" i="18"/>
  <c r="AJ67" i="21"/>
  <c r="AK67" i="21"/>
  <c r="AN48" i="23"/>
  <c r="AO48" i="23"/>
  <c r="AL71" i="18"/>
  <c r="AM71" i="18"/>
  <c r="AJ89" i="22"/>
  <c r="AK89" i="22"/>
  <c r="AJ83" i="23"/>
  <c r="AK83" i="23"/>
  <c r="AL90" i="24"/>
  <c r="AM90" i="24"/>
  <c r="AP86" i="18"/>
  <c r="AQ86" i="18"/>
  <c r="AM73" i="21"/>
  <c r="AL73" i="21"/>
  <c r="AR51" i="23"/>
  <c r="AS51" i="23"/>
  <c r="AN76" i="17"/>
  <c r="AO76" i="17"/>
  <c r="AL69" i="22"/>
  <c r="AM69" i="22"/>
  <c r="AS100" i="20"/>
  <c r="AR100" i="20"/>
  <c r="AJ108" i="22"/>
  <c r="AK108" i="22"/>
  <c r="AN47" i="23"/>
  <c r="AO47" i="23"/>
  <c r="AO36" i="22"/>
  <c r="AN36" i="22"/>
  <c r="AP24" i="16"/>
  <c r="AQ24" i="16"/>
  <c r="AJ21" i="21"/>
  <c r="AK21" i="21"/>
  <c r="AR101" i="23"/>
  <c r="AS101" i="23"/>
  <c r="AL49" i="22"/>
  <c r="AM49" i="22"/>
  <c r="AR54" i="22"/>
  <c r="AS54" i="22"/>
  <c r="AP48" i="21"/>
  <c r="AQ48" i="21"/>
  <c r="AP106" i="23"/>
  <c r="AQ106" i="23"/>
  <c r="AJ33" i="21"/>
  <c r="AK33" i="21"/>
  <c r="AR60" i="21"/>
  <c r="AS60" i="21"/>
  <c r="AQ104" i="20"/>
  <c r="AP104" i="20"/>
  <c r="AM85" i="21"/>
  <c r="AL85" i="21"/>
  <c r="AO98" i="22"/>
  <c r="AN98" i="22"/>
  <c r="AN34" i="20"/>
  <c r="AO34" i="20"/>
  <c r="AL107" i="22"/>
  <c r="AM107" i="22"/>
  <c r="AP60" i="25"/>
  <c r="AQ60" i="25"/>
  <c r="AR54" i="21"/>
  <c r="AS54" i="21"/>
  <c r="AM87" i="24"/>
  <c r="AL87" i="24"/>
  <c r="AS28" i="25"/>
  <c r="AR28" i="25"/>
  <c r="AN62" i="20"/>
  <c r="AO62" i="20"/>
  <c r="AO56" i="25"/>
  <c r="AN56" i="25"/>
  <c r="AR40" i="23"/>
  <c r="AS40" i="23"/>
  <c r="AP39" i="24"/>
  <c r="AQ39" i="24"/>
  <c r="AJ61" i="26"/>
  <c r="AK61" i="26"/>
  <c r="AL13" i="23"/>
  <c r="AM13" i="23"/>
  <c r="AP22" i="18"/>
  <c r="AQ22" i="18"/>
  <c r="AR29" i="22"/>
  <c r="AS29" i="22"/>
  <c r="AR51" i="24"/>
  <c r="AS51" i="24"/>
  <c r="AL78" i="21"/>
  <c r="AM78" i="21"/>
  <c r="AP91" i="24"/>
  <c r="AQ91" i="24"/>
  <c r="AO48" i="25"/>
  <c r="AN48" i="25"/>
  <c r="AQ21" i="18"/>
  <c r="AP21" i="18"/>
  <c r="AL106" i="24"/>
  <c r="AM106" i="24"/>
  <c r="AP93" i="25"/>
  <c r="AQ93" i="25"/>
  <c r="AP26" i="21"/>
  <c r="AQ26" i="21"/>
  <c r="AM100" i="24"/>
  <c r="AL100" i="24"/>
  <c r="AL68" i="20"/>
  <c r="AM68" i="20"/>
  <c r="AN22" i="23"/>
  <c r="AO22" i="23"/>
  <c r="AJ103" i="26"/>
  <c r="AK103" i="26"/>
  <c r="AP35" i="22"/>
  <c r="AQ35" i="22"/>
  <c r="AJ46" i="24"/>
  <c r="AK46" i="24"/>
  <c r="AN54" i="26"/>
  <c r="AO54" i="26"/>
  <c r="AR84" i="24"/>
  <c r="AS84" i="24"/>
  <c r="AL106" i="26"/>
  <c r="AM106" i="26"/>
  <c r="AK63" i="23"/>
  <c r="AJ63" i="23"/>
  <c r="AN18" i="24"/>
  <c r="AO18" i="24"/>
  <c r="AJ83" i="26"/>
  <c r="BD83" i="26" s="1"/>
  <c r="AK83" i="26"/>
  <c r="AL49" i="21"/>
  <c r="AM49" i="21"/>
  <c r="AN33" i="24"/>
  <c r="AO33" i="24"/>
  <c r="AL65" i="22"/>
  <c r="AM65" i="22"/>
  <c r="AL33" i="23"/>
  <c r="AM33" i="23"/>
  <c r="AS73" i="22"/>
  <c r="AR73" i="22"/>
  <c r="AP89" i="24"/>
  <c r="AQ89" i="24"/>
  <c r="AO50" i="25"/>
  <c r="AN50" i="25"/>
  <c r="AK49" i="24"/>
  <c r="AJ49" i="24"/>
  <c r="AJ17" i="22"/>
  <c r="AK17" i="22"/>
  <c r="AN62" i="24"/>
  <c r="AO62" i="24"/>
  <c r="AL12" i="20"/>
  <c r="AM12" i="20"/>
  <c r="AL13" i="21"/>
  <c r="AM13" i="21"/>
  <c r="AQ103" i="23"/>
  <c r="AP103" i="23"/>
  <c r="AJ88" i="24"/>
  <c r="AK88" i="24"/>
  <c r="AQ49" i="25"/>
  <c r="BK49" i="25" s="1"/>
  <c r="AP49" i="25"/>
  <c r="AN56" i="26"/>
  <c r="AO56" i="26"/>
  <c r="AL110" i="26"/>
  <c r="AM110" i="26"/>
  <c r="AM90" i="25"/>
  <c r="AL90" i="25"/>
  <c r="AJ40" i="26"/>
  <c r="AK40" i="26"/>
  <c r="AJ55" i="25"/>
  <c r="AK55" i="25"/>
  <c r="AJ106" i="21"/>
  <c r="AK106" i="21"/>
  <c r="AK35" i="24"/>
  <c r="AJ35" i="24"/>
  <c r="AJ62" i="26"/>
  <c r="AK62" i="26"/>
  <c r="AJ104" i="25"/>
  <c r="AK104" i="25"/>
  <c r="AP88" i="26"/>
  <c r="AQ88" i="26"/>
  <c r="AJ107" i="19"/>
  <c r="AK107" i="19"/>
  <c r="AJ87" i="26"/>
  <c r="AK87" i="26"/>
  <c r="AR21" i="22"/>
  <c r="AS21" i="22"/>
  <c r="AR29" i="25"/>
  <c r="AS29" i="25"/>
  <c r="AR13" i="24"/>
  <c r="AS13" i="24"/>
  <c r="AR80" i="25"/>
  <c r="AS80" i="25"/>
  <c r="AP14" i="24"/>
  <c r="AQ14" i="24"/>
  <c r="AP72" i="25"/>
  <c r="AQ72" i="25"/>
  <c r="AJ45" i="23"/>
  <c r="AK45" i="23"/>
  <c r="AM15" i="26"/>
  <c r="AL15" i="26"/>
  <c r="AN44" i="23"/>
  <c r="AO44" i="23"/>
  <c r="AL61" i="25"/>
  <c r="AM61" i="25"/>
  <c r="AL29" i="23"/>
  <c r="AM29" i="23"/>
  <c r="AR35" i="25"/>
  <c r="AS35" i="25"/>
  <c r="AR25" i="26"/>
  <c r="AS25" i="26"/>
  <c r="AO26" i="25"/>
  <c r="AN26" i="25"/>
  <c r="AJ51" i="26"/>
  <c r="AK51" i="26"/>
  <c r="AJ108" i="24"/>
  <c r="AK108" i="24"/>
  <c r="AM65" i="24"/>
  <c r="AL65" i="24"/>
  <c r="AR50" i="26"/>
  <c r="AS50" i="26"/>
  <c r="AN38" i="24"/>
  <c r="AO38" i="24"/>
  <c r="AJ29" i="26"/>
  <c r="AK29" i="26"/>
  <c r="AR57" i="26"/>
  <c r="AS57" i="26"/>
  <c r="AK108" i="27"/>
  <c r="AJ108" i="27"/>
  <c r="AL98" i="8"/>
  <c r="AM98" i="8"/>
  <c r="AP12" i="11"/>
  <c r="AQ12" i="11"/>
  <c r="AJ68" i="8"/>
  <c r="AK68" i="8"/>
  <c r="AO104" i="15"/>
  <c r="AN104" i="15"/>
  <c r="AN87" i="20"/>
  <c r="AO87" i="20"/>
  <c r="AJ87" i="15"/>
  <c r="AK87" i="15"/>
  <c r="AJ105" i="20"/>
  <c r="AK105" i="20"/>
  <c r="AS107" i="25"/>
  <c r="AR107" i="25"/>
  <c r="AK23" i="28"/>
  <c r="AJ23" i="28"/>
  <c r="AR109" i="28"/>
  <c r="AS109" i="28"/>
  <c r="AR109" i="27"/>
  <c r="AS109" i="27"/>
  <c r="AK92" i="11"/>
  <c r="AJ92" i="11"/>
  <c r="AO54" i="17"/>
  <c r="AN54" i="17"/>
  <c r="AJ63" i="11"/>
  <c r="AK63" i="11"/>
  <c r="AJ83" i="20"/>
  <c r="AK83" i="20"/>
  <c r="AP105" i="27"/>
  <c r="AQ105" i="27"/>
  <c r="AS104" i="12"/>
  <c r="AR104" i="12"/>
  <c r="AO94" i="26"/>
  <c r="AN94" i="26"/>
  <c r="AN86" i="11"/>
  <c r="AO86" i="11"/>
  <c r="AP85" i="14"/>
  <c r="AQ85" i="14"/>
  <c r="AL89" i="20"/>
  <c r="AM89" i="20"/>
  <c r="AM18" i="22"/>
  <c r="AL18" i="22"/>
  <c r="AJ42" i="28"/>
  <c r="AK42" i="28"/>
  <c r="AM69" i="28"/>
  <c r="AL69" i="28"/>
  <c r="AP25" i="11"/>
  <c r="AQ25" i="11"/>
  <c r="AR88" i="25"/>
  <c r="AS88" i="25"/>
  <c r="AR60" i="23"/>
  <c r="AS60" i="23"/>
  <c r="AM35" i="10"/>
  <c r="AL35" i="10"/>
  <c r="AJ40" i="14"/>
  <c r="AK40" i="14"/>
  <c r="AL110" i="21"/>
  <c r="AM110" i="21"/>
  <c r="AJ35" i="27"/>
  <c r="AK35" i="27"/>
  <c r="AP36" i="13"/>
  <c r="AQ36" i="13"/>
  <c r="AS86" i="19"/>
  <c r="AR86" i="19"/>
  <c r="AJ102" i="8"/>
  <c r="AK102" i="8"/>
  <c r="AR38" i="22"/>
  <c r="AS38" i="22"/>
  <c r="AJ17" i="14"/>
  <c r="AK17" i="14"/>
  <c r="AP30" i="20"/>
  <c r="AQ30" i="20"/>
  <c r="AP68" i="26"/>
  <c r="AQ68" i="26"/>
  <c r="AN29" i="20"/>
  <c r="AO29" i="20"/>
  <c r="AR29" i="24"/>
  <c r="AS29" i="24"/>
  <c r="AL76" i="15"/>
  <c r="AM76" i="15"/>
  <c r="AN30" i="17"/>
  <c r="AO30" i="17"/>
  <c r="AL38" i="25"/>
  <c r="AM38" i="25"/>
  <c r="AN56" i="13"/>
  <c r="AO56" i="13"/>
  <c r="AN94" i="16"/>
  <c r="AO94" i="16"/>
  <c r="AP58" i="22"/>
  <c r="AQ58" i="22"/>
  <c r="AL95" i="12"/>
  <c r="AM95" i="12"/>
  <c r="AJ110" i="20"/>
  <c r="AK110" i="20"/>
  <c r="AR32" i="22"/>
  <c r="AS32" i="22"/>
  <c r="AL69" i="27"/>
  <c r="AM69" i="27"/>
  <c r="AS14" i="24"/>
  <c r="AR14" i="24"/>
  <c r="AL83" i="11"/>
  <c r="AM83" i="11"/>
  <c r="AS29" i="13"/>
  <c r="AR29" i="13"/>
  <c r="AQ90" i="20"/>
  <c r="AP90" i="20"/>
  <c r="AP97" i="12"/>
  <c r="AQ97" i="12"/>
  <c r="AR23" i="11"/>
  <c r="AS23" i="11"/>
  <c r="AL45" i="20"/>
  <c r="AM45" i="20"/>
  <c r="AS66" i="19"/>
  <c r="AR66" i="19"/>
  <c r="AQ77" i="23"/>
  <c r="AP77" i="23"/>
  <c r="AL97" i="18"/>
  <c r="AM97" i="18"/>
  <c r="AO72" i="19"/>
  <c r="AN72" i="19"/>
  <c r="AN45" i="20"/>
  <c r="AO45" i="20"/>
  <c r="AR45" i="17"/>
  <c r="AS45" i="17"/>
  <c r="AS46" i="19"/>
  <c r="AR46" i="19"/>
  <c r="AL80" i="22"/>
  <c r="AM80" i="22"/>
  <c r="AP38" i="18"/>
  <c r="AQ38" i="18"/>
  <c r="AJ102" i="17"/>
  <c r="AK102" i="17"/>
  <c r="AN38" i="18"/>
  <c r="AO38" i="18"/>
  <c r="AS50" i="19"/>
  <c r="AR50" i="19"/>
  <c r="AO49" i="15"/>
  <c r="AN49" i="15"/>
  <c r="AP42" i="18"/>
  <c r="AQ42" i="18"/>
  <c r="AP104" i="21"/>
  <c r="AQ104" i="21"/>
  <c r="AP14" i="18"/>
  <c r="AQ14" i="18"/>
  <c r="AJ31" i="21"/>
  <c r="AK31" i="21"/>
  <c r="AN48" i="18"/>
  <c r="AO48" i="18"/>
  <c r="AR65" i="19"/>
  <c r="AS65" i="19"/>
  <c r="AR101" i="15"/>
  <c r="AS101" i="15"/>
  <c r="AJ51" i="17"/>
  <c r="AK51" i="17"/>
  <c r="AJ54" i="19"/>
  <c r="AK54" i="19"/>
  <c r="AP86" i="16"/>
  <c r="AQ86" i="16"/>
  <c r="AN51" i="17"/>
  <c r="AO51" i="17"/>
  <c r="AN47" i="18"/>
  <c r="AO47" i="18"/>
  <c r="AP44" i="19"/>
  <c r="AQ44" i="19"/>
  <c r="AR16" i="17"/>
  <c r="AS16" i="17"/>
  <c r="AS85" i="16"/>
  <c r="AR85" i="16"/>
  <c r="AN35" i="17"/>
  <c r="AO35" i="17"/>
  <c r="AO53" i="19"/>
  <c r="AN53" i="19"/>
  <c r="AP58" i="18"/>
  <c r="AQ58" i="18"/>
  <c r="AQ60" i="17"/>
  <c r="AP60" i="17"/>
  <c r="AR57" i="19"/>
  <c r="AS57" i="19"/>
  <c r="AP42" i="16"/>
  <c r="AQ42" i="16"/>
  <c r="AL79" i="18"/>
  <c r="AM79" i="18"/>
  <c r="AK30" i="16"/>
  <c r="AJ30" i="16"/>
  <c r="AL98" i="21"/>
  <c r="AM98" i="21"/>
  <c r="AR30" i="21"/>
  <c r="AS30" i="21"/>
  <c r="AP71" i="20"/>
  <c r="AQ71" i="20"/>
  <c r="AQ67" i="22"/>
  <c r="AP67" i="22"/>
  <c r="AK27" i="17"/>
  <c r="AJ27" i="17"/>
  <c r="AO97" i="19"/>
  <c r="AN97" i="19"/>
  <c r="AR88" i="21"/>
  <c r="AS88" i="21"/>
  <c r="AR27" i="22"/>
  <c r="AS27" i="22"/>
  <c r="AJ97" i="19"/>
  <c r="AK97" i="19"/>
  <c r="AN31" i="20"/>
  <c r="AO31" i="20"/>
  <c r="AL86" i="22"/>
  <c r="AM86" i="22"/>
  <c r="AO53" i="18"/>
  <c r="AN53" i="18"/>
  <c r="AJ76" i="19"/>
  <c r="AK76" i="19"/>
  <c r="AJ86" i="19"/>
  <c r="AK86" i="19"/>
  <c r="AQ62" i="21"/>
  <c r="AP62" i="21"/>
  <c r="AN71" i="22"/>
  <c r="AO71" i="22"/>
  <c r="AM52" i="18"/>
  <c r="AL52" i="18"/>
  <c r="AO74" i="21"/>
  <c r="AN74" i="21"/>
  <c r="AO66" i="22"/>
  <c r="AN66" i="22"/>
  <c r="AJ14" i="20"/>
  <c r="AK14" i="20"/>
  <c r="AJ105" i="22"/>
  <c r="AK105" i="22"/>
  <c r="AL53" i="16"/>
  <c r="AM53" i="16"/>
  <c r="AJ80" i="21"/>
  <c r="AK80" i="21"/>
  <c r="AR26" i="22"/>
  <c r="AS26" i="22"/>
  <c r="AN51" i="18"/>
  <c r="AO51" i="18"/>
  <c r="AL57" i="20"/>
  <c r="AM57" i="20"/>
  <c r="AL63" i="19"/>
  <c r="AM63" i="19"/>
  <c r="AP86" i="21"/>
  <c r="AQ86" i="21"/>
  <c r="AP45" i="22"/>
  <c r="AQ45" i="22"/>
  <c r="AK16" i="19"/>
  <c r="AJ16" i="19"/>
  <c r="AM53" i="15"/>
  <c r="AL53" i="15"/>
  <c r="AL39" i="18"/>
  <c r="AM39" i="18"/>
  <c r="AM105" i="21"/>
  <c r="AL105" i="21"/>
  <c r="AJ26" i="16"/>
  <c r="AK26" i="16"/>
  <c r="AN58" i="17"/>
  <c r="AO58" i="17"/>
  <c r="AL103" i="20"/>
  <c r="AM103" i="20"/>
  <c r="AK90" i="22"/>
  <c r="AJ90" i="22"/>
  <c r="AP101" i="24"/>
  <c r="AQ101" i="24"/>
  <c r="AL87" i="18"/>
  <c r="AM87" i="18"/>
  <c r="AS67" i="21"/>
  <c r="AR67" i="21"/>
  <c r="AP43" i="23"/>
  <c r="AQ43" i="23"/>
  <c r="AO71" i="18"/>
  <c r="AN71" i="18"/>
  <c r="AL89" i="22"/>
  <c r="AM89" i="22"/>
  <c r="AO79" i="23"/>
  <c r="AN79" i="23"/>
  <c r="AO90" i="24"/>
  <c r="AN90" i="24"/>
  <c r="AR86" i="18"/>
  <c r="AS86" i="18"/>
  <c r="AP73" i="21"/>
  <c r="AQ73" i="21"/>
  <c r="AM47" i="23"/>
  <c r="AL47" i="23"/>
  <c r="AQ76" i="17"/>
  <c r="AP76" i="17"/>
  <c r="AJ43" i="22"/>
  <c r="AK43" i="22"/>
  <c r="AJ94" i="20"/>
  <c r="BD94" i="20" s="1"/>
  <c r="AK94" i="20"/>
  <c r="AL108" i="22"/>
  <c r="AM108" i="22"/>
  <c r="AP47" i="23"/>
  <c r="AQ47" i="23"/>
  <c r="AR36" i="22"/>
  <c r="AS36" i="22"/>
  <c r="AR24" i="16"/>
  <c r="AS24" i="16"/>
  <c r="AN21" i="21"/>
  <c r="AO21" i="21"/>
  <c r="AL62" i="23"/>
  <c r="AM62" i="23"/>
  <c r="AL42" i="23"/>
  <c r="AM42" i="23"/>
  <c r="AJ43" i="20"/>
  <c r="AK43" i="20"/>
  <c r="AR48" i="21"/>
  <c r="AS48" i="21"/>
  <c r="AR106" i="23"/>
  <c r="AS106" i="23"/>
  <c r="AL33" i="21"/>
  <c r="AM33" i="21"/>
  <c r="AJ53" i="21"/>
  <c r="AK53" i="21"/>
  <c r="AS30" i="20"/>
  <c r="AR30" i="20"/>
  <c r="AJ85" i="21"/>
  <c r="AK85" i="21"/>
  <c r="AL39" i="22"/>
  <c r="AM39" i="22"/>
  <c r="AJ34" i="20"/>
  <c r="AK34" i="20"/>
  <c r="AJ16" i="22"/>
  <c r="AK16" i="22"/>
  <c r="AL49" i="25"/>
  <c r="AM49" i="25"/>
  <c r="AR103" i="22"/>
  <c r="AS103" i="22"/>
  <c r="AP81" i="24"/>
  <c r="AQ81" i="24"/>
  <c r="AL25" i="25"/>
  <c r="AM25" i="25"/>
  <c r="AS62" i="20"/>
  <c r="AR62" i="20"/>
  <c r="AP56" i="25"/>
  <c r="AQ56" i="25"/>
  <c r="AL30" i="23"/>
  <c r="AM30" i="23"/>
  <c r="AS39" i="24"/>
  <c r="AR39" i="24"/>
  <c r="AJ41" i="26"/>
  <c r="AK41" i="26"/>
  <c r="AP76" i="24"/>
  <c r="AQ76" i="24"/>
  <c r="AM22" i="18"/>
  <c r="AL22" i="18"/>
  <c r="AJ29" i="22"/>
  <c r="AK29" i="22"/>
  <c r="AP31" i="24"/>
  <c r="AQ31" i="24"/>
  <c r="AL27" i="21"/>
  <c r="AM27" i="21"/>
  <c r="AJ85" i="24"/>
  <c r="AK85" i="24"/>
  <c r="AP34" i="25"/>
  <c r="AQ34" i="25"/>
  <c r="AJ21" i="18"/>
  <c r="AK21" i="18"/>
  <c r="AN100" i="24"/>
  <c r="AO100" i="24"/>
  <c r="AR93" i="25"/>
  <c r="AS93" i="25"/>
  <c r="AR26" i="21"/>
  <c r="AS26" i="21"/>
  <c r="AJ91" i="24"/>
  <c r="AK91" i="24"/>
  <c r="AN68" i="20"/>
  <c r="AO68" i="20"/>
  <c r="AP22" i="23"/>
  <c r="AQ22" i="23"/>
  <c r="AP96" i="26"/>
  <c r="AQ96" i="26"/>
  <c r="AR35" i="22"/>
  <c r="AS35" i="22"/>
  <c r="AL46" i="24"/>
  <c r="AM46" i="24"/>
  <c r="AN34" i="26"/>
  <c r="AO34" i="26"/>
  <c r="BI34" i="26" s="1"/>
  <c r="AQ74" i="24"/>
  <c r="AP74" i="24"/>
  <c r="AL99" i="26"/>
  <c r="AM99" i="26"/>
  <c r="AM63" i="23"/>
  <c r="AL63" i="23"/>
  <c r="AK74" i="26"/>
  <c r="AJ74" i="26"/>
  <c r="AN33" i="22"/>
  <c r="AO33" i="22"/>
  <c r="AM26" i="24"/>
  <c r="AL26" i="24"/>
  <c r="AJ65" i="22"/>
  <c r="AK65" i="22"/>
  <c r="AR33" i="23"/>
  <c r="AS33" i="23"/>
  <c r="AN104" i="23"/>
  <c r="AO104" i="23"/>
  <c r="AS89" i="24"/>
  <c r="AR89" i="24"/>
  <c r="AS50" i="25"/>
  <c r="AR50" i="25"/>
  <c r="AL49" i="24"/>
  <c r="AM49" i="24"/>
  <c r="AS103" i="23"/>
  <c r="AR103" i="23"/>
  <c r="AP62" i="24"/>
  <c r="AQ62" i="24"/>
  <c r="AO12" i="20"/>
  <c r="AN12" i="20"/>
  <c r="AP13" i="21"/>
  <c r="AQ13" i="21"/>
  <c r="AJ86" i="23"/>
  <c r="AK86" i="23"/>
  <c r="AL88" i="24"/>
  <c r="AM88" i="24"/>
  <c r="AJ72" i="24"/>
  <c r="AK72" i="24"/>
  <c r="AP56" i="26"/>
  <c r="AQ56" i="26"/>
  <c r="AN110" i="26"/>
  <c r="AO110" i="26"/>
  <c r="AP90" i="25"/>
  <c r="AQ90" i="25"/>
  <c r="AL40" i="26"/>
  <c r="AM40" i="26"/>
  <c r="AL55" i="25"/>
  <c r="AM55" i="25"/>
  <c r="AL106" i="21"/>
  <c r="AM106" i="21"/>
  <c r="AL35" i="24"/>
  <c r="AM35" i="24"/>
  <c r="AL62" i="26"/>
  <c r="AM62" i="26"/>
  <c r="AM104" i="25"/>
  <c r="AL104" i="25"/>
  <c r="AR88" i="26"/>
  <c r="AS88" i="26"/>
  <c r="AL107" i="19"/>
  <c r="AM107" i="19"/>
  <c r="AM87" i="26"/>
  <c r="AL87" i="26"/>
  <c r="AJ21" i="23"/>
  <c r="AK21" i="23"/>
  <c r="AJ107" i="26"/>
  <c r="AK107" i="26"/>
  <c r="AJ73" i="25"/>
  <c r="AK73" i="25"/>
  <c r="AJ13" i="25"/>
  <c r="AK13" i="25"/>
  <c r="AK26" i="24"/>
  <c r="AJ26" i="24"/>
  <c r="AS72" i="25"/>
  <c r="AR72" i="25"/>
  <c r="AM45" i="23"/>
  <c r="AL45" i="23"/>
  <c r="AN15" i="26"/>
  <c r="AO15" i="26"/>
  <c r="AJ44" i="23"/>
  <c r="AK44" i="23"/>
  <c r="AN61" i="25"/>
  <c r="AO61" i="25"/>
  <c r="AN29" i="23"/>
  <c r="AO29" i="23"/>
  <c r="AJ35" i="25"/>
  <c r="AK35" i="25"/>
  <c r="AJ94" i="23"/>
  <c r="AK94" i="23"/>
  <c r="AP26" i="25"/>
  <c r="BJ26" i="25" s="1"/>
  <c r="AQ26" i="25"/>
  <c r="AJ71" i="26"/>
  <c r="AK71" i="26"/>
  <c r="AL108" i="24"/>
  <c r="AM108" i="24"/>
  <c r="AO65" i="24"/>
  <c r="AN65" i="24"/>
  <c r="AJ50" i="26"/>
  <c r="AK50" i="26"/>
  <c r="AQ38" i="24"/>
  <c r="AP38" i="24"/>
  <c r="AL29" i="26"/>
  <c r="AM29" i="26"/>
  <c r="AJ88" i="8"/>
  <c r="AK88" i="8"/>
  <c r="AJ18" i="27"/>
  <c r="AK18" i="27"/>
  <c r="AL56" i="28"/>
  <c r="AM56" i="28"/>
  <c r="AR98" i="8"/>
  <c r="AS98" i="8"/>
  <c r="AN87" i="15"/>
  <c r="AO87" i="15"/>
  <c r="AN70" i="20"/>
  <c r="AO70" i="20"/>
  <c r="AM89" i="27"/>
  <c r="AL89" i="27"/>
  <c r="AL56" i="15"/>
  <c r="AM56" i="15"/>
  <c r="AJ42" i="22"/>
  <c r="AK42" i="22"/>
  <c r="AN91" i="25"/>
  <c r="AO91" i="25"/>
  <c r="AK109" i="28"/>
  <c r="AJ109" i="28"/>
  <c r="AR94" i="11"/>
  <c r="AS94" i="11"/>
  <c r="AK88" i="27"/>
  <c r="AJ88" i="27"/>
  <c r="AL63" i="11"/>
  <c r="AM63" i="11"/>
  <c r="AM44" i="17"/>
  <c r="AL44" i="17"/>
  <c r="AJ95" i="27"/>
  <c r="AK95" i="27"/>
  <c r="AN27" i="12"/>
  <c r="AO27" i="12"/>
  <c r="AL81" i="26"/>
  <c r="AM81" i="26"/>
  <c r="AR86" i="11"/>
  <c r="AS86" i="11"/>
  <c r="AN89" i="20"/>
  <c r="AO89" i="20"/>
  <c r="AP95" i="23"/>
  <c r="AQ95" i="23"/>
  <c r="AQ87" i="7"/>
  <c r="AP87" i="7"/>
  <c r="AJ78" i="16"/>
  <c r="AK78" i="16"/>
  <c r="AN51" i="10"/>
  <c r="AO51" i="10"/>
  <c r="AJ85" i="18"/>
  <c r="AK85" i="18"/>
  <c r="AQ21" i="20"/>
  <c r="AP21" i="20"/>
  <c r="AL25" i="7"/>
  <c r="AM25" i="7"/>
  <c r="AN80" i="17"/>
  <c r="AO80" i="17"/>
  <c r="AP35" i="10"/>
  <c r="AQ35" i="10"/>
  <c r="AL40" i="14"/>
  <c r="AM40" i="14"/>
  <c r="AL35" i="27"/>
  <c r="AM35" i="27"/>
  <c r="AR12" i="13"/>
  <c r="AS12" i="13"/>
  <c r="AL60" i="19"/>
  <c r="AM60" i="19"/>
  <c r="AO89" i="8"/>
  <c r="AN89" i="8"/>
  <c r="AN110" i="19"/>
  <c r="AO110" i="19"/>
  <c r="AR18" i="24"/>
  <c r="AS18" i="24"/>
  <c r="AO90" i="15"/>
  <c r="AN90" i="15"/>
  <c r="AR72" i="22"/>
  <c r="AS72" i="22"/>
  <c r="AJ73" i="27"/>
  <c r="AK73" i="27"/>
  <c r="AQ12" i="22"/>
  <c r="AP12" i="22"/>
  <c r="AN80" i="18"/>
  <c r="AO80" i="18"/>
  <c r="AK29" i="24"/>
  <c r="AJ29" i="24"/>
  <c r="AL12" i="22"/>
  <c r="AM12" i="22"/>
  <c r="AO76" i="15"/>
  <c r="AN76" i="15"/>
  <c r="AQ30" i="17"/>
  <c r="AP30" i="17"/>
  <c r="AS38" i="25"/>
  <c r="AR38" i="25"/>
  <c r="AP107" i="7"/>
  <c r="AQ107" i="7"/>
  <c r="AS58" i="22"/>
  <c r="AR58" i="22"/>
  <c r="AN95" i="12"/>
  <c r="AO95" i="12"/>
  <c r="AJ74" i="15"/>
  <c r="AK74" i="15"/>
  <c r="AP110" i="20"/>
  <c r="AQ110" i="20"/>
  <c r="AJ32" i="22"/>
  <c r="AK32" i="22"/>
  <c r="AN69" i="27"/>
  <c r="AO69" i="27"/>
  <c r="AJ14" i="24"/>
  <c r="AK14" i="24"/>
  <c r="AP83" i="11"/>
  <c r="AQ83" i="11"/>
  <c r="AL29" i="13"/>
  <c r="AM29" i="13"/>
  <c r="AL54" i="23"/>
  <c r="AM54" i="23"/>
  <c r="AK82" i="17"/>
  <c r="AJ82" i="17"/>
  <c r="AM20" i="19"/>
  <c r="AL20" i="19"/>
  <c r="AN42" i="19"/>
  <c r="AO42" i="19"/>
  <c r="AR97" i="12"/>
  <c r="AS97" i="12"/>
  <c r="AR54" i="14"/>
  <c r="AS54" i="14"/>
  <c r="AJ58" i="20"/>
  <c r="AK58" i="20"/>
  <c r="AR77" i="23"/>
  <c r="AS77" i="23"/>
  <c r="BE21" i="7" l="1"/>
  <c r="BE107" i="8"/>
  <c r="BJ53" i="11"/>
  <c r="BG91" i="28"/>
  <c r="BK14" i="28"/>
  <c r="BI14" i="28"/>
  <c r="BK108" i="28"/>
  <c r="BI48" i="23"/>
  <c r="BE40" i="20"/>
  <c r="BM29" i="28"/>
  <c r="BF46" i="19"/>
  <c r="BD32" i="25"/>
  <c r="BL62" i="15"/>
  <c r="BJ30" i="15"/>
  <c r="BL21" i="22"/>
  <c r="BG56" i="15"/>
  <c r="BF59" i="27"/>
  <c r="BG26" i="18"/>
  <c r="BH29" i="13"/>
  <c r="BG86" i="25"/>
  <c r="BM109" i="16"/>
  <c r="BK99" i="28"/>
  <c r="BK109" i="8"/>
  <c r="BM91" i="20"/>
  <c r="BE88" i="7"/>
  <c r="BD70" i="28"/>
  <c r="BK83" i="28"/>
  <c r="BG15" i="15"/>
  <c r="BL23" i="13"/>
  <c r="BE65" i="12"/>
  <c r="BE65" i="7"/>
  <c r="BJ69" i="17"/>
  <c r="BE26" i="24"/>
  <c r="BJ43" i="23"/>
  <c r="BK103" i="23"/>
  <c r="BJ19" i="15"/>
  <c r="BF64" i="27"/>
  <c r="BG30" i="27"/>
  <c r="BG79" i="8"/>
  <c r="BD85" i="7"/>
  <c r="BG69" i="12"/>
  <c r="BH79" i="19"/>
  <c r="BE53" i="16"/>
  <c r="BJ81" i="24"/>
  <c r="BL106" i="23"/>
  <c r="BD73" i="11"/>
  <c r="BH25" i="22"/>
  <c r="BF58" i="25"/>
  <c r="BH97" i="21"/>
  <c r="BG106" i="15"/>
  <c r="BI59" i="19"/>
  <c r="BF94" i="23"/>
  <c r="BL45" i="10"/>
  <c r="BE84" i="11"/>
  <c r="BJ27" i="12"/>
  <c r="BE53" i="13"/>
  <c r="BM65" i="8"/>
  <c r="BG46" i="10"/>
  <c r="BL58" i="14"/>
  <c r="BD31" i="12"/>
  <c r="BE108" i="22"/>
  <c r="BG103" i="23"/>
  <c r="BD31" i="24"/>
  <c r="BK95" i="16"/>
  <c r="BM90" i="26"/>
  <c r="BE99" i="21"/>
  <c r="BD75" i="13"/>
  <c r="BE37" i="26"/>
  <c r="BI103" i="8"/>
  <c r="BK97" i="15"/>
  <c r="BI79" i="12"/>
  <c r="BF68" i="20"/>
  <c r="BD22" i="23"/>
  <c r="BJ89" i="19"/>
  <c r="BL29" i="12"/>
  <c r="BF22" i="23"/>
  <c r="BJ67" i="22"/>
  <c r="BG21" i="19"/>
  <c r="BM76" i="22"/>
  <c r="BF108" i="14"/>
  <c r="BE32" i="26"/>
  <c r="BM26" i="19"/>
  <c r="BL96" i="16"/>
  <c r="BJ92" i="14"/>
  <c r="BF72" i="11"/>
  <c r="BE44" i="27"/>
  <c r="BH108" i="12"/>
  <c r="BM16" i="17"/>
  <c r="BI56" i="13"/>
  <c r="BE63" i="11"/>
  <c r="BE62" i="26"/>
  <c r="BM12" i="25"/>
  <c r="BE73" i="11"/>
  <c r="BG92" i="22"/>
  <c r="BK20" i="14"/>
  <c r="BG49" i="8"/>
  <c r="BI79" i="27"/>
  <c r="BK19" i="15"/>
  <c r="BM58" i="14"/>
  <c r="BE52" i="8"/>
  <c r="BJ63" i="12"/>
  <c r="BM48" i="15"/>
  <c r="BI104" i="8"/>
  <c r="BE26" i="26"/>
  <c r="BL30" i="13"/>
  <c r="BE74" i="7"/>
  <c r="BI104" i="13"/>
  <c r="BK74" i="27"/>
  <c r="BJ74" i="25"/>
  <c r="BD25" i="26"/>
  <c r="BF102" i="28"/>
  <c r="BF63" i="10"/>
  <c r="BK71" i="15"/>
  <c r="BM95" i="14"/>
  <c r="BH15" i="12"/>
  <c r="BG58" i="12"/>
  <c r="BG69" i="10"/>
  <c r="BK37" i="12"/>
  <c r="BK76" i="20"/>
  <c r="BG107" i="20"/>
  <c r="BL62" i="27"/>
  <c r="BL19" i="28"/>
  <c r="BI34" i="16"/>
  <c r="BG72" i="11"/>
  <c r="BG42" i="28"/>
  <c r="BK13" i="21"/>
  <c r="BF56" i="12"/>
  <c r="BJ101" i="28"/>
  <c r="BI102" i="10"/>
  <c r="BK25" i="26"/>
  <c r="BH100" i="12"/>
  <c r="BD107" i="19"/>
  <c r="BL84" i="24"/>
  <c r="BE90" i="25"/>
  <c r="BE25" i="26"/>
  <c r="BK79" i="12"/>
  <c r="BM31" i="17"/>
  <c r="BH96" i="16"/>
  <c r="BH88" i="11"/>
  <c r="BM100" i="11"/>
  <c r="BF42" i="28"/>
  <c r="BJ68" i="27"/>
  <c r="BI25" i="22"/>
  <c r="BE42" i="15"/>
  <c r="BL73" i="27"/>
  <c r="BK70" i="13"/>
  <c r="BD69" i="12"/>
  <c r="BG25" i="8"/>
  <c r="BM75" i="20"/>
  <c r="BK87" i="7"/>
  <c r="BF106" i="23"/>
  <c r="BE67" i="14"/>
  <c r="BE77" i="21"/>
  <c r="BM35" i="25"/>
  <c r="BK109" i="24"/>
  <c r="BE75" i="20"/>
  <c r="BL18" i="27"/>
  <c r="BH63" i="14"/>
  <c r="BE89" i="7"/>
  <c r="BH94" i="25"/>
  <c r="BD34" i="10"/>
  <c r="BD29" i="13"/>
  <c r="BL92" i="28"/>
  <c r="BL36" i="28"/>
  <c r="BE92" i="16"/>
  <c r="BG26" i="24"/>
  <c r="BK90" i="20"/>
  <c r="BH56" i="13"/>
  <c r="BL12" i="25"/>
  <c r="BM49" i="21"/>
  <c r="BI54" i="21"/>
  <c r="BE20" i="17"/>
  <c r="BJ103" i="24"/>
  <c r="BL77" i="15"/>
  <c r="BF96" i="24"/>
  <c r="BJ39" i="27"/>
  <c r="BD42" i="15"/>
  <c r="BJ29" i="27"/>
  <c r="BM103" i="23"/>
  <c r="BD53" i="11"/>
  <c r="BL36" i="8"/>
  <c r="BG76" i="10"/>
  <c r="BG80" i="11"/>
  <c r="BE25" i="27"/>
  <c r="BH95" i="13"/>
  <c r="BG36" i="28"/>
  <c r="BH45" i="28"/>
  <c r="BJ49" i="15"/>
  <c r="BF65" i="26"/>
  <c r="BI64" i="25"/>
  <c r="BL95" i="25"/>
  <c r="BD79" i="7"/>
  <c r="BD93" i="17"/>
  <c r="BK32" i="18"/>
  <c r="BK13" i="12"/>
  <c r="BK34" i="11"/>
  <c r="BH50" i="13"/>
  <c r="BG33" i="14"/>
  <c r="BG46" i="13"/>
  <c r="BI68" i="10"/>
  <c r="AT23" i="14"/>
  <c r="AT22" i="14"/>
  <c r="BM33" i="14"/>
  <c r="BK68" i="8"/>
  <c r="BI38" i="12"/>
  <c r="BI98" i="10"/>
  <c r="BJ100" i="19"/>
  <c r="BD38" i="10"/>
  <c r="BL39" i="28"/>
  <c r="BJ17" i="17"/>
  <c r="BM96" i="27"/>
  <c r="BH76" i="24"/>
  <c r="BH66" i="16"/>
  <c r="BL21" i="24"/>
  <c r="BI67" i="24"/>
  <c r="BH27" i="28"/>
  <c r="BD89" i="27"/>
  <c r="BI35" i="19"/>
  <c r="BE51" i="14"/>
  <c r="BM80" i="7"/>
  <c r="BK53" i="7"/>
  <c r="BM56" i="7"/>
  <c r="BI62" i="7"/>
  <c r="BM50" i="27"/>
  <c r="BG77" i="15"/>
  <c r="BJ53" i="7"/>
  <c r="BM89" i="24"/>
  <c r="BJ105" i="19"/>
  <c r="BH51" i="21"/>
  <c r="BG84" i="11"/>
  <c r="BK40" i="13"/>
  <c r="BH55" i="24"/>
  <c r="BD83" i="17"/>
  <c r="BF86" i="17"/>
  <c r="BI55" i="24"/>
  <c r="BE83" i="17"/>
  <c r="BI106" i="12"/>
  <c r="BE21" i="16"/>
  <c r="BI33" i="16"/>
  <c r="BD84" i="15"/>
  <c r="BH79" i="10"/>
  <c r="BF26" i="24"/>
  <c r="BL49" i="21"/>
  <c r="BH54" i="21"/>
  <c r="BE82" i="18"/>
  <c r="BG96" i="24"/>
  <c r="BI48" i="11"/>
  <c r="BF44" i="21"/>
  <c r="BH13" i="17"/>
  <c r="BH92" i="13"/>
  <c r="BI47" i="13"/>
  <c r="BE56" i="12"/>
  <c r="BK55" i="10"/>
  <c r="BH18" i="13"/>
  <c r="BM46" i="10"/>
  <c r="BI109" i="11"/>
  <c r="BF33" i="14"/>
  <c r="BI52" i="8"/>
  <c r="BD67" i="21"/>
  <c r="BI41" i="16"/>
  <c r="BH106" i="26"/>
  <c r="BL46" i="17"/>
  <c r="BJ91" i="18"/>
  <c r="BJ64" i="14"/>
  <c r="BD66" i="13"/>
  <c r="BI65" i="26"/>
  <c r="BI12" i="12"/>
  <c r="BK22" i="12"/>
  <c r="BE42" i="8"/>
  <c r="BJ44" i="27"/>
  <c r="BD72" i="23"/>
  <c r="BD87" i="16"/>
  <c r="BH35" i="12"/>
  <c r="BJ74" i="7"/>
  <c r="BF80" i="11"/>
  <c r="BK49" i="11"/>
  <c r="BB106" i="20"/>
  <c r="BG65" i="12"/>
  <c r="BG104" i="13"/>
  <c r="BK93" i="28"/>
  <c r="BL45" i="21"/>
  <c r="BE88" i="11"/>
  <c r="BI45" i="28"/>
  <c r="BG41" i="14"/>
  <c r="BI101" i="27"/>
  <c r="BH24" i="10"/>
  <c r="BE44" i="23"/>
  <c r="BK93" i="25"/>
  <c r="BK69" i="23"/>
  <c r="BM36" i="23"/>
  <c r="BE62" i="21"/>
  <c r="BI45" i="24"/>
  <c r="BI36" i="26"/>
  <c r="BG37" i="21"/>
  <c r="BG52" i="17"/>
  <c r="BJ76" i="17"/>
  <c r="BG54" i="21"/>
  <c r="BG107" i="16"/>
  <c r="BK88" i="15"/>
  <c r="BH31" i="23"/>
  <c r="BF107" i="16"/>
  <c r="BI101" i="12"/>
  <c r="BM26" i="21"/>
  <c r="BD77" i="21"/>
  <c r="BH62" i="16"/>
  <c r="BH49" i="15"/>
  <c r="BH48" i="21"/>
  <c r="BF58" i="17"/>
  <c r="BG109" i="25"/>
  <c r="BD31" i="16"/>
  <c r="BI78" i="19"/>
  <c r="BE72" i="23"/>
  <c r="BJ47" i="17"/>
  <c r="BH108" i="25"/>
  <c r="BM84" i="17"/>
  <c r="BM29" i="19"/>
  <c r="BJ28" i="8"/>
  <c r="BL29" i="19"/>
  <c r="BD24" i="14"/>
  <c r="BM30" i="13"/>
  <c r="BH87" i="13"/>
  <c r="BH78" i="13"/>
  <c r="BH17" i="20"/>
  <c r="BM51" i="16"/>
  <c r="BG86" i="17"/>
  <c r="BH62" i="15"/>
  <c r="BE93" i="17"/>
  <c r="BJ39" i="24"/>
  <c r="BI23" i="25"/>
  <c r="BH19" i="26"/>
  <c r="BD54" i="24"/>
  <c r="BF31" i="12"/>
  <c r="BL92" i="14"/>
  <c r="BG54" i="23"/>
  <c r="BK88" i="26"/>
  <c r="BJ75" i="25"/>
  <c r="BG39" i="18"/>
  <c r="BH62" i="21"/>
  <c r="BI67" i="22"/>
  <c r="BM75" i="19"/>
  <c r="BE15" i="26"/>
  <c r="BI24" i="16"/>
  <c r="BE34" i="10"/>
  <c r="BD12" i="22"/>
  <c r="BE94" i="25"/>
  <c r="BH42" i="21"/>
  <c r="BI75" i="20"/>
  <c r="BH103" i="19"/>
  <c r="BK101" i="17"/>
  <c r="BL69" i="20"/>
  <c r="BG68" i="23"/>
  <c r="BI99" i="18"/>
  <c r="BL26" i="19"/>
  <c r="BM26" i="11"/>
  <c r="BI25" i="7"/>
  <c r="BF69" i="8"/>
  <c r="BE99" i="14"/>
  <c r="BM33" i="16"/>
  <c r="BK94" i="14"/>
  <c r="BE62" i="10"/>
  <c r="BK69" i="12"/>
  <c r="BK109" i="7"/>
  <c r="BM36" i="28"/>
  <c r="BM75" i="28"/>
  <c r="BK68" i="27"/>
  <c r="BF20" i="8"/>
  <c r="BF39" i="18"/>
  <c r="BH48" i="18"/>
  <c r="BH87" i="20"/>
  <c r="BL75" i="19"/>
  <c r="BH77" i="23"/>
  <c r="BF21" i="19"/>
  <c r="BF105" i="20"/>
  <c r="BH24" i="16"/>
  <c r="BL76" i="22"/>
  <c r="BG91" i="17"/>
  <c r="BD27" i="25"/>
  <c r="BL80" i="24"/>
  <c r="BD94" i="25"/>
  <c r="BL31" i="7"/>
  <c r="BL49" i="26"/>
  <c r="BD35" i="22"/>
  <c r="BH16" i="20"/>
  <c r="BH75" i="20"/>
  <c r="BI103" i="19"/>
  <c r="BG57" i="17"/>
  <c r="BD53" i="19"/>
  <c r="BI94" i="25"/>
  <c r="BI82" i="25"/>
  <c r="BM69" i="20"/>
  <c r="BJ90" i="16"/>
  <c r="BG108" i="14"/>
  <c r="BF26" i="20"/>
  <c r="BJ81" i="25"/>
  <c r="BM62" i="27"/>
  <c r="BJ61" i="11"/>
  <c r="BJ28" i="24"/>
  <c r="BH25" i="7"/>
  <c r="BG69" i="8"/>
  <c r="BL36" i="17"/>
  <c r="BD37" i="10"/>
  <c r="BE91" i="28"/>
  <c r="BH34" i="16"/>
  <c r="BJ94" i="14"/>
  <c r="BJ108" i="27"/>
  <c r="BF26" i="13"/>
  <c r="BD77" i="11"/>
  <c r="BE104" i="27"/>
  <c r="BL45" i="15"/>
  <c r="BE75" i="11"/>
  <c r="BF98" i="28"/>
  <c r="BI93" i="13"/>
  <c r="BG70" i="14"/>
  <c r="BJ79" i="10"/>
  <c r="BJ29" i="28"/>
  <c r="BM86" i="8"/>
  <c r="BF57" i="12"/>
  <c r="BJ105" i="13"/>
  <c r="BJ109" i="7"/>
  <c r="BL109" i="16"/>
  <c r="BE57" i="10"/>
  <c r="BF73" i="10"/>
  <c r="BG97" i="16"/>
  <c r="BM105" i="17"/>
  <c r="BI32" i="10"/>
  <c r="BE85" i="18"/>
  <c r="BE71" i="26"/>
  <c r="BF53" i="15"/>
  <c r="BE105" i="22"/>
  <c r="BG98" i="21"/>
  <c r="BJ90" i="20"/>
  <c r="BK91" i="24"/>
  <c r="BI47" i="23"/>
  <c r="BE89" i="22"/>
  <c r="BH46" i="22"/>
  <c r="BI71" i="20"/>
  <c r="BK65" i="19"/>
  <c r="BI12" i="19"/>
  <c r="BK75" i="24"/>
  <c r="BD87" i="23"/>
  <c r="BE78" i="15"/>
  <c r="BL17" i="26"/>
  <c r="BK85" i="19"/>
  <c r="BL45" i="25"/>
  <c r="BK69" i="18"/>
  <c r="BM93" i="24"/>
  <c r="BG72" i="26"/>
  <c r="BG58" i="25"/>
  <c r="BG21" i="24"/>
  <c r="BH93" i="21"/>
  <c r="BK101" i="28"/>
  <c r="BD85" i="18"/>
  <c r="BF65" i="22"/>
  <c r="BJ91" i="24"/>
  <c r="BH47" i="23"/>
  <c r="BL90" i="16"/>
  <c r="BH71" i="20"/>
  <c r="BJ65" i="19"/>
  <c r="BH12" i="19"/>
  <c r="BJ75" i="24"/>
  <c r="BI65" i="19"/>
  <c r="BD92" i="16"/>
  <c r="BJ93" i="26"/>
  <c r="BM17" i="26"/>
  <c r="BJ85" i="19"/>
  <c r="BM45" i="25"/>
  <c r="BJ69" i="18"/>
  <c r="BD82" i="18"/>
  <c r="BD61" i="17"/>
  <c r="BD48" i="14"/>
  <c r="BL103" i="19"/>
  <c r="BF75" i="20"/>
  <c r="BF72" i="26"/>
  <c r="BD37" i="21"/>
  <c r="BL53" i="17"/>
  <c r="BJ60" i="26"/>
  <c r="BF16" i="8"/>
  <c r="BI93" i="21"/>
  <c r="BF78" i="26"/>
  <c r="BL12" i="23"/>
  <c r="BK48" i="20"/>
  <c r="BH91" i="20"/>
  <c r="BJ34" i="24"/>
  <c r="BG77" i="23"/>
  <c r="BH88" i="22"/>
  <c r="BJ90" i="18"/>
  <c r="BH79" i="27"/>
  <c r="BE45" i="28"/>
  <c r="BI80" i="7"/>
  <c r="BL16" i="28"/>
  <c r="BJ72" i="8"/>
  <c r="BJ60" i="27"/>
  <c r="BM77" i="23"/>
  <c r="BG106" i="21"/>
  <c r="BH12" i="20"/>
  <c r="BK14" i="24"/>
  <c r="BE105" i="21"/>
  <c r="BL77" i="21"/>
  <c r="BG71" i="23"/>
  <c r="BI105" i="18"/>
  <c r="BE44" i="20"/>
  <c r="BL46" i="20"/>
  <c r="BE39" i="20"/>
  <c r="BE30" i="25"/>
  <c r="BF81" i="24"/>
  <c r="BK23" i="21"/>
  <c r="BM58" i="16"/>
  <c r="BF75" i="8"/>
  <c r="BJ25" i="26"/>
  <c r="BF23" i="21"/>
  <c r="BK90" i="21"/>
  <c r="BK35" i="24"/>
  <c r="BM78" i="11"/>
  <c r="BF15" i="15"/>
  <c r="BE45" i="14"/>
  <c r="BE70" i="28"/>
  <c r="BI12" i="20"/>
  <c r="BL103" i="22"/>
  <c r="BE30" i="16"/>
  <c r="BJ14" i="24"/>
  <c r="BG100" i="22"/>
  <c r="BI106" i="24"/>
  <c r="BF62" i="20"/>
  <c r="BF71" i="23"/>
  <c r="BL75" i="20"/>
  <c r="BD48" i="18"/>
  <c r="BM46" i="20"/>
  <c r="BL77" i="17"/>
  <c r="BG56" i="19"/>
  <c r="BL58" i="16"/>
  <c r="BJ90" i="21"/>
  <c r="BD37" i="26"/>
  <c r="BJ77" i="23"/>
  <c r="BG107" i="22"/>
  <c r="BM101" i="25"/>
  <c r="BG76" i="17"/>
  <c r="BE42" i="17"/>
  <c r="BG30" i="26"/>
  <c r="BK15" i="23"/>
  <c r="BE84" i="24"/>
  <c r="BM23" i="18"/>
  <c r="BI23" i="24"/>
  <c r="BE70" i="18"/>
  <c r="BE103" i="19"/>
  <c r="BL87" i="25"/>
  <c r="BL39" i="23"/>
  <c r="BM23" i="17"/>
  <c r="BD43" i="17"/>
  <c r="BE21" i="20"/>
  <c r="BK38" i="23"/>
  <c r="BI70" i="24"/>
  <c r="BG103" i="25"/>
  <c r="BJ23" i="20"/>
  <c r="BL101" i="18"/>
  <c r="BG85" i="25"/>
  <c r="BI30" i="15"/>
  <c r="BL79" i="21"/>
  <c r="BG52" i="13"/>
  <c r="BI42" i="13"/>
  <c r="BM20" i="15"/>
  <c r="BL67" i="13"/>
  <c r="BK88" i="11"/>
  <c r="BL59" i="16"/>
  <c r="BE95" i="25"/>
  <c r="BF65" i="12"/>
  <c r="BM45" i="21"/>
  <c r="BL93" i="8"/>
  <c r="BG26" i="11"/>
  <c r="BG109" i="8"/>
  <c r="BM29" i="14"/>
  <c r="BF24" i="18"/>
  <c r="BF109" i="8"/>
  <c r="BH53" i="19"/>
  <c r="BE107" i="19"/>
  <c r="BK69" i="17"/>
  <c r="BK71" i="19"/>
  <c r="BE90" i="23"/>
  <c r="BH62" i="25"/>
  <c r="BK33" i="18"/>
  <c r="BI107" i="22"/>
  <c r="BE78" i="7"/>
  <c r="BI63" i="11"/>
  <c r="BE86" i="12"/>
  <c r="BE70" i="10"/>
  <c r="BF58" i="12"/>
  <c r="BM87" i="16"/>
  <c r="BG12" i="17"/>
  <c r="BF43" i="28"/>
  <c r="BJ41" i="14"/>
  <c r="BH34" i="15"/>
  <c r="BL70" i="23"/>
  <c r="BK79" i="27"/>
  <c r="BK108" i="8"/>
  <c r="BM43" i="12"/>
  <c r="BI79" i="10"/>
  <c r="BM70" i="13"/>
  <c r="BF42" i="14"/>
  <c r="BK46" i="28"/>
  <c r="BH67" i="22"/>
  <c r="BD15" i="26"/>
  <c r="BD25" i="16"/>
  <c r="BI47" i="16"/>
  <c r="BE12" i="22"/>
  <c r="BI102" i="25"/>
  <c r="BH48" i="16"/>
  <c r="BD55" i="26"/>
  <c r="BI47" i="14"/>
  <c r="BF15" i="22"/>
  <c r="BD83" i="24"/>
  <c r="BD42" i="25"/>
  <c r="BI16" i="21"/>
  <c r="BL95" i="22"/>
  <c r="BH99" i="18"/>
  <c r="BJ47" i="14"/>
  <c r="BD94" i="21"/>
  <c r="BH47" i="25"/>
  <c r="BH49" i="8"/>
  <c r="BF28" i="8"/>
  <c r="BG81" i="23"/>
  <c r="BM106" i="19"/>
  <c r="BJ69" i="26"/>
  <c r="BD50" i="24"/>
  <c r="BD83" i="22"/>
  <c r="BG14" i="18"/>
  <c r="BD37" i="23"/>
  <c r="BL64" i="14"/>
  <c r="BD70" i="25"/>
  <c r="BJ23" i="18"/>
  <c r="BK77" i="8"/>
  <c r="BD60" i="15"/>
  <c r="BJ79" i="27"/>
  <c r="BF107" i="8"/>
  <c r="BD91" i="17"/>
  <c r="BF60" i="10"/>
  <c r="BF27" i="12"/>
  <c r="BL40" i="27"/>
  <c r="BK22" i="23"/>
  <c r="BM45" i="23"/>
  <c r="BH65" i="19"/>
  <c r="BE26" i="25"/>
  <c r="BD20" i="17"/>
  <c r="BI39" i="18"/>
  <c r="BI16" i="26"/>
  <c r="BH34" i="17"/>
  <c r="BI88" i="19"/>
  <c r="BI15" i="8"/>
  <c r="BG109" i="24"/>
  <c r="BG24" i="20"/>
  <c r="BM16" i="28"/>
  <c r="BH62" i="20"/>
  <c r="BD89" i="22"/>
  <c r="BI46" i="22"/>
  <c r="BD78" i="15"/>
  <c r="BH47" i="21"/>
  <c r="BD92" i="24"/>
  <c r="BL93" i="24"/>
  <c r="BD86" i="25"/>
  <c r="BH92" i="22"/>
  <c r="BF88" i="20"/>
  <c r="BH23" i="26"/>
  <c r="BH88" i="19"/>
  <c r="BF109" i="24"/>
  <c r="BF24" i="20"/>
  <c r="BF65" i="7"/>
  <c r="BL102" i="23"/>
  <c r="BD74" i="19"/>
  <c r="BJ41" i="25"/>
  <c r="BG46" i="25"/>
  <c r="BM76" i="21"/>
  <c r="BG63" i="17"/>
  <c r="BL108" i="21"/>
  <c r="BD15" i="27"/>
  <c r="BJ93" i="22"/>
  <c r="BD84" i="20"/>
  <c r="BK20" i="21"/>
  <c r="BI89" i="23"/>
  <c r="BH34" i="23"/>
  <c r="BL47" i="24"/>
  <c r="BF41" i="22"/>
  <c r="BH25" i="20"/>
  <c r="BD18" i="21"/>
  <c r="BD67" i="25"/>
  <c r="BL109" i="22"/>
  <c r="BG101" i="18"/>
  <c r="BI80" i="21"/>
  <c r="BF58" i="20"/>
  <c r="BL82" i="16"/>
  <c r="BF62" i="7"/>
  <c r="BG61" i="15"/>
  <c r="BD12" i="28"/>
  <c r="BF26" i="10"/>
  <c r="BD102" i="28"/>
  <c r="BL25" i="10"/>
  <c r="BJ43" i="27"/>
  <c r="BI108" i="14"/>
  <c r="BI20" i="10"/>
  <c r="BK90" i="10"/>
  <c r="BE14" i="24"/>
  <c r="BM103" i="22"/>
  <c r="BD30" i="16"/>
  <c r="BH54" i="17"/>
  <c r="BE51" i="26"/>
  <c r="BH106" i="24"/>
  <c r="BG62" i="20"/>
  <c r="BE48" i="18"/>
  <c r="BH32" i="22"/>
  <c r="BK76" i="26"/>
  <c r="BE96" i="26"/>
  <c r="BE79" i="25"/>
  <c r="BM76" i="18"/>
  <c r="BM47" i="26"/>
  <c r="BM77" i="17"/>
  <c r="BK58" i="17"/>
  <c r="BM94" i="25"/>
  <c r="BF89" i="26"/>
  <c r="BE37" i="16"/>
  <c r="BI35" i="20"/>
  <c r="BK29" i="18"/>
  <c r="BK54" i="20"/>
  <c r="BK67" i="15"/>
  <c r="BE72" i="20"/>
  <c r="BM23" i="15"/>
  <c r="BF35" i="15"/>
  <c r="BI60" i="24"/>
  <c r="BK33" i="26"/>
  <c r="BG28" i="24"/>
  <c r="BH82" i="21"/>
  <c r="BM25" i="20"/>
  <c r="BI75" i="25"/>
  <c r="BK16" i="24"/>
  <c r="BI55" i="21"/>
  <c r="BE50" i="20"/>
  <c r="BF28" i="17"/>
  <c r="BG82" i="19"/>
  <c r="BG35" i="25"/>
  <c r="BI22" i="18"/>
  <c r="BF103" i="17"/>
  <c r="BE48" i="27"/>
  <c r="BK14" i="11"/>
  <c r="BI51" i="28"/>
  <c r="BG60" i="28"/>
  <c r="BF18" i="13"/>
  <c r="BM85" i="12"/>
  <c r="BF98" i="13"/>
  <c r="BG12" i="12"/>
  <c r="BG95" i="26"/>
  <c r="BG92" i="7"/>
  <c r="BM105" i="14"/>
  <c r="BE27" i="14"/>
  <c r="BG105" i="14"/>
  <c r="BG108" i="27"/>
  <c r="BI40" i="11"/>
  <c r="BJ90" i="10"/>
  <c r="BE35" i="13"/>
  <c r="BF78" i="28"/>
  <c r="BG37" i="26"/>
  <c r="BK109" i="19"/>
  <c r="BD44" i="16"/>
  <c r="BM22" i="12"/>
  <c r="BJ14" i="11"/>
  <c r="BD45" i="14"/>
  <c r="BH60" i="10"/>
  <c r="BG18" i="13"/>
  <c r="BL46" i="10"/>
  <c r="BK43" i="12"/>
  <c r="BI45" i="20"/>
  <c r="BM80" i="25"/>
  <c r="BG49" i="21"/>
  <c r="BF87" i="24"/>
  <c r="BE39" i="18"/>
  <c r="BK86" i="19"/>
  <c r="BG53" i="18"/>
  <c r="BG67" i="22"/>
  <c r="BD20" i="15"/>
  <c r="BE99" i="26"/>
  <c r="BK77" i="17"/>
  <c r="BG89" i="19"/>
  <c r="BK109" i="18"/>
  <c r="BK72" i="27"/>
  <c r="BH34" i="24"/>
  <c r="BE74" i="25"/>
  <c r="BH59" i="14"/>
  <c r="BE41" i="8"/>
  <c r="BK19" i="28"/>
  <c r="BK24" i="8"/>
  <c r="BJ108" i="28"/>
  <c r="BL30" i="12"/>
  <c r="BG22" i="18"/>
  <c r="BI66" i="22"/>
  <c r="BD31" i="26"/>
  <c r="BG103" i="24"/>
  <c r="BG51" i="17"/>
  <c r="BE20" i="15"/>
  <c r="BH102" i="19"/>
  <c r="BI40" i="22"/>
  <c r="BF85" i="19"/>
  <c r="BG103" i="21"/>
  <c r="BL100" i="18"/>
  <c r="BF71" i="19"/>
  <c r="BG40" i="20"/>
  <c r="BD85" i="20"/>
  <c r="BL24" i="23"/>
  <c r="BH51" i="22"/>
  <c r="BH82" i="23"/>
  <c r="BD90" i="19"/>
  <c r="BL94" i="23"/>
  <c r="BF32" i="19"/>
  <c r="BD41" i="8"/>
  <c r="BL33" i="14"/>
  <c r="BH48" i="28"/>
  <c r="BJ24" i="8"/>
  <c r="BH36" i="12"/>
  <c r="BH36" i="7"/>
  <c r="BH98" i="10"/>
  <c r="BF62" i="12"/>
  <c r="BM20" i="28"/>
  <c r="BJ88" i="15"/>
  <c r="BL26" i="14"/>
  <c r="BL91" i="14"/>
  <c r="BJ12" i="12"/>
  <c r="BL105" i="10"/>
  <c r="BH105" i="27"/>
  <c r="BG56" i="14"/>
  <c r="BG26" i="25"/>
  <c r="BM82" i="25"/>
  <c r="BL26" i="21"/>
  <c r="BM14" i="24"/>
  <c r="BF89" i="20"/>
  <c r="BF16" i="23"/>
  <c r="BF30" i="16"/>
  <c r="BJ30" i="18"/>
  <c r="BH22" i="24"/>
  <c r="BD73" i="20"/>
  <c r="BD30" i="18"/>
  <c r="BI60" i="22"/>
  <c r="BM43" i="21"/>
  <c r="BJ24" i="22"/>
  <c r="BJ15" i="21"/>
  <c r="BG29" i="17"/>
  <c r="BJ64" i="25"/>
  <c r="BG24" i="19"/>
  <c r="BE25" i="21"/>
  <c r="BH12" i="22"/>
  <c r="BL21" i="26"/>
  <c r="BH12" i="18"/>
  <c r="BD100" i="21"/>
  <c r="BH94" i="20"/>
  <c r="BH62" i="23"/>
  <c r="BM24" i="28"/>
  <c r="BH14" i="13"/>
  <c r="BJ95" i="25"/>
  <c r="BE78" i="12"/>
  <c r="BK82" i="15"/>
  <c r="BM73" i="24"/>
  <c r="BF95" i="28"/>
  <c r="BK46" i="16"/>
  <c r="BI48" i="21"/>
  <c r="BL79" i="18"/>
  <c r="BL16" i="21"/>
  <c r="BJ100" i="26"/>
  <c r="BF31" i="26"/>
  <c r="BK39" i="14"/>
  <c r="BJ15" i="11"/>
  <c r="BJ98" i="8"/>
  <c r="BL84" i="28"/>
  <c r="BL57" i="26"/>
  <c r="BJ38" i="24"/>
  <c r="BH94" i="26"/>
  <c r="BF73" i="21"/>
  <c r="BM59" i="23"/>
  <c r="BI56" i="19"/>
  <c r="BG65" i="26"/>
  <c r="BK74" i="20"/>
  <c r="BK105" i="19"/>
  <c r="BG31" i="11"/>
  <c r="BD80" i="20"/>
  <c r="BD65" i="24"/>
  <c r="BK78" i="26"/>
  <c r="BL54" i="24"/>
  <c r="BD66" i="18"/>
  <c r="BJ37" i="23"/>
  <c r="BD90" i="23"/>
  <c r="BI62" i="25"/>
  <c r="BD59" i="19"/>
  <c r="BM65" i="19"/>
  <c r="BI63" i="20"/>
  <c r="BK80" i="16"/>
  <c r="BM20" i="21"/>
  <c r="BM70" i="23"/>
  <c r="BI48" i="18"/>
  <c r="BI77" i="23"/>
  <c r="BG105" i="20"/>
  <c r="BE25" i="16"/>
  <c r="BF91" i="17"/>
  <c r="BM80" i="24"/>
  <c r="BM49" i="26"/>
  <c r="BF57" i="17"/>
  <c r="BH102" i="25"/>
  <c r="BJ97" i="22"/>
  <c r="BF68" i="23"/>
  <c r="BG53" i="23"/>
  <c r="BF98" i="25"/>
  <c r="BG13" i="16"/>
  <c r="BF77" i="19"/>
  <c r="BL19" i="16"/>
  <c r="BF53" i="26"/>
  <c r="BJ85" i="26"/>
  <c r="BF34" i="26"/>
  <c r="BD78" i="23"/>
  <c r="BH41" i="21"/>
  <c r="BD50" i="17"/>
  <c r="BG65" i="22"/>
  <c r="BI62" i="20"/>
  <c r="BM90" i="16"/>
  <c r="BK88" i="24"/>
  <c r="BE57" i="17"/>
  <c r="BK93" i="26"/>
  <c r="BG48" i="21"/>
  <c r="BL64" i="19"/>
  <c r="BF55" i="15"/>
  <c r="BL41" i="19"/>
  <c r="BM31" i="23"/>
  <c r="BG59" i="23"/>
  <c r="BD91" i="16"/>
  <c r="BI47" i="21"/>
  <c r="BG40" i="21"/>
  <c r="BE61" i="17"/>
  <c r="BG20" i="25"/>
  <c r="BE48" i="14"/>
  <c r="BM103" i="19"/>
  <c r="BE92" i="24"/>
  <c r="BM100" i="24"/>
  <c r="BE86" i="25"/>
  <c r="BH66" i="20"/>
  <c r="BG75" i="20"/>
  <c r="BI92" i="22"/>
  <c r="BG88" i="20"/>
  <c r="BI74" i="20"/>
  <c r="BI23" i="26"/>
  <c r="BJ22" i="23"/>
  <c r="BL45" i="23"/>
  <c r="BJ88" i="24"/>
  <c r="BD59" i="25"/>
  <c r="BL73" i="19"/>
  <c r="BD57" i="17"/>
  <c r="BD26" i="25"/>
  <c r="BF48" i="21"/>
  <c r="BM64" i="19"/>
  <c r="BG55" i="15"/>
  <c r="BF59" i="23"/>
  <c r="BH39" i="18"/>
  <c r="BF40" i="21"/>
  <c r="BF20" i="25"/>
  <c r="BH16" i="26"/>
  <c r="BL100" i="24"/>
  <c r="BI66" i="20"/>
  <c r="BI34" i="17"/>
  <c r="BF21" i="24"/>
  <c r="BH74" i="20"/>
  <c r="BD108" i="26"/>
  <c r="BH15" i="8"/>
  <c r="BF88" i="27"/>
  <c r="BH26" i="24"/>
  <c r="BH43" i="26"/>
  <c r="BH66" i="23"/>
  <c r="BH55" i="22"/>
  <c r="BF37" i="20"/>
  <c r="BL108" i="17"/>
  <c r="BJ96" i="12"/>
  <c r="BH52" i="19"/>
  <c r="BL86" i="25"/>
  <c r="BJ42" i="26"/>
  <c r="BJ19" i="24"/>
  <c r="BF108" i="25"/>
  <c r="BH99" i="22"/>
  <c r="BH50" i="10"/>
  <c r="BH78" i="26"/>
  <c r="BD86" i="26"/>
  <c r="BD47" i="26"/>
  <c r="BI52" i="20"/>
  <c r="BM100" i="19"/>
  <c r="BD79" i="20"/>
  <c r="BM15" i="21"/>
  <c r="BF31" i="22"/>
  <c r="BD75" i="22"/>
  <c r="BH40" i="24"/>
  <c r="BF63" i="24"/>
  <c r="BH30" i="24"/>
  <c r="BJ45" i="25"/>
  <c r="BL19" i="23"/>
  <c r="BL37" i="22"/>
  <c r="BK44" i="19"/>
  <c r="BI85" i="16"/>
  <c r="BF100" i="22"/>
  <c r="BK69" i="19"/>
  <c r="BJ13" i="19"/>
  <c r="BE102" i="19"/>
  <c r="BI79" i="18"/>
  <c r="BI93" i="26"/>
  <c r="BG61" i="19"/>
  <c r="BI55" i="17"/>
  <c r="BK49" i="26"/>
  <c r="BK14" i="22"/>
  <c r="BK20" i="18"/>
  <c r="BI73" i="26"/>
  <c r="BI27" i="23"/>
  <c r="BE20" i="23"/>
  <c r="BE93" i="16"/>
  <c r="BG56" i="24"/>
  <c r="BG75" i="18"/>
  <c r="BD97" i="21"/>
  <c r="BD96" i="19"/>
  <c r="BE67" i="17"/>
  <c r="BM60" i="25"/>
  <c r="BG39" i="25"/>
  <c r="BD12" i="25"/>
  <c r="BJ106" i="24"/>
  <c r="BF87" i="23"/>
  <c r="BF65" i="17"/>
  <c r="BD14" i="24"/>
  <c r="BJ44" i="19"/>
  <c r="BD105" i="21"/>
  <c r="BH85" i="16"/>
  <c r="BD30" i="17"/>
  <c r="BM77" i="21"/>
  <c r="BJ69" i="19"/>
  <c r="BK13" i="19"/>
  <c r="BJ76" i="26"/>
  <c r="BD96" i="26"/>
  <c r="BD79" i="25"/>
  <c r="BD102" i="19"/>
  <c r="BD44" i="20"/>
  <c r="BH79" i="18"/>
  <c r="BH93" i="26"/>
  <c r="BL47" i="26"/>
  <c r="BD39" i="20"/>
  <c r="BF61" i="19"/>
  <c r="BJ58" i="17"/>
  <c r="BL94" i="25"/>
  <c r="BJ49" i="26"/>
  <c r="BG89" i="26"/>
  <c r="BJ14" i="22"/>
  <c r="BD37" i="16"/>
  <c r="BJ20" i="18"/>
  <c r="BI69" i="19"/>
  <c r="BG55" i="25"/>
  <c r="BF22" i="18"/>
  <c r="BH66" i="22"/>
  <c r="BE97" i="19"/>
  <c r="BI47" i="18"/>
  <c r="BL53" i="18"/>
  <c r="BM40" i="24"/>
  <c r="BI37" i="24"/>
  <c r="BM61" i="19"/>
  <c r="BF68" i="26"/>
  <c r="BI29" i="25"/>
  <c r="BK55" i="26"/>
  <c r="BK22" i="24"/>
  <c r="BK59" i="23"/>
  <c r="BL85" i="22"/>
  <c r="BF51" i="17"/>
  <c r="BE90" i="20"/>
  <c r="BL106" i="25"/>
  <c r="BM88" i="24"/>
  <c r="BG43" i="26"/>
  <c r="BM53" i="22"/>
  <c r="BD54" i="22"/>
  <c r="BI102" i="19"/>
  <c r="BH40" i="22"/>
  <c r="BD97" i="19"/>
  <c r="BG87" i="24"/>
  <c r="BH37" i="24"/>
  <c r="BF53" i="18"/>
  <c r="BL61" i="19"/>
  <c r="BH29" i="25"/>
  <c r="BJ55" i="26"/>
  <c r="BJ22" i="24"/>
  <c r="BM85" i="22"/>
  <c r="BD90" i="20"/>
  <c r="BM106" i="25"/>
  <c r="BL88" i="24"/>
  <c r="BD99" i="26"/>
  <c r="BL53" i="22"/>
  <c r="BE54" i="22"/>
  <c r="BD91" i="22"/>
  <c r="BF61" i="26"/>
  <c r="BF64" i="26"/>
  <c r="BL52" i="23"/>
  <c r="BL30" i="22"/>
  <c r="BM74" i="22"/>
  <c r="BH109" i="23"/>
  <c r="BL55" i="18"/>
  <c r="BF89" i="19"/>
  <c r="BJ109" i="18"/>
  <c r="BJ81" i="15"/>
  <c r="BD16" i="22"/>
  <c r="BF98" i="8"/>
  <c r="BM30" i="18"/>
  <c r="BD45" i="20"/>
  <c r="BM29" i="20"/>
  <c r="BF26" i="25"/>
  <c r="BD49" i="21"/>
  <c r="BD44" i="19"/>
  <c r="BJ39" i="13"/>
  <c r="BI57" i="26"/>
  <c r="BL100" i="25"/>
  <c r="BH101" i="23"/>
  <c r="BF102" i="22"/>
  <c r="BI48" i="15"/>
  <c r="BF29" i="25"/>
  <c r="BL82" i="25"/>
  <c r="BH59" i="23"/>
  <c r="BG70" i="22"/>
  <c r="BJ42" i="25"/>
  <c r="BF93" i="26"/>
  <c r="BM67" i="26"/>
  <c r="BH86" i="24"/>
  <c r="BJ87" i="22"/>
  <c r="BD44" i="26"/>
  <c r="BF98" i="26"/>
  <c r="BF102" i="25"/>
  <c r="BJ19" i="26"/>
  <c r="BJ43" i="26"/>
  <c r="BJ97" i="26"/>
  <c r="BD54" i="17"/>
  <c r="BD52" i="23"/>
  <c r="BJ74" i="22"/>
  <c r="BH95" i="16"/>
  <c r="BM29" i="25"/>
  <c r="BI76" i="17"/>
  <c r="BK23" i="11"/>
  <c r="BI35" i="27"/>
  <c r="BM79" i="18"/>
  <c r="BG22" i="23"/>
  <c r="BF57" i="26"/>
  <c r="BK70" i="19"/>
  <c r="BJ77" i="26"/>
  <c r="BI105" i="25"/>
  <c r="BJ94" i="18"/>
  <c r="BG87" i="16"/>
  <c r="BJ90" i="25"/>
  <c r="BL29" i="25"/>
  <c r="BH76" i="17"/>
  <c r="BH35" i="27"/>
  <c r="BG57" i="26"/>
  <c r="BJ70" i="19"/>
  <c r="BF109" i="25"/>
  <c r="BF109" i="26"/>
  <c r="BE31" i="16"/>
  <c r="BH78" i="19"/>
  <c r="BJ82" i="15"/>
  <c r="BF93" i="16"/>
  <c r="BL73" i="24"/>
  <c r="BK77" i="26"/>
  <c r="BH35" i="26"/>
  <c r="BH105" i="25"/>
  <c r="BG57" i="24"/>
  <c r="BM57" i="26"/>
  <c r="BD48" i="22"/>
  <c r="BD80" i="16"/>
  <c r="BE84" i="19"/>
  <c r="BL23" i="21"/>
  <c r="BK68" i="22"/>
  <c r="BM36" i="18"/>
  <c r="BF49" i="22"/>
  <c r="BL101" i="25"/>
  <c r="BF76" i="17"/>
  <c r="BD66" i="22"/>
  <c r="BJ36" i="26"/>
  <c r="BJ15" i="23"/>
  <c r="BI30" i="25"/>
  <c r="BH23" i="24"/>
  <c r="BD72" i="18"/>
  <c r="BH109" i="21"/>
  <c r="BM52" i="16"/>
  <c r="BD38" i="27"/>
  <c r="BH30" i="15"/>
  <c r="BM79" i="21"/>
  <c r="BL34" i="7"/>
  <c r="BG36" i="13"/>
  <c r="BI65" i="25"/>
  <c r="BK48" i="24"/>
  <c r="BM107" i="19"/>
  <c r="BH106" i="12"/>
  <c r="BI66" i="13"/>
  <c r="BL19" i="7"/>
  <c r="BI62" i="13"/>
  <c r="BG106" i="28"/>
  <c r="BJ78" i="12"/>
  <c r="BF69" i="10"/>
  <c r="BD78" i="7"/>
  <c r="BH63" i="11"/>
  <c r="BD60" i="14"/>
  <c r="BJ59" i="28"/>
  <c r="BL59" i="7"/>
  <c r="BJ24" i="27"/>
  <c r="BD85" i="24"/>
  <c r="BJ88" i="26"/>
  <c r="BL36" i="26"/>
  <c r="BJ59" i="18"/>
  <c r="BD71" i="18"/>
  <c r="BK59" i="19"/>
  <c r="BJ80" i="16"/>
  <c r="BI89" i="19"/>
  <c r="BJ32" i="18"/>
  <c r="BH35" i="10"/>
  <c r="BG15" i="22"/>
  <c r="BH109" i="26"/>
  <c r="BK47" i="14"/>
  <c r="BH84" i="21"/>
  <c r="BK90" i="16"/>
  <c r="BG98" i="25"/>
  <c r="BF13" i="16"/>
  <c r="BG77" i="19"/>
  <c r="BM19" i="16"/>
  <c r="BG28" i="8"/>
  <c r="BL106" i="19"/>
  <c r="BK69" i="26"/>
  <c r="BG34" i="26"/>
  <c r="BE78" i="23"/>
  <c r="BE50" i="24"/>
  <c r="BE83" i="22"/>
  <c r="BK21" i="17"/>
  <c r="BM86" i="23"/>
  <c r="BE23" i="20"/>
  <c r="BK28" i="24"/>
  <c r="BE37" i="23"/>
  <c r="BE70" i="25"/>
  <c r="BH17" i="25"/>
  <c r="BJ21" i="17"/>
  <c r="BL26" i="11"/>
  <c r="BL86" i="23"/>
  <c r="BL90" i="24"/>
  <c r="BF53" i="24"/>
  <c r="BJ45" i="23"/>
  <c r="BF15" i="18"/>
  <c r="BL53" i="15"/>
  <c r="BD99" i="14"/>
  <c r="BF19" i="14"/>
  <c r="BJ82" i="13"/>
  <c r="BL71" i="15"/>
  <c r="BI65" i="13"/>
  <c r="BL31" i="10"/>
  <c r="BH85" i="12"/>
  <c r="BD17" i="12"/>
  <c r="BF46" i="11"/>
  <c r="BI50" i="21"/>
  <c r="BE108" i="26"/>
  <c r="BE37" i="21"/>
  <c r="BF16" i="19"/>
  <c r="BG88" i="27"/>
  <c r="BI26" i="24"/>
  <c r="BI43" i="26"/>
  <c r="BI66" i="23"/>
  <c r="BI55" i="22"/>
  <c r="BG37" i="20"/>
  <c r="BM108" i="17"/>
  <c r="BK96" i="12"/>
  <c r="BK60" i="26"/>
  <c r="BI52" i="19"/>
  <c r="BM86" i="25"/>
  <c r="BK42" i="26"/>
  <c r="BK19" i="24"/>
  <c r="BG108" i="25"/>
  <c r="BM102" i="23"/>
  <c r="BE74" i="19"/>
  <c r="BJ90" i="17"/>
  <c r="BI99" i="22"/>
  <c r="BI50" i="10"/>
  <c r="BK41" i="25"/>
  <c r="BI78" i="26"/>
  <c r="BF46" i="25"/>
  <c r="BG25" i="24"/>
  <c r="BE86" i="26"/>
  <c r="BE47" i="26"/>
  <c r="BH52" i="20"/>
  <c r="BL76" i="21"/>
  <c r="BG44" i="21"/>
  <c r="BL100" i="19"/>
  <c r="BF63" i="17"/>
  <c r="BG14" i="19"/>
  <c r="BM77" i="15"/>
  <c r="BK16" i="8"/>
  <c r="BF34" i="24"/>
  <c r="BM108" i="21"/>
  <c r="BG78" i="26"/>
  <c r="BE25" i="24"/>
  <c r="BE41" i="23"/>
  <c r="BE79" i="20"/>
  <c r="BL15" i="21"/>
  <c r="BG31" i="22"/>
  <c r="BE75" i="22"/>
  <c r="BI40" i="24"/>
  <c r="BM12" i="23"/>
  <c r="BK93" i="22"/>
  <c r="BG63" i="24"/>
  <c r="BI30" i="24"/>
  <c r="BM19" i="23"/>
  <c r="BM14" i="21"/>
  <c r="BE84" i="20"/>
  <c r="BJ48" i="20"/>
  <c r="BM37" i="22"/>
  <c r="BI13" i="17"/>
  <c r="BJ20" i="21"/>
  <c r="BI37" i="25"/>
  <c r="BG18" i="26"/>
  <c r="BH89" i="23"/>
  <c r="BK34" i="24"/>
  <c r="BI35" i="18"/>
  <c r="BH105" i="24"/>
  <c r="BG13" i="22"/>
  <c r="BI54" i="24"/>
  <c r="BI34" i="23"/>
  <c r="BM47" i="24"/>
  <c r="BK53" i="25"/>
  <c r="BG41" i="22"/>
  <c r="BI88" i="22"/>
  <c r="BI25" i="20"/>
  <c r="BK83" i="21"/>
  <c r="BE57" i="21"/>
  <c r="BG100" i="18"/>
  <c r="BM20" i="24"/>
  <c r="BH37" i="25"/>
  <c r="BF104" i="26"/>
  <c r="BF18" i="26"/>
  <c r="BH35" i="18"/>
  <c r="BI105" i="24"/>
  <c r="BF13" i="22"/>
  <c r="BH54" i="24"/>
  <c r="BJ53" i="25"/>
  <c r="BJ83" i="21"/>
  <c r="BD57" i="21"/>
  <c r="BL20" i="24"/>
  <c r="BD88" i="28"/>
  <c r="BD64" i="24"/>
  <c r="BD76" i="23"/>
  <c r="BI100" i="21"/>
  <c r="BH79" i="22"/>
  <c r="BD47" i="22"/>
  <c r="BL66" i="22"/>
  <c r="BD89" i="21"/>
  <c r="BJ39" i="15"/>
  <c r="BI20" i="24"/>
  <c r="BG94" i="14"/>
  <c r="BE47" i="24"/>
  <c r="BD53" i="25"/>
  <c r="BJ62" i="26"/>
  <c r="BH86" i="23"/>
  <c r="BJ65" i="22"/>
  <c r="BJ14" i="23"/>
  <c r="BE44" i="22"/>
  <c r="BJ25" i="25"/>
  <c r="BM33" i="21"/>
  <c r="BJ108" i="22"/>
  <c r="BM101" i="20"/>
  <c r="BI73" i="19"/>
  <c r="BJ85" i="16"/>
  <c r="BL74" i="15"/>
  <c r="BG26" i="16"/>
  <c r="BL27" i="12"/>
  <c r="BH73" i="25"/>
  <c r="BJ59" i="22"/>
  <c r="BI67" i="21"/>
  <c r="BI16" i="19"/>
  <c r="BD63" i="18"/>
  <c r="BD84" i="14"/>
  <c r="BF34" i="10"/>
  <c r="BE103" i="17"/>
  <c r="BH46" i="14"/>
  <c r="BL76" i="7"/>
  <c r="BL67" i="10"/>
  <c r="BD82" i="13"/>
  <c r="BH32" i="7"/>
  <c r="BJ64" i="28"/>
  <c r="BL35" i="27"/>
  <c r="BF65" i="19"/>
  <c r="BD55" i="18"/>
  <c r="BJ34" i="11"/>
  <c r="BI85" i="11"/>
  <c r="BD97" i="8"/>
  <c r="BJ67" i="13"/>
  <c r="BJ53" i="14"/>
  <c r="BM39" i="13"/>
  <c r="BF82" i="27"/>
  <c r="BL86" i="13"/>
  <c r="BF22" i="12"/>
  <c r="BH22" i="11"/>
  <c r="BG103" i="8"/>
  <c r="BG78" i="28"/>
  <c r="BK22" i="26"/>
  <c r="BE33" i="22"/>
  <c r="BJ17" i="25"/>
  <c r="BI79" i="25"/>
  <c r="BM106" i="15"/>
  <c r="BG65" i="21"/>
  <c r="BL78" i="20"/>
  <c r="BG28" i="19"/>
  <c r="BK91" i="20"/>
  <c r="BI54" i="15"/>
  <c r="BF30" i="24"/>
  <c r="BI33" i="26"/>
  <c r="BJ55" i="23"/>
  <c r="BK14" i="26"/>
  <c r="BI61" i="26"/>
  <c r="BL67" i="22"/>
  <c r="BG48" i="24"/>
  <c r="BK98" i="25"/>
  <c r="BI76" i="23"/>
  <c r="BK107" i="24"/>
  <c r="BK22" i="20"/>
  <c r="BE108" i="25"/>
  <c r="BE12" i="18"/>
  <c r="BL20" i="18"/>
  <c r="BJ103" i="16"/>
  <c r="BE42" i="18"/>
  <c r="BJ109" i="19"/>
  <c r="BI27" i="24"/>
  <c r="BE61" i="20"/>
  <c r="BI38" i="22"/>
  <c r="BE44" i="16"/>
  <c r="BE52" i="21"/>
  <c r="BH20" i="23"/>
  <c r="BI22" i="15"/>
  <c r="BK64" i="24"/>
  <c r="BG67" i="25"/>
  <c r="BI63" i="22"/>
  <c r="BE107" i="25"/>
  <c r="BK54" i="26"/>
  <c r="BH101" i="24"/>
  <c r="BH49" i="19"/>
  <c r="BK41" i="21"/>
  <c r="BF75" i="26"/>
  <c r="BD54" i="26"/>
  <c r="BK21" i="25"/>
  <c r="BM43" i="20"/>
  <c r="BE57" i="18"/>
  <c r="BI81" i="21"/>
  <c r="BG108" i="21"/>
  <c r="BG24" i="21"/>
  <c r="BJ73" i="27"/>
  <c r="BG64" i="24"/>
  <c r="BG37" i="24"/>
  <c r="BM63" i="22"/>
  <c r="BI97" i="25"/>
  <c r="BI106" i="23"/>
  <c r="BK28" i="23"/>
  <c r="BF76" i="22"/>
  <c r="BI54" i="14"/>
  <c r="BI20" i="12"/>
  <c r="BF107" i="26"/>
  <c r="BI40" i="26"/>
  <c r="BG91" i="24"/>
  <c r="BG43" i="20"/>
  <c r="BL42" i="16"/>
  <c r="BK16" i="14"/>
  <c r="BG49" i="10"/>
  <c r="BK46" i="10"/>
  <c r="BF68" i="17"/>
  <c r="BL22" i="12"/>
  <c r="BE108" i="28"/>
  <c r="BM85" i="11"/>
  <c r="BG91" i="11"/>
  <c r="BD61" i="28"/>
  <c r="BG97" i="8"/>
  <c r="BI60" i="28"/>
  <c r="BK58" i="28"/>
  <c r="BE23" i="21"/>
  <c r="BE12" i="14"/>
  <c r="BM100" i="15"/>
  <c r="BI66" i="11"/>
  <c r="BG33" i="27"/>
  <c r="BI60" i="10"/>
  <c r="BG17" i="8"/>
  <c r="BH73" i="26"/>
  <c r="BG81" i="24"/>
  <c r="BD20" i="23"/>
  <c r="BJ29" i="18"/>
  <c r="BJ54" i="20"/>
  <c r="BF56" i="24"/>
  <c r="BL90" i="26"/>
  <c r="BD72" i="20"/>
  <c r="BF75" i="18"/>
  <c r="BE96" i="19"/>
  <c r="BG75" i="8"/>
  <c r="BD67" i="17"/>
  <c r="BL60" i="25"/>
  <c r="BF39" i="25"/>
  <c r="BG87" i="23"/>
  <c r="BL51" i="22"/>
  <c r="BG65" i="17"/>
  <c r="BG35" i="15"/>
  <c r="BH60" i="24"/>
  <c r="BJ22" i="26"/>
  <c r="BD33" i="22"/>
  <c r="BK17" i="25"/>
  <c r="BH79" i="25"/>
  <c r="BL106" i="15"/>
  <c r="BF65" i="21"/>
  <c r="BM78" i="20"/>
  <c r="BI82" i="21"/>
  <c r="BJ91" i="20"/>
  <c r="BG30" i="24"/>
  <c r="BK55" i="23"/>
  <c r="BI81" i="22"/>
  <c r="BL25" i="20"/>
  <c r="BM67" i="22"/>
  <c r="BF48" i="24"/>
  <c r="BJ98" i="25"/>
  <c r="BH76" i="23"/>
  <c r="BJ107" i="24"/>
  <c r="BJ22" i="20"/>
  <c r="BD108" i="25"/>
  <c r="BD12" i="18"/>
  <c r="BM20" i="18"/>
  <c r="BK103" i="16"/>
  <c r="BD42" i="18"/>
  <c r="BG78" i="18"/>
  <c r="BH27" i="24"/>
  <c r="BH75" i="25"/>
  <c r="BJ16" i="24"/>
  <c r="BH55" i="21"/>
  <c r="BD61" i="20"/>
  <c r="BH38" i="22"/>
  <c r="BD52" i="21"/>
  <c r="BI20" i="23"/>
  <c r="BJ64" i="24"/>
  <c r="BF67" i="25"/>
  <c r="BH63" i="22"/>
  <c r="BJ54" i="26"/>
  <c r="BI49" i="19"/>
  <c r="BD50" i="20"/>
  <c r="BJ41" i="21"/>
  <c r="BG75" i="26"/>
  <c r="BE54" i="26"/>
  <c r="BD57" i="18"/>
  <c r="BF82" i="19"/>
  <c r="BF108" i="21"/>
  <c r="BF24" i="21"/>
  <c r="BF64" i="24"/>
  <c r="BF37" i="24"/>
  <c r="BJ35" i="24"/>
  <c r="BL63" i="22"/>
  <c r="BH97" i="25"/>
  <c r="BH106" i="23"/>
  <c r="BJ28" i="23"/>
  <c r="BG76" i="22"/>
  <c r="BH13" i="26"/>
  <c r="BE74" i="24"/>
  <c r="BG85" i="19"/>
  <c r="BG101" i="21"/>
  <c r="BE28" i="21"/>
  <c r="BE91" i="22"/>
  <c r="BG61" i="26"/>
  <c r="BG64" i="26"/>
  <c r="BM52" i="23"/>
  <c r="BM30" i="22"/>
  <c r="BL74" i="22"/>
  <c r="BI109" i="23"/>
  <c r="BH37" i="16"/>
  <c r="BM55" i="18"/>
  <c r="BK81" i="15"/>
  <c r="BE21" i="24"/>
  <c r="BG72" i="23"/>
  <c r="BI31" i="23"/>
  <c r="BI28" i="23"/>
  <c r="BJ54" i="17"/>
  <c r="BM100" i="18"/>
  <c r="BG52" i="16"/>
  <c r="BG71" i="19"/>
  <c r="BH97" i="26"/>
  <c r="BK48" i="15"/>
  <c r="BH31" i="16"/>
  <c r="BG86" i="26"/>
  <c r="BE104" i="24"/>
  <c r="BE85" i="20"/>
  <c r="BG100" i="15"/>
  <c r="BK48" i="22"/>
  <c r="BF50" i="25"/>
  <c r="BG25" i="21"/>
  <c r="BM24" i="23"/>
  <c r="BK92" i="23"/>
  <c r="BK31" i="18"/>
  <c r="BI51" i="22"/>
  <c r="BG35" i="21"/>
  <c r="BL74" i="19"/>
  <c r="BI98" i="18"/>
  <c r="BE105" i="16"/>
  <c r="BI48" i="22"/>
  <c r="BK50" i="20"/>
  <c r="BG90" i="21"/>
  <c r="BE41" i="25"/>
  <c r="BI102" i="26"/>
  <c r="BI93" i="20"/>
  <c r="BI82" i="23"/>
  <c r="BK79" i="16"/>
  <c r="BK73" i="18"/>
  <c r="BH19" i="15"/>
  <c r="BK108" i="26"/>
  <c r="BI85" i="26"/>
  <c r="BH69" i="26"/>
  <c r="BH51" i="26"/>
  <c r="BE58" i="19"/>
  <c r="BI35" i="21"/>
  <c r="BE90" i="19"/>
  <c r="BM21" i="17"/>
  <c r="BG14" i="22"/>
  <c r="BK99" i="21"/>
  <c r="BG78" i="25"/>
  <c r="BM70" i="22"/>
  <c r="BD14" i="11"/>
  <c r="BM94" i="23"/>
  <c r="BH84" i="25"/>
  <c r="BM79" i="24"/>
  <c r="BG32" i="19"/>
  <c r="BG33" i="18"/>
  <c r="BM98" i="22"/>
  <c r="BM67" i="20"/>
  <c r="BL68" i="20"/>
  <c r="BE79" i="22"/>
  <c r="BM106" i="18"/>
  <c r="BF109" i="21"/>
  <c r="BE93" i="19"/>
  <c r="BF90" i="18"/>
  <c r="BH28" i="23"/>
  <c r="BK54" i="17"/>
  <c r="BF52" i="16"/>
  <c r="BI97" i="26"/>
  <c r="BJ48" i="15"/>
  <c r="BF86" i="26"/>
  <c r="BD104" i="24"/>
  <c r="BJ48" i="22"/>
  <c r="BG50" i="25"/>
  <c r="BF25" i="21"/>
  <c r="BJ31" i="18"/>
  <c r="BF35" i="21"/>
  <c r="BM74" i="19"/>
  <c r="BH98" i="18"/>
  <c r="BD105" i="16"/>
  <c r="BI34" i="24"/>
  <c r="BH48" i="22"/>
  <c r="BJ50" i="20"/>
  <c r="BF90" i="21"/>
  <c r="BD41" i="25"/>
  <c r="BH102" i="26"/>
  <c r="BJ79" i="16"/>
  <c r="BJ73" i="18"/>
  <c r="BI19" i="15"/>
  <c r="BI69" i="26"/>
  <c r="BI51" i="26"/>
  <c r="BD58" i="19"/>
  <c r="BH35" i="21"/>
  <c r="BD74" i="25"/>
  <c r="BF14" i="22"/>
  <c r="BJ99" i="21"/>
  <c r="BL70" i="22"/>
  <c r="BF38" i="14"/>
  <c r="BE14" i="11"/>
  <c r="BF33" i="18"/>
  <c r="BL98" i="22"/>
  <c r="BL106" i="18"/>
  <c r="BD93" i="19"/>
  <c r="BG90" i="18"/>
  <c r="BG89" i="8"/>
  <c r="BI49" i="24"/>
  <c r="BH42" i="23"/>
  <c r="BH68" i="17"/>
  <c r="BI59" i="14"/>
  <c r="BL65" i="12"/>
  <c r="BL18" i="11"/>
  <c r="BE16" i="22"/>
  <c r="BF47" i="23"/>
  <c r="BG89" i="20"/>
  <c r="BG98" i="8"/>
  <c r="BM13" i="24"/>
  <c r="BE83" i="26"/>
  <c r="BG68" i="20"/>
  <c r="BG69" i="22"/>
  <c r="BF44" i="19"/>
  <c r="BL29" i="20"/>
  <c r="BG102" i="24"/>
  <c r="BG16" i="23"/>
  <c r="BG30" i="16"/>
  <c r="BE44" i="19"/>
  <c r="BK30" i="18"/>
  <c r="BK39" i="13"/>
  <c r="BH57" i="26"/>
  <c r="BM21" i="24"/>
  <c r="BM100" i="25"/>
  <c r="BI101" i="23"/>
  <c r="BG102" i="22"/>
  <c r="BH48" i="15"/>
  <c r="BG81" i="16"/>
  <c r="BH41" i="16"/>
  <c r="BG29" i="25"/>
  <c r="BI55" i="26"/>
  <c r="BI22" i="24"/>
  <c r="BE22" i="23"/>
  <c r="BE36" i="23"/>
  <c r="BF70" i="22"/>
  <c r="BG38" i="20"/>
  <c r="BE73" i="20"/>
  <c r="BK42" i="25"/>
  <c r="BG93" i="26"/>
  <c r="BL67" i="26"/>
  <c r="BK90" i="23"/>
  <c r="BI86" i="24"/>
  <c r="BK87" i="22"/>
  <c r="BH67" i="24"/>
  <c r="BE30" i="18"/>
  <c r="BH60" i="22"/>
  <c r="BL43" i="21"/>
  <c r="BJ95" i="26"/>
  <c r="BE44" i="26"/>
  <c r="BG98" i="26"/>
  <c r="BG102" i="25"/>
  <c r="BK19" i="26"/>
  <c r="BK43" i="26"/>
  <c r="BK24" i="22"/>
  <c r="BK89" i="19"/>
  <c r="BK97" i="26"/>
  <c r="BE54" i="17"/>
  <c r="BK74" i="22"/>
  <c r="BF29" i="17"/>
  <c r="BI95" i="16"/>
  <c r="BE53" i="11"/>
  <c r="BF95" i="8"/>
  <c r="BK64" i="25"/>
  <c r="BK22" i="25"/>
  <c r="BK54" i="24"/>
  <c r="BK105" i="25"/>
  <c r="BK36" i="21"/>
  <c r="BF92" i="20"/>
  <c r="BG43" i="19"/>
  <c r="BE103" i="25"/>
  <c r="BG89" i="25"/>
  <c r="BG47" i="26"/>
  <c r="BD25" i="21"/>
  <c r="BE34" i="22"/>
  <c r="BI12" i="22"/>
  <c r="BL36" i="20"/>
  <c r="BG52" i="26"/>
  <c r="BJ54" i="24"/>
  <c r="BJ105" i="25"/>
  <c r="BJ36" i="21"/>
  <c r="BJ15" i="17"/>
  <c r="BG92" i="20"/>
  <c r="BL16" i="16"/>
  <c r="BD103" i="25"/>
  <c r="BH49" i="23"/>
  <c r="BF89" i="25"/>
  <c r="BF47" i="26"/>
  <c r="BK65" i="7"/>
  <c r="BD34" i="22"/>
  <c r="BM36" i="20"/>
  <c r="BF52" i="26"/>
  <c r="BJ50" i="21"/>
  <c r="BH57" i="21"/>
  <c r="BD71" i="19"/>
  <c r="BI16" i="25"/>
  <c r="BH45" i="25"/>
  <c r="BH22" i="20"/>
  <c r="BJ37" i="22"/>
  <c r="BJ38" i="14"/>
  <c r="BD34" i="11"/>
  <c r="BE15" i="20"/>
  <c r="BF57" i="18"/>
  <c r="BD89" i="23"/>
  <c r="BJ59" i="25"/>
  <c r="BF69" i="21"/>
  <c r="BL22" i="17"/>
  <c r="BJ32" i="21"/>
  <c r="BK55" i="25"/>
  <c r="BE44" i="24"/>
  <c r="BD80" i="24"/>
  <c r="BF32" i="25"/>
  <c r="BD104" i="20"/>
  <c r="BI14" i="20"/>
  <c r="BG102" i="16"/>
  <c r="BG56" i="27"/>
  <c r="BI29" i="26"/>
  <c r="BH87" i="26"/>
  <c r="BH52" i="18"/>
  <c r="BF73" i="19"/>
  <c r="BJ56" i="12"/>
  <c r="BD57" i="12"/>
  <c r="BG31" i="26"/>
  <c r="BH72" i="27"/>
  <c r="BD70" i="17"/>
  <c r="BM78" i="17"/>
  <c r="BE100" i="26"/>
  <c r="BH107" i="24"/>
  <c r="BK46" i="24"/>
  <c r="BK96" i="8"/>
  <c r="BH69" i="24"/>
  <c r="BE30" i="15"/>
  <c r="BM85" i="7"/>
  <c r="BF73" i="17"/>
  <c r="BE24" i="28"/>
  <c r="BK47" i="17"/>
  <c r="BI55" i="19"/>
  <c r="BF87" i="16"/>
  <c r="BI108" i="25"/>
  <c r="BM48" i="22"/>
  <c r="BL78" i="17"/>
  <c r="BD100" i="26"/>
  <c r="BL95" i="17"/>
  <c r="BG95" i="28"/>
  <c r="BD18" i="26"/>
  <c r="BJ46" i="24"/>
  <c r="BK20" i="12"/>
  <c r="BL96" i="23"/>
  <c r="BG36" i="21"/>
  <c r="BF79" i="23"/>
  <c r="BF48" i="26"/>
  <c r="BG104" i="24"/>
  <c r="BG37" i="23"/>
  <c r="BM103" i="16"/>
  <c r="BM31" i="18"/>
  <c r="BK67" i="16"/>
  <c r="BD95" i="25"/>
  <c r="BK62" i="22"/>
  <c r="BH77" i="24"/>
  <c r="BL109" i="18"/>
  <c r="BJ49" i="24"/>
  <c r="BK34" i="20"/>
  <c r="BD88" i="26"/>
  <c r="BI95" i="13"/>
  <c r="BI15" i="14"/>
  <c r="BH42" i="13"/>
  <c r="BD32" i="8"/>
  <c r="BF92" i="10"/>
  <c r="BL53" i="7"/>
  <c r="BM67" i="13"/>
  <c r="BJ88" i="11"/>
  <c r="BE79" i="7"/>
  <c r="BE39" i="27"/>
  <c r="BK56" i="10"/>
  <c r="BM99" i="11"/>
  <c r="BG102" i="28"/>
  <c r="BL71" i="10"/>
  <c r="BL87" i="16"/>
  <c r="BD52" i="14"/>
  <c r="BL78" i="15"/>
  <c r="BH14" i="15"/>
  <c r="BD68" i="14"/>
  <c r="BD101" i="7"/>
  <c r="BL71" i="8"/>
  <c r="BF63" i="28"/>
  <c r="BM104" i="27"/>
  <c r="BE63" i="28"/>
  <c r="BD64" i="11"/>
  <c r="BJ100" i="11"/>
  <c r="BJ82" i="8"/>
  <c r="BF24" i="12"/>
  <c r="BL20" i="7"/>
  <c r="BE52" i="14"/>
  <c r="BG15" i="18"/>
  <c r="BE81" i="25"/>
  <c r="BM36" i="17"/>
  <c r="BK23" i="18"/>
  <c r="BE36" i="14"/>
  <c r="BD91" i="28"/>
  <c r="BJ77" i="8"/>
  <c r="BE60" i="15"/>
  <c r="BE29" i="13"/>
  <c r="BM92" i="28"/>
  <c r="BK108" i="27"/>
  <c r="BG26" i="13"/>
  <c r="BE73" i="7"/>
  <c r="BD104" i="27"/>
  <c r="BE91" i="17"/>
  <c r="BF32" i="7"/>
  <c r="BI40" i="15"/>
  <c r="BG98" i="28"/>
  <c r="BM71" i="15"/>
  <c r="BK79" i="10"/>
  <c r="BG27" i="12"/>
  <c r="BH65" i="13"/>
  <c r="BG57" i="12"/>
  <c r="BI85" i="12"/>
  <c r="BD100" i="27"/>
  <c r="BM40" i="27"/>
  <c r="BD57" i="10"/>
  <c r="BG73" i="10"/>
  <c r="BE77" i="13"/>
  <c r="BE96" i="11"/>
  <c r="BL97" i="13"/>
  <c r="BK20" i="27"/>
  <c r="BE18" i="21"/>
  <c r="BE88" i="28"/>
  <c r="BE64" i="24"/>
  <c r="BE67" i="25"/>
  <c r="BE76" i="23"/>
  <c r="BH100" i="21"/>
  <c r="BI79" i="22"/>
  <c r="BE47" i="22"/>
  <c r="BE24" i="22"/>
  <c r="BM109" i="22"/>
  <c r="BL80" i="22"/>
  <c r="BM66" i="22"/>
  <c r="BE89" i="21"/>
  <c r="BF101" i="18"/>
  <c r="BK39" i="15"/>
  <c r="BK90" i="18"/>
  <c r="BH20" i="24"/>
  <c r="BF94" i="14"/>
  <c r="BD47" i="24"/>
  <c r="BE53" i="25"/>
  <c r="BK62" i="26"/>
  <c r="BI86" i="23"/>
  <c r="BK65" i="22"/>
  <c r="BK14" i="23"/>
  <c r="BD44" i="22"/>
  <c r="BK25" i="25"/>
  <c r="BL33" i="21"/>
  <c r="BK108" i="22"/>
  <c r="BL101" i="20"/>
  <c r="BH80" i="21"/>
  <c r="BH73" i="19"/>
  <c r="BK85" i="16"/>
  <c r="BF40" i="22"/>
  <c r="BG58" i="20"/>
  <c r="BM74" i="15"/>
  <c r="BF26" i="16"/>
  <c r="BM27" i="12"/>
  <c r="BI73" i="25"/>
  <c r="BK59" i="22"/>
  <c r="BH67" i="21"/>
  <c r="BH16" i="19"/>
  <c r="BE63" i="18"/>
  <c r="BM82" i="16"/>
  <c r="BE84" i="14"/>
  <c r="BG34" i="10"/>
  <c r="BG62" i="7"/>
  <c r="BD103" i="17"/>
  <c r="BI46" i="14"/>
  <c r="BF61" i="15"/>
  <c r="BM45" i="10"/>
  <c r="BG56" i="12"/>
  <c r="BM76" i="7"/>
  <c r="BM67" i="10"/>
  <c r="BE82" i="13"/>
  <c r="BD84" i="11"/>
  <c r="BE57" i="11"/>
  <c r="BI32" i="7"/>
  <c r="BK64" i="28"/>
  <c r="BM35" i="27"/>
  <c r="BG65" i="19"/>
  <c r="BE55" i="18"/>
  <c r="BI92" i="13"/>
  <c r="BH85" i="11"/>
  <c r="BE97" i="8"/>
  <c r="BK39" i="27"/>
  <c r="BH47" i="13"/>
  <c r="BK67" i="13"/>
  <c r="BK53" i="14"/>
  <c r="BL39" i="13"/>
  <c r="BK27" i="12"/>
  <c r="BH80" i="7"/>
  <c r="BK17" i="10"/>
  <c r="BG82" i="27"/>
  <c r="BE58" i="28"/>
  <c r="BM86" i="13"/>
  <c r="BK106" i="17"/>
  <c r="BG22" i="12"/>
  <c r="BH59" i="13"/>
  <c r="BG26" i="10"/>
  <c r="BI22" i="11"/>
  <c r="BI88" i="8"/>
  <c r="BK72" i="8"/>
  <c r="BE52" i="15"/>
  <c r="BE102" i="28"/>
  <c r="BM25" i="10"/>
  <c r="BL28" i="15"/>
  <c r="BD52" i="15"/>
  <c r="BM61" i="15"/>
  <c r="BD107" i="11"/>
  <c r="BH27" i="11"/>
  <c r="BJ101" i="8"/>
  <c r="BJ45" i="24"/>
  <c r="BF101" i="26"/>
  <c r="BL50" i="23"/>
  <c r="BH70" i="23"/>
  <c r="BD30" i="22"/>
  <c r="BK29" i="20"/>
  <c r="BF51" i="23"/>
  <c r="BF28" i="23"/>
  <c r="BM56" i="19"/>
  <c r="BH106" i="22"/>
  <c r="BJ56" i="16"/>
  <c r="BI103" i="13"/>
  <c r="BE27" i="15"/>
  <c r="BJ107" i="14"/>
  <c r="BD64" i="13"/>
  <c r="BD13" i="11"/>
  <c r="BL56" i="10"/>
  <c r="BJ20" i="10"/>
  <c r="BD52" i="8"/>
  <c r="BG98" i="14"/>
  <c r="BJ87" i="15"/>
  <c r="BF37" i="27"/>
  <c r="BH68" i="10"/>
  <c r="BK22" i="11"/>
  <c r="BM47" i="14"/>
  <c r="BK85" i="17"/>
  <c r="BM17" i="16"/>
  <c r="BG100" i="27"/>
  <c r="BE20" i="11"/>
  <c r="BM60" i="27"/>
  <c r="BK81" i="8"/>
  <c r="BE25" i="13"/>
  <c r="BK36" i="12"/>
  <c r="BF36" i="7"/>
  <c r="BK63" i="27"/>
  <c r="BH53" i="8"/>
  <c r="BI57" i="25"/>
  <c r="BK46" i="25"/>
  <c r="BF97" i="25"/>
  <c r="BM29" i="17"/>
  <c r="BJ23" i="19"/>
  <c r="BK32" i="16"/>
  <c r="BF48" i="17"/>
  <c r="BM100" i="16"/>
  <c r="BH96" i="14"/>
  <c r="BI44" i="15"/>
  <c r="BK38" i="11"/>
  <c r="BM91" i="11"/>
  <c r="BG35" i="7"/>
  <c r="BI73" i="10"/>
  <c r="BK107" i="28"/>
  <c r="BI75" i="17"/>
  <c r="BJ43" i="12"/>
  <c r="BI61" i="12"/>
  <c r="BE56" i="10"/>
  <c r="BG53" i="27"/>
  <c r="BM12" i="27"/>
  <c r="BG78" i="20"/>
  <c r="BJ30" i="19"/>
  <c r="BI19" i="22"/>
  <c r="BG99" i="19"/>
  <c r="BH54" i="14"/>
  <c r="BH20" i="12"/>
  <c r="BG107" i="26"/>
  <c r="BF91" i="24"/>
  <c r="BH22" i="18"/>
  <c r="BF43" i="20"/>
  <c r="BM42" i="16"/>
  <c r="BG103" i="17"/>
  <c r="BJ16" i="14"/>
  <c r="BF49" i="10"/>
  <c r="BJ46" i="10"/>
  <c r="BG68" i="17"/>
  <c r="BJ55" i="10"/>
  <c r="BF87" i="11"/>
  <c r="BD108" i="28"/>
  <c r="BL85" i="11"/>
  <c r="BF91" i="11"/>
  <c r="BE61" i="28"/>
  <c r="BH60" i="28"/>
  <c r="BJ58" i="28"/>
  <c r="BD12" i="14"/>
  <c r="BI18" i="13"/>
  <c r="BL100" i="15"/>
  <c r="BH66" i="11"/>
  <c r="BF33" i="27"/>
  <c r="BH51" i="28"/>
  <c r="BF60" i="28"/>
  <c r="BL85" i="12"/>
  <c r="BJ22" i="11"/>
  <c r="BL47" i="14"/>
  <c r="BJ85" i="17"/>
  <c r="BL17" i="16"/>
  <c r="BG98" i="13"/>
  <c r="BL60" i="27"/>
  <c r="BJ81" i="8"/>
  <c r="BJ36" i="12"/>
  <c r="BG36" i="7"/>
  <c r="BJ63" i="27"/>
  <c r="BH57" i="25"/>
  <c r="BF95" i="26"/>
  <c r="BJ46" i="25"/>
  <c r="BG97" i="25"/>
  <c r="BL29" i="17"/>
  <c r="BK23" i="19"/>
  <c r="BG48" i="17"/>
  <c r="BL100" i="16"/>
  <c r="BL50" i="14"/>
  <c r="BI96" i="14"/>
  <c r="BH44" i="15"/>
  <c r="BJ38" i="11"/>
  <c r="BL91" i="11"/>
  <c r="BH73" i="10"/>
  <c r="BD56" i="10"/>
  <c r="BD35" i="7"/>
  <c r="BF99" i="19"/>
  <c r="BL105" i="14"/>
  <c r="BK76" i="12"/>
  <c r="BH90" i="25"/>
  <c r="BH49" i="24"/>
  <c r="BG43" i="23"/>
  <c r="BM65" i="12"/>
  <c r="BM30" i="11"/>
  <c r="BG34" i="27"/>
  <c r="BD57" i="8"/>
  <c r="BE87" i="8"/>
  <c r="BK73" i="14"/>
  <c r="BE81" i="15"/>
  <c r="BM60" i="10"/>
  <c r="BI17" i="8"/>
  <c r="BK51" i="28"/>
  <c r="BH104" i="21"/>
  <c r="BL24" i="12"/>
  <c r="BG40" i="16"/>
  <c r="BJ64" i="27"/>
  <c r="BI104" i="7"/>
  <c r="BK87" i="10"/>
  <c r="BG88" i="15"/>
  <c r="BK53" i="11"/>
  <c r="BI38" i="8"/>
  <c r="BI36" i="7"/>
  <c r="BG17" i="7"/>
  <c r="BG108" i="20"/>
  <c r="BE57" i="8"/>
  <c r="BJ73" i="14"/>
  <c r="BH17" i="8"/>
  <c r="BJ51" i="28"/>
  <c r="BF40" i="16"/>
  <c r="BJ19" i="28"/>
  <c r="BJ68" i="8"/>
  <c r="BF88" i="15"/>
  <c r="BH70" i="13"/>
  <c r="BJ90" i="28"/>
  <c r="BH72" i="12"/>
  <c r="BF17" i="7"/>
  <c r="BH74" i="8"/>
  <c r="BF108" i="20"/>
  <c r="BE103" i="13"/>
  <c r="BL62" i="17"/>
  <c r="BD87" i="13"/>
  <c r="BJ98" i="15"/>
  <c r="BG16" i="7"/>
  <c r="BD30" i="8"/>
  <c r="BK50" i="21"/>
  <c r="BI57" i="21"/>
  <c r="BE71" i="19"/>
  <c r="BM21" i="26"/>
  <c r="BH16" i="25"/>
  <c r="BI45" i="25"/>
  <c r="BI22" i="20"/>
  <c r="BI12" i="18"/>
  <c r="BH48" i="20"/>
  <c r="BK37" i="22"/>
  <c r="BK38" i="14"/>
  <c r="BE34" i="11"/>
  <c r="BD15" i="20"/>
  <c r="BI94" i="20"/>
  <c r="BG57" i="18"/>
  <c r="BI99" i="14"/>
  <c r="BE89" i="23"/>
  <c r="BI15" i="23"/>
  <c r="BK59" i="25"/>
  <c r="BG69" i="21"/>
  <c r="BM22" i="17"/>
  <c r="BK91" i="18"/>
  <c r="BK32" i="21"/>
  <c r="BJ55" i="25"/>
  <c r="BD44" i="24"/>
  <c r="BE80" i="24"/>
  <c r="BG32" i="25"/>
  <c r="BE104" i="20"/>
  <c r="BH14" i="20"/>
  <c r="BG63" i="18"/>
  <c r="BF102" i="16"/>
  <c r="BH29" i="26"/>
  <c r="BI89" i="25"/>
  <c r="BI52" i="18"/>
  <c r="BD61" i="16"/>
  <c r="BD101" i="16"/>
  <c r="BK56" i="12"/>
  <c r="BL24" i="28"/>
  <c r="BG108" i="11"/>
  <c r="BI34" i="27"/>
  <c r="BE91" i="15"/>
  <c r="BI14" i="13"/>
  <c r="BK19" i="12"/>
  <c r="BE18" i="7"/>
  <c r="BD77" i="7"/>
  <c r="BH92" i="27"/>
  <c r="BK75" i="7"/>
  <c r="BD15" i="25"/>
  <c r="BK15" i="11"/>
  <c r="BK85" i="8"/>
  <c r="BH100" i="7"/>
  <c r="BK98" i="8"/>
  <c r="BM24" i="13"/>
  <c r="BM84" i="28"/>
  <c r="BI87" i="11"/>
  <c r="BK54" i="15"/>
  <c r="BF81" i="28"/>
  <c r="BG22" i="28"/>
  <c r="BI23" i="27"/>
  <c r="BJ70" i="15"/>
  <c r="BJ46" i="16"/>
  <c r="BF76" i="10"/>
  <c r="BI76" i="12"/>
  <c r="BK71" i="7"/>
  <c r="BD51" i="14"/>
  <c r="BG73" i="17"/>
  <c r="BL80" i="7"/>
  <c r="BJ22" i="12"/>
  <c r="BF107" i="11"/>
  <c r="BJ85" i="8"/>
  <c r="BL24" i="13"/>
  <c r="BG61" i="10"/>
  <c r="BD42" i="8"/>
  <c r="BD65" i="13"/>
  <c r="BH87" i="11"/>
  <c r="BK44" i="27"/>
  <c r="BJ54" i="15"/>
  <c r="BH100" i="8"/>
  <c r="BL12" i="8"/>
  <c r="BF22" i="28"/>
  <c r="BH23" i="27"/>
  <c r="BJ12" i="7"/>
  <c r="BH62" i="7"/>
  <c r="BJ75" i="28"/>
  <c r="BH109" i="17"/>
  <c r="BG77" i="11"/>
  <c r="BI18" i="8"/>
  <c r="BE36" i="8"/>
  <c r="BK87" i="13"/>
  <c r="BL102" i="27"/>
  <c r="BG27" i="10"/>
  <c r="BI56" i="10"/>
  <c r="BM99" i="8"/>
  <c r="BE17" i="25"/>
  <c r="BG106" i="10"/>
  <c r="BE42" i="12"/>
  <c r="BJ77" i="14"/>
  <c r="BE71" i="16"/>
  <c r="BI63" i="28"/>
  <c r="BK64" i="14"/>
  <c r="BG42" i="13"/>
  <c r="BD18" i="7"/>
  <c r="BG77" i="8"/>
  <c r="BK61" i="8"/>
  <c r="BI30" i="18"/>
  <c r="BE62" i="16"/>
  <c r="BM60" i="13"/>
  <c r="BE100" i="12"/>
  <c r="BE77" i="7"/>
  <c r="BH41" i="13"/>
  <c r="BH61" i="15"/>
  <c r="BD65" i="28"/>
  <c r="BI92" i="27"/>
  <c r="BE66" i="13"/>
  <c r="BH50" i="27"/>
  <c r="BG66" i="12"/>
  <c r="BJ78" i="28"/>
  <c r="BK28" i="10"/>
  <c r="BI44" i="27"/>
  <c r="BE50" i="11"/>
  <c r="BD70" i="12"/>
  <c r="BE83" i="8"/>
  <c r="BM36" i="8"/>
  <c r="BK95" i="25"/>
  <c r="BE89" i="27"/>
  <c r="BM59" i="14"/>
  <c r="BE18" i="28"/>
  <c r="BE78" i="10"/>
  <c r="BE107" i="14"/>
  <c r="BF105" i="10"/>
  <c r="BL59" i="14"/>
  <c r="BD54" i="13"/>
  <c r="BD78" i="10"/>
  <c r="BI43" i="11"/>
  <c r="BE70" i="16"/>
  <c r="BG49" i="13"/>
  <c r="BF70" i="28"/>
  <c r="BF77" i="15"/>
  <c r="BG16" i="11"/>
  <c r="BI85" i="27"/>
  <c r="BI97" i="28"/>
  <c r="BI24" i="10"/>
  <c r="BM57" i="7"/>
  <c r="BK73" i="11"/>
  <c r="BM18" i="7"/>
  <c r="BH90" i="14"/>
  <c r="BE26" i="8"/>
  <c r="BK108" i="11"/>
  <c r="BH30" i="12"/>
  <c r="BF37" i="28"/>
  <c r="BF106" i="10"/>
  <c r="BK40" i="20"/>
  <c r="BJ25" i="14"/>
  <c r="BH92" i="8"/>
  <c r="BF78" i="10"/>
  <c r="BE12" i="8"/>
  <c r="BM26" i="7"/>
  <c r="BD56" i="7"/>
  <c r="BF30" i="12"/>
  <c r="BE36" i="18"/>
  <c r="BJ98" i="7"/>
  <c r="BL26" i="7"/>
  <c r="BD83" i="27"/>
  <c r="BG42" i="14"/>
  <c r="BG20" i="8"/>
  <c r="BM108" i="15"/>
  <c r="BE73" i="12"/>
  <c r="BK95" i="7"/>
  <c r="BK87" i="27"/>
  <c r="BM84" i="14"/>
  <c r="BH61" i="13"/>
  <c r="BM49" i="27"/>
  <c r="BG68" i="12"/>
  <c r="BE44" i="8"/>
  <c r="BG62" i="28"/>
  <c r="BG104" i="8"/>
  <c r="BK96" i="27"/>
  <c r="BE97" i="16"/>
  <c r="BG16" i="17"/>
  <c r="BD47" i="11"/>
  <c r="BJ23" i="27"/>
  <c r="BM79" i="8"/>
  <c r="BL108" i="15"/>
  <c r="BL28" i="14"/>
  <c r="BD73" i="12"/>
  <c r="BJ95" i="7"/>
  <c r="BJ87" i="27"/>
  <c r="BJ17" i="11"/>
  <c r="BI94" i="7"/>
  <c r="BL84" i="14"/>
  <c r="BF73" i="13"/>
  <c r="BL43" i="12"/>
  <c r="BD77" i="13"/>
  <c r="BD96" i="11"/>
  <c r="BM97" i="13"/>
  <c r="BJ20" i="27"/>
  <c r="BI61" i="13"/>
  <c r="BF64" i="12"/>
  <c r="BH77" i="16"/>
  <c r="BL49" i="27"/>
  <c r="BF68" i="12"/>
  <c r="BD44" i="8"/>
  <c r="BF62" i="28"/>
  <c r="BH91" i="14"/>
  <c r="BF45" i="12"/>
  <c r="BF104" i="8"/>
  <c r="BJ96" i="27"/>
  <c r="BD97" i="16"/>
  <c r="BE42" i="13"/>
  <c r="BG20" i="7"/>
  <c r="BJ92" i="28"/>
  <c r="BE47" i="11"/>
  <c r="BH54" i="10"/>
  <c r="BJ39" i="10"/>
  <c r="BF36" i="11"/>
  <c r="BG54" i="7"/>
  <c r="BK75" i="10"/>
  <c r="BG52" i="10"/>
  <c r="BI81" i="27"/>
  <c r="BF101" i="28"/>
  <c r="BI26" i="28"/>
  <c r="BK42" i="15"/>
  <c r="BG64" i="27"/>
  <c r="BK43" i="27"/>
  <c r="BL65" i="8"/>
  <c r="BL61" i="15"/>
  <c r="BE107" i="11"/>
  <c r="BI27" i="11"/>
  <c r="BM23" i="28"/>
  <c r="BK60" i="27"/>
  <c r="BK101" i="8"/>
  <c r="BK45" i="24"/>
  <c r="BG101" i="26"/>
  <c r="BM50" i="23"/>
  <c r="BI70" i="23"/>
  <c r="BE30" i="22"/>
  <c r="BJ29" i="20"/>
  <c r="BG51" i="23"/>
  <c r="BG28" i="23"/>
  <c r="BL56" i="19"/>
  <c r="BI106" i="22"/>
  <c r="BK56" i="16"/>
  <c r="BH103" i="13"/>
  <c r="BD27" i="15"/>
  <c r="BK107" i="14"/>
  <c r="BE64" i="13"/>
  <c r="BE13" i="11"/>
  <c r="BE102" i="10"/>
  <c r="BI102" i="13"/>
  <c r="BM56" i="10"/>
  <c r="BK20" i="10"/>
  <c r="BL66" i="10"/>
  <c r="BF98" i="14"/>
  <c r="BH108" i="14"/>
  <c r="BK87" i="15"/>
  <c r="BK29" i="27"/>
  <c r="BG37" i="27"/>
  <c r="BH20" i="10"/>
  <c r="BE43" i="12"/>
  <c r="BF26" i="26"/>
  <c r="BG97" i="15"/>
  <c r="BG73" i="12"/>
  <c r="BK38" i="7"/>
  <c r="BI75" i="11"/>
  <c r="BE26" i="28"/>
  <c r="BG27" i="28"/>
  <c r="BI53" i="10"/>
  <c r="BG96" i="7"/>
  <c r="BG66" i="27"/>
  <c r="BI40" i="27"/>
  <c r="BF97" i="16"/>
  <c r="BJ75" i="10"/>
  <c r="BF52" i="10"/>
  <c r="BH81" i="27"/>
  <c r="BG101" i="28"/>
  <c r="BH26" i="28"/>
  <c r="BK19" i="7"/>
  <c r="BJ42" i="15"/>
  <c r="BF46" i="27"/>
  <c r="BH75" i="21"/>
  <c r="BD28" i="18"/>
  <c r="BD77" i="19"/>
  <c r="BJ19" i="16"/>
  <c r="BF50" i="16"/>
  <c r="BF102" i="15"/>
  <c r="BD28" i="14"/>
  <c r="BG101" i="17"/>
  <c r="BM54" i="27"/>
  <c r="BD43" i="12"/>
  <c r="BF81" i="13"/>
  <c r="BF48" i="10"/>
  <c r="BF29" i="10"/>
  <c r="BE42" i="26"/>
  <c r="BG26" i="26"/>
  <c r="BM90" i="21"/>
  <c r="BF15" i="23"/>
  <c r="BD83" i="25"/>
  <c r="BI106" i="15"/>
  <c r="BL23" i="20"/>
  <c r="BJ71" i="24"/>
  <c r="BF31" i="18"/>
  <c r="BD51" i="22"/>
  <c r="BH22" i="22"/>
  <c r="BL76" i="16"/>
  <c r="BL86" i="17"/>
  <c r="BG39" i="17"/>
  <c r="BF97" i="15"/>
  <c r="BD109" i="15"/>
  <c r="BJ16" i="12"/>
  <c r="BF73" i="12"/>
  <c r="BJ37" i="13"/>
  <c r="BG76" i="14"/>
  <c r="BL103" i="27"/>
  <c r="BH75" i="11"/>
  <c r="BF27" i="28"/>
  <c r="BH53" i="10"/>
  <c r="BH19" i="7"/>
  <c r="BF48" i="28"/>
  <c r="BF96" i="7"/>
  <c r="BF66" i="27"/>
  <c r="BL24" i="8"/>
  <c r="BG57" i="10"/>
  <c r="BE45" i="27"/>
  <c r="BG39" i="10"/>
  <c r="BI82" i="19"/>
  <c r="BK99" i="10"/>
  <c r="BM94" i="7"/>
  <c r="BH109" i="12"/>
  <c r="BG103" i="10"/>
  <c r="BM56" i="11"/>
  <c r="BM105" i="22"/>
  <c r="BK101" i="7"/>
  <c r="BE17" i="19"/>
  <c r="BF77" i="12"/>
  <c r="BM51" i="15"/>
  <c r="BL13" i="13"/>
  <c r="BM25" i="11"/>
  <c r="BM27" i="10"/>
  <c r="BD34" i="26"/>
  <c r="BM100" i="21"/>
  <c r="BG57" i="22"/>
  <c r="BK56" i="20"/>
  <c r="BE71" i="13"/>
  <c r="BM29" i="15"/>
  <c r="BM66" i="11"/>
  <c r="BK22" i="10"/>
  <c r="BE104" i="7"/>
  <c r="BD97" i="28"/>
  <c r="BF83" i="27"/>
  <c r="BI98" i="19"/>
  <c r="BK109" i="17"/>
  <c r="BK23" i="16"/>
  <c r="BK38" i="17"/>
  <c r="BG71" i="11"/>
  <c r="BG18" i="14"/>
  <c r="BK93" i="14"/>
  <c r="BK107" i="13"/>
  <c r="BD93" i="13"/>
  <c r="BI73" i="28"/>
  <c r="BG50" i="27"/>
  <c r="BM20" i="8"/>
  <c r="BF37" i="17"/>
  <c r="BK16" i="13"/>
  <c r="BG29" i="27"/>
  <c r="BG21" i="23"/>
  <c r="BE17" i="15"/>
  <c r="BE86" i="15"/>
  <c r="BK84" i="14"/>
  <c r="BK89" i="14"/>
  <c r="BG32" i="12"/>
  <c r="BG93" i="10"/>
  <c r="BM33" i="7"/>
  <c r="BF104" i="10"/>
  <c r="BD21" i="28"/>
  <c r="BE101" i="27"/>
  <c r="BM33" i="8"/>
  <c r="BE61" i="19"/>
  <c r="BK42" i="17"/>
  <c r="BM75" i="16"/>
  <c r="BE97" i="10"/>
  <c r="BK98" i="11"/>
  <c r="BK50" i="12"/>
  <c r="BI106" i="7"/>
  <c r="BI107" i="10"/>
  <c r="BK34" i="27"/>
  <c r="BM49" i="7"/>
  <c r="BJ48" i="28"/>
  <c r="BK18" i="8"/>
  <c r="BK107" i="8"/>
  <c r="BG47" i="11"/>
  <c r="BJ59" i="10"/>
  <c r="BF57" i="10"/>
  <c r="BH106" i="28"/>
  <c r="BH21" i="8"/>
  <c r="BH102" i="10"/>
  <c r="BF39" i="10"/>
  <c r="BF76" i="7"/>
  <c r="BF82" i="8"/>
  <c r="BI59" i="15"/>
  <c r="BH99" i="16"/>
  <c r="BF15" i="16"/>
  <c r="BL61" i="12"/>
  <c r="BH82" i="19"/>
  <c r="BM90" i="18"/>
  <c r="BJ99" i="10"/>
  <c r="BF102" i="12"/>
  <c r="BL94" i="7"/>
  <c r="BE14" i="7"/>
  <c r="BL31" i="8"/>
  <c r="BI109" i="12"/>
  <c r="BL56" i="11"/>
  <c r="BJ68" i="7"/>
  <c r="BL105" i="22"/>
  <c r="BL103" i="17"/>
  <c r="BJ101" i="7"/>
  <c r="BH60" i="8"/>
  <c r="BL66" i="11"/>
  <c r="BE97" i="28"/>
  <c r="BG83" i="27"/>
  <c r="BH98" i="19"/>
  <c r="BJ109" i="17"/>
  <c r="BF71" i="11"/>
  <c r="BH73" i="28"/>
  <c r="BF50" i="27"/>
  <c r="BL20" i="8"/>
  <c r="BJ16" i="13"/>
  <c r="BH105" i="13"/>
  <c r="BE108" i="7"/>
  <c r="BI30" i="8"/>
  <c r="BD103" i="13"/>
  <c r="BE41" i="12"/>
  <c r="BM39" i="28"/>
  <c r="BM105" i="10"/>
  <c r="BI105" i="27"/>
  <c r="BH33" i="28"/>
  <c r="AZ83" i="11"/>
  <c r="BJ83" i="11"/>
  <c r="BA30" i="17"/>
  <c r="BK30" i="17"/>
  <c r="BH110" i="19"/>
  <c r="BH109" i="19"/>
  <c r="AW44" i="17"/>
  <c r="BG44" i="17"/>
  <c r="BH87" i="15"/>
  <c r="BH86" i="15"/>
  <c r="AT71" i="26"/>
  <c r="BD71" i="26"/>
  <c r="AV35" i="24"/>
  <c r="BF35" i="24"/>
  <c r="AZ13" i="21"/>
  <c r="BJ13" i="21"/>
  <c r="BJ31" i="24"/>
  <c r="BJ30" i="24"/>
  <c r="AW53" i="15"/>
  <c r="BG53" i="15"/>
  <c r="AT105" i="22"/>
  <c r="BD105" i="22"/>
  <c r="BF86" i="22"/>
  <c r="BF84" i="22"/>
  <c r="BF85" i="22"/>
  <c r="AV98" i="21"/>
  <c r="BF98" i="21"/>
  <c r="BB16" i="17"/>
  <c r="BL16" i="17"/>
  <c r="AT31" i="21"/>
  <c r="BD31" i="21"/>
  <c r="BC46" i="19"/>
  <c r="BM46" i="19"/>
  <c r="AT102" i="8"/>
  <c r="BD102" i="8"/>
  <c r="AW69" i="28"/>
  <c r="BG69" i="28"/>
  <c r="AT63" i="11"/>
  <c r="BD63" i="11"/>
  <c r="AY104" i="15"/>
  <c r="BI104" i="15"/>
  <c r="AT108" i="24"/>
  <c r="BD108" i="24"/>
  <c r="BJ72" i="25"/>
  <c r="BJ71" i="25"/>
  <c r="AT62" i="26"/>
  <c r="BD62" i="26"/>
  <c r="AZ35" i="22"/>
  <c r="BJ35" i="22"/>
  <c r="BL60" i="21"/>
  <c r="BL58" i="21"/>
  <c r="BL59" i="21"/>
  <c r="AT31" i="19"/>
  <c r="BD31" i="19"/>
  <c r="AW35" i="17"/>
  <c r="BG35" i="17"/>
  <c r="BH43" i="18"/>
  <c r="BH42" i="18"/>
  <c r="AZ78" i="15"/>
  <c r="BJ78" i="15"/>
  <c r="AU83" i="11"/>
  <c r="BE83" i="11"/>
  <c r="AZ12" i="13"/>
  <c r="BJ12" i="13"/>
  <c r="AT25" i="11"/>
  <c r="BD25" i="11"/>
  <c r="BB22" i="14"/>
  <c r="BL22" i="14"/>
  <c r="BL65" i="24"/>
  <c r="BL24" i="24"/>
  <c r="BL23" i="24"/>
  <c r="AU33" i="23"/>
  <c r="BE33" i="23"/>
  <c r="AT56" i="25"/>
  <c r="BD56" i="25"/>
  <c r="AV97" i="20"/>
  <c r="BF97" i="20"/>
  <c r="AW36" i="22"/>
  <c r="BG36" i="22"/>
  <c r="BE87" i="23"/>
  <c r="AZ84" i="16"/>
  <c r="BJ84" i="16"/>
  <c r="BF46" i="22"/>
  <c r="BF45" i="22"/>
  <c r="BD21" i="19"/>
  <c r="BD20" i="19"/>
  <c r="AV49" i="18"/>
  <c r="BF49" i="18"/>
  <c r="AY96" i="15"/>
  <c r="BI96" i="15"/>
  <c r="AT26" i="15"/>
  <c r="BD26" i="15"/>
  <c r="AT41" i="13"/>
  <c r="BD41" i="13"/>
  <c r="BD51" i="13"/>
  <c r="BD50" i="13"/>
  <c r="AT65" i="26"/>
  <c r="BD65" i="26"/>
  <c r="BA80" i="13"/>
  <c r="BK80" i="13"/>
  <c r="AX86" i="19"/>
  <c r="BH86" i="19"/>
  <c r="BA80" i="17"/>
  <c r="BK80" i="17"/>
  <c r="BB16" i="27"/>
  <c r="BL16" i="27"/>
  <c r="AV18" i="19"/>
  <c r="BF18" i="19"/>
  <c r="BB65" i="25"/>
  <c r="BL65" i="25"/>
  <c r="BB27" i="26"/>
  <c r="BL27" i="26"/>
  <c r="AV90" i="23"/>
  <c r="BF90" i="23"/>
  <c r="AV44" i="22"/>
  <c r="BF44" i="22"/>
  <c r="BA81" i="22"/>
  <c r="BK81" i="22"/>
  <c r="AV18" i="20"/>
  <c r="BF18" i="20"/>
  <c r="BB40" i="22"/>
  <c r="BL40" i="22"/>
  <c r="AY28" i="21"/>
  <c r="BI28" i="21"/>
  <c r="AX91" i="22"/>
  <c r="BH91" i="22"/>
  <c r="BB30" i="16"/>
  <c r="BL30" i="16"/>
  <c r="BB58" i="17"/>
  <c r="BL58" i="17"/>
  <c r="BB92" i="22"/>
  <c r="BL92" i="22"/>
  <c r="BM41" i="19"/>
  <c r="AV68" i="8"/>
  <c r="BF68" i="8"/>
  <c r="BJ13" i="26"/>
  <c r="BJ12" i="26"/>
  <c r="AV52" i="21"/>
  <c r="BF52" i="21"/>
  <c r="AT69" i="24"/>
  <c r="BD69" i="24"/>
  <c r="AZ40" i="25"/>
  <c r="BJ40" i="25"/>
  <c r="AY18" i="22"/>
  <c r="BI18" i="22"/>
  <c r="BB31" i="23"/>
  <c r="BL31" i="23"/>
  <c r="BE91" i="16"/>
  <c r="AV13" i="19"/>
  <c r="BF13" i="19"/>
  <c r="BH61" i="20"/>
  <c r="AU24" i="17"/>
  <c r="BE24" i="17"/>
  <c r="BB53" i="20"/>
  <c r="BL53" i="20"/>
  <c r="BC16" i="19"/>
  <c r="BM16" i="19"/>
  <c r="AV85" i="14"/>
  <c r="BF85" i="14"/>
  <c r="AV24" i="24"/>
  <c r="BF24" i="24"/>
  <c r="AV87" i="20"/>
  <c r="BF87" i="20"/>
  <c r="AV42" i="21"/>
  <c r="BF42" i="21"/>
  <c r="BL14" i="17"/>
  <c r="AV16" i="20"/>
  <c r="BF16" i="20"/>
  <c r="BM80" i="19"/>
  <c r="BM79" i="19"/>
  <c r="BL57" i="17"/>
  <c r="BC70" i="19"/>
  <c r="BM70" i="19"/>
  <c r="AZ66" i="17"/>
  <c r="BJ66" i="17"/>
  <c r="BL109" i="25"/>
  <c r="BL108" i="25"/>
  <c r="AV38" i="16"/>
  <c r="BF38" i="16"/>
  <c r="AX81" i="17"/>
  <c r="BH81" i="17"/>
  <c r="AV92" i="22"/>
  <c r="BF92" i="22"/>
  <c r="AT88" i="23"/>
  <c r="BD88" i="23"/>
  <c r="AZ66" i="23"/>
  <c r="BJ66" i="23"/>
  <c r="AV104" i="18"/>
  <c r="BF104" i="18"/>
  <c r="BA60" i="20"/>
  <c r="BK60" i="20"/>
  <c r="BB89" i="18"/>
  <c r="BL89" i="18"/>
  <c r="BL75" i="18"/>
  <c r="BL74" i="18"/>
  <c r="AV96" i="19"/>
  <c r="BF96" i="19"/>
  <c r="AY74" i="14"/>
  <c r="BI74" i="14"/>
  <c r="AZ20" i="14"/>
  <c r="BJ20" i="14"/>
  <c r="BA16" i="15"/>
  <c r="BK16" i="15"/>
  <c r="BB55" i="14"/>
  <c r="BL55" i="14"/>
  <c r="AT107" i="15"/>
  <c r="BD107" i="15"/>
  <c r="AZ86" i="15"/>
  <c r="BJ86" i="15"/>
  <c r="AU58" i="16"/>
  <c r="BE58" i="16"/>
  <c r="AV53" i="20"/>
  <c r="BF53" i="20"/>
  <c r="BG16" i="19"/>
  <c r="BB56" i="28"/>
  <c r="BL56" i="28"/>
  <c r="BL84" i="26"/>
  <c r="BL83" i="26"/>
  <c r="AV93" i="23"/>
  <c r="BF93" i="23"/>
  <c r="BC104" i="24"/>
  <c r="BM104" i="24"/>
  <c r="AT39" i="22"/>
  <c r="BD39" i="22"/>
  <c r="AV110" i="22"/>
  <c r="BF110" i="22"/>
  <c r="AZ69" i="20"/>
  <c r="BJ69" i="20"/>
  <c r="AY76" i="22"/>
  <c r="BI76" i="22"/>
  <c r="AZ25" i="15"/>
  <c r="BJ25" i="15"/>
  <c r="BB16" i="15"/>
  <c r="BL16" i="15"/>
  <c r="AV17" i="13"/>
  <c r="BF17" i="13"/>
  <c r="BD19" i="18"/>
  <c r="BD18" i="18"/>
  <c r="AW94" i="17"/>
  <c r="BG94" i="17"/>
  <c r="AZ24" i="14"/>
  <c r="BJ24" i="14"/>
  <c r="BL32" i="21"/>
  <c r="BL31" i="21"/>
  <c r="AV108" i="7"/>
  <c r="BF108" i="7"/>
  <c r="BB43" i="19"/>
  <c r="BL43" i="19"/>
  <c r="BD15" i="8"/>
  <c r="BD14" i="8"/>
  <c r="AX99" i="8"/>
  <c r="BH99" i="8"/>
  <c r="BL26" i="26"/>
  <c r="AT49" i="23"/>
  <c r="BD49" i="23"/>
  <c r="BD95" i="24"/>
  <c r="BD94" i="24"/>
  <c r="AW14" i="25"/>
  <c r="BG14" i="25"/>
  <c r="BJ79" i="25"/>
  <c r="BJ77" i="25"/>
  <c r="BJ78" i="25"/>
  <c r="AX65" i="21"/>
  <c r="BH65" i="21"/>
  <c r="BH78" i="20"/>
  <c r="BH77" i="20"/>
  <c r="AY30" i="19"/>
  <c r="BI30" i="19"/>
  <c r="BA90" i="17"/>
  <c r="BK90" i="17"/>
  <c r="AV95" i="20"/>
  <c r="BF95" i="20"/>
  <c r="AX44" i="18"/>
  <c r="BH44" i="18"/>
  <c r="BC93" i="27"/>
  <c r="BM93" i="27"/>
  <c r="AT18" i="24"/>
  <c r="BD18" i="24"/>
  <c r="AY21" i="16"/>
  <c r="BI21" i="16"/>
  <c r="BF15" i="24"/>
  <c r="BF14" i="24"/>
  <c r="BF25" i="24"/>
  <c r="BF92" i="23"/>
  <c r="BH65" i="23"/>
  <c r="BB81" i="22"/>
  <c r="BL81" i="22"/>
  <c r="AT18" i="20"/>
  <c r="BD18" i="20"/>
  <c r="BL19" i="22"/>
  <c r="BL18" i="22"/>
  <c r="AT87" i="19"/>
  <c r="BD87" i="19"/>
  <c r="AT79" i="17"/>
  <c r="BD79" i="17"/>
  <c r="AV17" i="14"/>
  <c r="BF17" i="14"/>
  <c r="AZ65" i="18"/>
  <c r="BJ65" i="18"/>
  <c r="BF17" i="19"/>
  <c r="BF14" i="19"/>
  <c r="AX27" i="14"/>
  <c r="BH27" i="14"/>
  <c r="AV56" i="22"/>
  <c r="BF56" i="22"/>
  <c r="BM19" i="21"/>
  <c r="BM18" i="21"/>
  <c r="AZ16" i="8"/>
  <c r="BJ16" i="8"/>
  <c r="BG34" i="24"/>
  <c r="BH41" i="25"/>
  <c r="BH40" i="25"/>
  <c r="BD46" i="25"/>
  <c r="BD45" i="25"/>
  <c r="BD25" i="24"/>
  <c r="BB102" i="26"/>
  <c r="BL102" i="26"/>
  <c r="AZ74" i="23"/>
  <c r="BJ74" i="23"/>
  <c r="BA42" i="24"/>
  <c r="BK42" i="24"/>
  <c r="BD41" i="23"/>
  <c r="BD39" i="23"/>
  <c r="BD40" i="23"/>
  <c r="AV105" i="7"/>
  <c r="BF105" i="7"/>
  <c r="BF49" i="8"/>
  <c r="BF48" i="8"/>
  <c r="BC83" i="13"/>
  <c r="BM83" i="13"/>
  <c r="BM43" i="25"/>
  <c r="BB38" i="14"/>
  <c r="BL38" i="14"/>
  <c r="AV32" i="20"/>
  <c r="BF32" i="20"/>
  <c r="AZ95" i="21"/>
  <c r="BJ95" i="21"/>
  <c r="AZ47" i="7"/>
  <c r="BJ47" i="7"/>
  <c r="AT56" i="23"/>
  <c r="BD56" i="23"/>
  <c r="BJ69" i="25"/>
  <c r="BJ68" i="25"/>
  <c r="AT39" i="19"/>
  <c r="BD39" i="19"/>
  <c r="BL18" i="23"/>
  <c r="BL17" i="23"/>
  <c r="BC67" i="24"/>
  <c r="BM67" i="24"/>
  <c r="AV110" i="23"/>
  <c r="BF110" i="23"/>
  <c r="BM32" i="19"/>
  <c r="BM31" i="19"/>
  <c r="BA83" i="11"/>
  <c r="BK83" i="11"/>
  <c r="AZ30" i="17"/>
  <c r="BJ30" i="17"/>
  <c r="BI110" i="19"/>
  <c r="BI109" i="19"/>
  <c r="AV44" i="17"/>
  <c r="BF44" i="17"/>
  <c r="BI87" i="15"/>
  <c r="BI86" i="15"/>
  <c r="AT26" i="24"/>
  <c r="BD26" i="24"/>
  <c r="AW35" i="24"/>
  <c r="BG35" i="24"/>
  <c r="BK31" i="24"/>
  <c r="BK30" i="24"/>
  <c r="BA81" i="24"/>
  <c r="BK81" i="24"/>
  <c r="BC106" i="23"/>
  <c r="BM106" i="23"/>
  <c r="BE94" i="20"/>
  <c r="BE93" i="20"/>
  <c r="BA43" i="23"/>
  <c r="BK43" i="23"/>
  <c r="BG86" i="22"/>
  <c r="BG84" i="22"/>
  <c r="BG85" i="22"/>
  <c r="AU31" i="21"/>
  <c r="BE31" i="21"/>
  <c r="BB46" i="19"/>
  <c r="BL46" i="19"/>
  <c r="AU102" i="8"/>
  <c r="BE102" i="8"/>
  <c r="AV69" i="28"/>
  <c r="BF69" i="28"/>
  <c r="AX104" i="15"/>
  <c r="BH104" i="15"/>
  <c r="AU108" i="24"/>
  <c r="BE108" i="24"/>
  <c r="BK72" i="25"/>
  <c r="BK71" i="25"/>
  <c r="AZ103" i="23"/>
  <c r="BJ103" i="23"/>
  <c r="BA35" i="22"/>
  <c r="BK35" i="22"/>
  <c r="BM60" i="21"/>
  <c r="BM58" i="21"/>
  <c r="BM59" i="21"/>
  <c r="AU31" i="19"/>
  <c r="BE31" i="19"/>
  <c r="AV35" i="17"/>
  <c r="BF35" i="17"/>
  <c r="BI43" i="18"/>
  <c r="BI42" i="18"/>
  <c r="BA78" i="15"/>
  <c r="BK78" i="15"/>
  <c r="AT83" i="11"/>
  <c r="BD83" i="11"/>
  <c r="BA12" i="13"/>
  <c r="BK12" i="13"/>
  <c r="AU25" i="11"/>
  <c r="BE25" i="11"/>
  <c r="BC22" i="14"/>
  <c r="BM22" i="14"/>
  <c r="BC65" i="24"/>
  <c r="BM65" i="24"/>
  <c r="BM24" i="24"/>
  <c r="BM23" i="24"/>
  <c r="AT33" i="23"/>
  <c r="BD33" i="23"/>
  <c r="AU59" i="25"/>
  <c r="BE59" i="25"/>
  <c r="AU56" i="25"/>
  <c r="BE56" i="25"/>
  <c r="AW97" i="20"/>
  <c r="BG97" i="20"/>
  <c r="AV36" i="22"/>
  <c r="BF36" i="22"/>
  <c r="BA84" i="16"/>
  <c r="BK84" i="16"/>
  <c r="BG46" i="22"/>
  <c r="BG45" i="22"/>
  <c r="BE21" i="19"/>
  <c r="BE20" i="19"/>
  <c r="BC73" i="19"/>
  <c r="BM73" i="19"/>
  <c r="AW49" i="18"/>
  <c r="BG49" i="18"/>
  <c r="AX96" i="15"/>
  <c r="BH96" i="15"/>
  <c r="AU26" i="15"/>
  <c r="BE26" i="15"/>
  <c r="AU41" i="13"/>
  <c r="BE41" i="13"/>
  <c r="BE51" i="13"/>
  <c r="BE50" i="13"/>
  <c r="AU65" i="26"/>
  <c r="BE65" i="26"/>
  <c r="AZ80" i="13"/>
  <c r="BJ80" i="13"/>
  <c r="AY86" i="19"/>
  <c r="BI86" i="19"/>
  <c r="AZ80" i="17"/>
  <c r="BJ80" i="17"/>
  <c r="BC16" i="27"/>
  <c r="BM16" i="27"/>
  <c r="AW18" i="19"/>
  <c r="BG18" i="19"/>
  <c r="BC65" i="25"/>
  <c r="BM65" i="25"/>
  <c r="BC27" i="26"/>
  <c r="BM27" i="26"/>
  <c r="AW90" i="23"/>
  <c r="BG90" i="23"/>
  <c r="AW44" i="22"/>
  <c r="BG44" i="22"/>
  <c r="AZ81" i="22"/>
  <c r="BJ81" i="22"/>
  <c r="AW18" i="20"/>
  <c r="BG18" i="20"/>
  <c r="BC40" i="22"/>
  <c r="BM40" i="22"/>
  <c r="AX28" i="21"/>
  <c r="BH28" i="21"/>
  <c r="AY91" i="22"/>
  <c r="BI91" i="22"/>
  <c r="BC30" i="16"/>
  <c r="BM30" i="16"/>
  <c r="BC58" i="17"/>
  <c r="BM58" i="17"/>
  <c r="BC92" i="22"/>
  <c r="BM92" i="22"/>
  <c r="AW68" i="8"/>
  <c r="BG68" i="8"/>
  <c r="BK13" i="26"/>
  <c r="BK12" i="26"/>
  <c r="BA103" i="24"/>
  <c r="BK103" i="24"/>
  <c r="AW52" i="21"/>
  <c r="BG52" i="21"/>
  <c r="AU69" i="24"/>
  <c r="BE69" i="24"/>
  <c r="BA40" i="25"/>
  <c r="BK40" i="25"/>
  <c r="AX18" i="22"/>
  <c r="BH18" i="22"/>
  <c r="AW13" i="19"/>
  <c r="BG13" i="19"/>
  <c r="BI61" i="20"/>
  <c r="AT24" i="17"/>
  <c r="BD24" i="17"/>
  <c r="BC53" i="20"/>
  <c r="BM53" i="20"/>
  <c r="BB16" i="19"/>
  <c r="BL16" i="19"/>
  <c r="AW85" i="14"/>
  <c r="BG85" i="14"/>
  <c r="AW24" i="24"/>
  <c r="BG24" i="24"/>
  <c r="AW87" i="20"/>
  <c r="BG87" i="20"/>
  <c r="AW42" i="21"/>
  <c r="BG42" i="21"/>
  <c r="BC14" i="17"/>
  <c r="BM14" i="17"/>
  <c r="AW16" i="20"/>
  <c r="BG16" i="20"/>
  <c r="BL80" i="19"/>
  <c r="BL79" i="19"/>
  <c r="BM57" i="17"/>
  <c r="BB70" i="19"/>
  <c r="BL70" i="19"/>
  <c r="BA66" i="17"/>
  <c r="BK66" i="17"/>
  <c r="BM109" i="25"/>
  <c r="BM108" i="25"/>
  <c r="AW38" i="16"/>
  <c r="BG38" i="16"/>
  <c r="AY81" i="17"/>
  <c r="BI81" i="17"/>
  <c r="AU88" i="23"/>
  <c r="BE88" i="23"/>
  <c r="BA66" i="23"/>
  <c r="BK66" i="23"/>
  <c r="AW104" i="18"/>
  <c r="BG104" i="18"/>
  <c r="AZ60" i="20"/>
  <c r="BJ60" i="20"/>
  <c r="BC89" i="18"/>
  <c r="BM89" i="18"/>
  <c r="BM75" i="18"/>
  <c r="BM74" i="18"/>
  <c r="AY97" i="21"/>
  <c r="BI97" i="21"/>
  <c r="AW96" i="19"/>
  <c r="BG96" i="19"/>
  <c r="AX74" i="14"/>
  <c r="BH74" i="14"/>
  <c r="AZ16" i="15"/>
  <c r="BJ16" i="15"/>
  <c r="BC55" i="14"/>
  <c r="BM55" i="14"/>
  <c r="AU107" i="15"/>
  <c r="BE107" i="15"/>
  <c r="BA86" i="15"/>
  <c r="BK86" i="15"/>
  <c r="AT58" i="16"/>
  <c r="BD58" i="16"/>
  <c r="AW53" i="20"/>
  <c r="BG53" i="20"/>
  <c r="BC56" i="28"/>
  <c r="BM56" i="28"/>
  <c r="BM84" i="26"/>
  <c r="BM83" i="26"/>
  <c r="AW93" i="23"/>
  <c r="BG93" i="23"/>
  <c r="BB104" i="24"/>
  <c r="BL104" i="24"/>
  <c r="AU39" i="22"/>
  <c r="BE39" i="22"/>
  <c r="AW110" i="22"/>
  <c r="BG110" i="22"/>
  <c r="BA69" i="20"/>
  <c r="BK69" i="20"/>
  <c r="AX76" i="22"/>
  <c r="BH76" i="22"/>
  <c r="BA25" i="15"/>
  <c r="BK25" i="15"/>
  <c r="BC53" i="17"/>
  <c r="BM53" i="17"/>
  <c r="BC16" i="15"/>
  <c r="BM16" i="15"/>
  <c r="AW17" i="13"/>
  <c r="BG17" i="13"/>
  <c r="BE19" i="18"/>
  <c r="BE18" i="18"/>
  <c r="AV94" i="17"/>
  <c r="BF94" i="17"/>
  <c r="BA24" i="14"/>
  <c r="BK24" i="14"/>
  <c r="AW65" i="7"/>
  <c r="BG65" i="7"/>
  <c r="BM32" i="21"/>
  <c r="BM31" i="21"/>
  <c r="AW108" i="7"/>
  <c r="BG108" i="7"/>
  <c r="BC43" i="19"/>
  <c r="BM43" i="19"/>
  <c r="AW16" i="8"/>
  <c r="BG16" i="8"/>
  <c r="BE15" i="8"/>
  <c r="BE14" i="8"/>
  <c r="AY99" i="8"/>
  <c r="BI99" i="8"/>
  <c r="BM26" i="26"/>
  <c r="AU49" i="23"/>
  <c r="BE49" i="23"/>
  <c r="BE95" i="24"/>
  <c r="BE94" i="24"/>
  <c r="AV14" i="25"/>
  <c r="BF14" i="25"/>
  <c r="BK79" i="25"/>
  <c r="BK77" i="25"/>
  <c r="BK78" i="25"/>
  <c r="AV106" i="15"/>
  <c r="BF106" i="15"/>
  <c r="AY65" i="21"/>
  <c r="BI65" i="21"/>
  <c r="BI78" i="20"/>
  <c r="BI77" i="20"/>
  <c r="AX30" i="19"/>
  <c r="BH30" i="19"/>
  <c r="AW95" i="20"/>
  <c r="BG95" i="20"/>
  <c r="AY44" i="18"/>
  <c r="BI44" i="18"/>
  <c r="BB93" i="27"/>
  <c r="BL93" i="27"/>
  <c r="AU18" i="24"/>
  <c r="BE18" i="24"/>
  <c r="AX21" i="16"/>
  <c r="BH21" i="16"/>
  <c r="BG15" i="24"/>
  <c r="BG14" i="24"/>
  <c r="BG92" i="23"/>
  <c r="BI65" i="23"/>
  <c r="BC81" i="22"/>
  <c r="BM81" i="22"/>
  <c r="AU18" i="20"/>
  <c r="BE18" i="20"/>
  <c r="BM19" i="22"/>
  <c r="BM18" i="22"/>
  <c r="AU87" i="19"/>
  <c r="BE87" i="19"/>
  <c r="AU79" i="17"/>
  <c r="BE79" i="17"/>
  <c r="AW17" i="14"/>
  <c r="BG17" i="14"/>
  <c r="BA65" i="18"/>
  <c r="BK65" i="18"/>
  <c r="BG17" i="19"/>
  <c r="AY27" i="14"/>
  <c r="BI27" i="14"/>
  <c r="AW56" i="22"/>
  <c r="BG56" i="22"/>
  <c r="BL19" i="21"/>
  <c r="BL18" i="21"/>
  <c r="BI41" i="25"/>
  <c r="BI40" i="25"/>
  <c r="BE46" i="25"/>
  <c r="BE45" i="25"/>
  <c r="BC102" i="26"/>
  <c r="BM102" i="26"/>
  <c r="BA74" i="23"/>
  <c r="BK74" i="23"/>
  <c r="AZ42" i="24"/>
  <c r="BJ42" i="24"/>
  <c r="AW105" i="7"/>
  <c r="BG105" i="7"/>
  <c r="BB83" i="13"/>
  <c r="BL83" i="13"/>
  <c r="BL43" i="25"/>
  <c r="AU15" i="27"/>
  <c r="BE15" i="27"/>
  <c r="BC38" i="14"/>
  <c r="BM38" i="14"/>
  <c r="AU68" i="15"/>
  <c r="BE68" i="15"/>
  <c r="BB16" i="25"/>
  <c r="BL16" i="25"/>
  <c r="BM100" i="26"/>
  <c r="BB76" i="24"/>
  <c r="BL76" i="24"/>
  <c r="BA45" i="25"/>
  <c r="BK45" i="25"/>
  <c r="BI96" i="21"/>
  <c r="AW32" i="20"/>
  <c r="BG32" i="20"/>
  <c r="AY91" i="20"/>
  <c r="BI91" i="20"/>
  <c r="BA95" i="21"/>
  <c r="BK95" i="21"/>
  <c r="BA52" i="17"/>
  <c r="BK52" i="17"/>
  <c r="AX59" i="19"/>
  <c r="BH59" i="19"/>
  <c r="BC34" i="11"/>
  <c r="BM34" i="11"/>
  <c r="BC49" i="12"/>
  <c r="BM49" i="12"/>
  <c r="AU14" i="23"/>
  <c r="BE14" i="23"/>
  <c r="BA47" i="7"/>
  <c r="BK47" i="7"/>
  <c r="AW104" i="26"/>
  <c r="BG104" i="26"/>
  <c r="AU56" i="23"/>
  <c r="BE56" i="23"/>
  <c r="BK69" i="25"/>
  <c r="BK68" i="25"/>
  <c r="AU39" i="19"/>
  <c r="BE39" i="19"/>
  <c r="BM18" i="23"/>
  <c r="BB67" i="24"/>
  <c r="BL67" i="24"/>
  <c r="AW110" i="23"/>
  <c r="BG110" i="23"/>
  <c r="BL32" i="19"/>
  <c r="BL31" i="19"/>
  <c r="AT51" i="7"/>
  <c r="BD51" i="7"/>
  <c r="AV84" i="16"/>
  <c r="BF84" i="16"/>
  <c r="AU78" i="8"/>
  <c r="BE78" i="8"/>
  <c r="BC58" i="8"/>
  <c r="BM58" i="8"/>
  <c r="BG46" i="26"/>
  <c r="BG45" i="26"/>
  <c r="BE55" i="23"/>
  <c r="AV77" i="23"/>
  <c r="BF77" i="23"/>
  <c r="AU42" i="24"/>
  <c r="BE42" i="24"/>
  <c r="AU103" i="22"/>
  <c r="BE103" i="22"/>
  <c r="BD105" i="23"/>
  <c r="BD104" i="23"/>
  <c r="AW75" i="14"/>
  <c r="BG75" i="14"/>
  <c r="BJ20" i="23"/>
  <c r="AX83" i="24"/>
  <c r="BH83" i="24"/>
  <c r="BG63" i="22"/>
  <c r="BI100" i="23"/>
  <c r="BI99" i="23"/>
  <c r="BG106" i="18"/>
  <c r="BG105" i="18"/>
  <c r="AZ51" i="7"/>
  <c r="BJ51" i="7"/>
  <c r="BC73" i="27"/>
  <c r="BM73" i="27"/>
  <c r="BA88" i="14"/>
  <c r="BK88" i="14"/>
  <c r="BE20" i="20"/>
  <c r="BE19" i="20"/>
  <c r="AY51" i="7"/>
  <c r="BI51" i="7"/>
  <c r="BA80" i="18"/>
  <c r="BK80" i="18"/>
  <c r="BA63" i="12"/>
  <c r="BK63" i="12"/>
  <c r="AU83" i="21"/>
  <c r="BE83" i="21"/>
  <c r="BK107" i="22"/>
  <c r="BC48" i="18"/>
  <c r="BM48" i="18"/>
  <c r="AX68" i="14"/>
  <c r="BH68" i="14"/>
  <c r="BM78" i="25"/>
  <c r="BM77" i="25"/>
  <c r="AZ85" i="7"/>
  <c r="BJ85" i="7"/>
  <c r="AW94" i="23"/>
  <c r="BG94" i="23"/>
  <c r="BI55" i="25"/>
  <c r="BI54" i="25"/>
  <c r="BC62" i="24"/>
  <c r="BM62" i="24"/>
  <c r="BG71" i="26"/>
  <c r="BK68" i="20"/>
  <c r="BG29" i="22"/>
  <c r="BA79" i="22"/>
  <c r="BK79" i="22"/>
  <c r="BG43" i="22"/>
  <c r="BG14" i="20"/>
  <c r="AW97" i="19"/>
  <c r="BG97" i="19"/>
  <c r="BB95" i="19"/>
  <c r="BL95" i="19"/>
  <c r="AV60" i="15"/>
  <c r="BF60" i="15"/>
  <c r="AY12" i="16"/>
  <c r="BI12" i="16"/>
  <c r="AW14" i="14"/>
  <c r="BG14" i="14"/>
  <c r="AW22" i="16"/>
  <c r="BG22" i="16"/>
  <c r="BC72" i="11"/>
  <c r="BM72" i="11"/>
  <c r="BK104" i="13"/>
  <c r="BK103" i="13"/>
  <c r="AU89" i="14"/>
  <c r="BE89" i="14"/>
  <c r="BA19" i="13"/>
  <c r="BK19" i="13"/>
  <c r="AU28" i="11"/>
  <c r="BE28" i="11"/>
  <c r="AU63" i="12"/>
  <c r="BE63" i="12"/>
  <c r="AU47" i="8"/>
  <c r="BE47" i="8"/>
  <c r="BM39" i="8"/>
  <c r="BM38" i="8"/>
  <c r="AW28" i="27"/>
  <c r="BG28" i="27"/>
  <c r="BL68" i="19"/>
  <c r="BL67" i="19"/>
  <c r="AW33" i="13"/>
  <c r="BG33" i="13"/>
  <c r="BA29" i="13"/>
  <c r="BK29" i="13"/>
  <c r="AZ70" i="13"/>
  <c r="BJ70" i="13"/>
  <c r="BG61" i="14"/>
  <c r="BG60" i="14"/>
  <c r="AY38" i="11"/>
  <c r="BI38" i="11"/>
  <c r="BB76" i="12"/>
  <c r="BL76" i="12"/>
  <c r="BC47" i="8"/>
  <c r="BM47" i="8"/>
  <c r="BA39" i="8"/>
  <c r="BK39" i="8"/>
  <c r="BC79" i="27"/>
  <c r="BM79" i="27"/>
  <c r="AU84" i="28"/>
  <c r="BE84" i="28"/>
  <c r="BC71" i="27"/>
  <c r="BM71" i="27"/>
  <c r="AW32" i="8"/>
  <c r="BG32" i="8"/>
  <c r="AY98" i="27"/>
  <c r="BI98" i="27"/>
  <c r="AU69" i="12"/>
  <c r="BE69" i="12"/>
  <c r="BK64" i="11"/>
  <c r="BK63" i="11"/>
  <c r="BM43" i="10"/>
  <c r="BM42" i="10"/>
  <c r="AY28" i="27"/>
  <c r="BI28" i="27"/>
  <c r="BM15" i="7"/>
  <c r="BM14" i="7"/>
  <c r="BG59" i="28"/>
  <c r="BG58" i="28"/>
  <c r="BI91" i="28"/>
  <c r="BI90" i="28"/>
  <c r="BC40" i="8"/>
  <c r="BM40" i="8"/>
  <c r="BG72" i="8"/>
  <c r="BG71" i="8"/>
  <c r="BC12" i="14"/>
  <c r="BM12" i="14"/>
  <c r="BF96" i="15"/>
  <c r="BF95" i="15"/>
  <c r="BA34" i="15"/>
  <c r="BK34" i="15"/>
  <c r="BK47" i="13"/>
  <c r="BK46" i="13"/>
  <c r="BE40" i="15"/>
  <c r="BE39" i="15"/>
  <c r="AW67" i="13"/>
  <c r="BG67" i="13"/>
  <c r="AU15" i="15"/>
  <c r="BE15" i="15"/>
  <c r="BC21" i="11"/>
  <c r="BM21" i="11"/>
  <c r="BC74" i="13"/>
  <c r="BM74" i="13"/>
  <c r="BA37" i="7"/>
  <c r="BK37" i="7"/>
  <c r="AW94" i="13"/>
  <c r="BG94" i="13"/>
  <c r="AW95" i="11"/>
  <c r="BG95" i="11"/>
  <c r="AT45" i="28"/>
  <c r="BD45" i="28"/>
  <c r="AT74" i="28"/>
  <c r="BD74" i="28"/>
  <c r="AY56" i="7"/>
  <c r="BI56" i="7"/>
  <c r="BA40" i="8"/>
  <c r="BK40" i="8"/>
  <c r="AU72" i="8"/>
  <c r="BE72" i="8"/>
  <c r="AU63" i="15"/>
  <c r="BE63" i="15"/>
  <c r="BG73" i="14"/>
  <c r="BH27" i="13"/>
  <c r="BH26" i="13"/>
  <c r="AT52" i="13"/>
  <c r="BD52" i="13"/>
  <c r="AU44" i="10"/>
  <c r="BE44" i="10"/>
  <c r="AU12" i="28"/>
  <c r="BE12" i="28"/>
  <c r="AV44" i="7"/>
  <c r="BF44" i="7"/>
  <c r="AY57" i="27"/>
  <c r="BI57" i="27"/>
  <c r="AY79" i="8"/>
  <c r="BI79" i="8"/>
  <c r="BI108" i="16"/>
  <c r="BI107" i="16"/>
  <c r="AY87" i="17"/>
  <c r="BI87" i="17"/>
  <c r="AT53" i="13"/>
  <c r="BD53" i="13"/>
  <c r="BM50" i="11"/>
  <c r="BM49" i="11"/>
  <c r="BB105" i="13"/>
  <c r="BL105" i="13"/>
  <c r="AU31" i="10"/>
  <c r="BE31" i="10"/>
  <c r="BI33" i="11"/>
  <c r="BI32" i="11"/>
  <c r="AZ85" i="12"/>
  <c r="BJ85" i="12"/>
  <c r="AU107" i="12"/>
  <c r="BE107" i="12"/>
  <c r="AW46" i="8"/>
  <c r="BG46" i="8"/>
  <c r="AV103" i="8"/>
  <c r="BF103" i="8"/>
  <c r="BK62" i="10"/>
  <c r="BK61" i="10"/>
  <c r="BM92" i="27"/>
  <c r="BF104" i="14"/>
  <c r="BF103" i="14"/>
  <c r="BC28" i="15"/>
  <c r="BM28" i="15"/>
  <c r="AX107" i="11"/>
  <c r="BH107" i="11"/>
  <c r="AU21" i="10"/>
  <c r="BE21" i="10"/>
  <c r="BA102" i="13"/>
  <c r="BK102" i="13"/>
  <c r="BM44" i="10"/>
  <c r="AW19" i="10"/>
  <c r="BG19" i="10"/>
  <c r="AW31" i="28"/>
  <c r="BG31" i="28"/>
  <c r="BM65" i="10"/>
  <c r="AW43" i="8"/>
  <c r="BG43" i="8"/>
  <c r="AZ55" i="8"/>
  <c r="BJ55" i="8"/>
  <c r="BE104" i="14"/>
  <c r="BE103" i="14"/>
  <c r="BC102" i="28"/>
  <c r="BM102" i="28"/>
  <c r="BA25" i="10"/>
  <c r="BK25" i="10"/>
  <c r="AU56" i="14"/>
  <c r="BE56" i="14"/>
  <c r="AT64" i="27"/>
  <c r="BD64" i="27"/>
  <c r="BG70" i="11"/>
  <c r="BG69" i="11"/>
  <c r="BA26" i="11"/>
  <c r="BK26" i="11"/>
  <c r="AV25" i="8"/>
  <c r="BF25" i="8"/>
  <c r="AW75" i="7"/>
  <c r="BG75" i="7"/>
  <c r="AV46" i="10"/>
  <c r="BF46" i="10"/>
  <c r="AY83" i="28"/>
  <c r="BI83" i="28"/>
  <c r="BC53" i="26"/>
  <c r="BM53" i="26"/>
  <c r="BM64" i="26"/>
  <c r="BM63" i="26"/>
  <c r="BM60" i="26"/>
  <c r="BM59" i="26"/>
  <c r="AY98" i="17"/>
  <c r="BI98" i="17"/>
  <c r="BI103" i="18"/>
  <c r="BI102" i="18"/>
  <c r="AZ14" i="16"/>
  <c r="BJ14" i="16"/>
  <c r="BC65" i="18"/>
  <c r="BM65" i="18"/>
  <c r="BK88" i="18"/>
  <c r="AW84" i="15"/>
  <c r="BG84" i="15"/>
  <c r="BK103" i="14"/>
  <c r="BK102" i="14"/>
  <c r="BA51" i="10"/>
  <c r="BK51" i="10"/>
  <c r="AY90" i="27"/>
  <c r="BI90" i="27"/>
  <c r="AY93" i="7"/>
  <c r="BI93" i="7"/>
  <c r="BA67" i="27"/>
  <c r="BK67" i="27"/>
  <c r="BE100" i="8"/>
  <c r="BK106" i="14"/>
  <c r="BK105" i="14"/>
  <c r="AY64" i="12"/>
  <c r="BI64" i="12"/>
  <c r="AU31" i="12"/>
  <c r="BE31" i="12"/>
  <c r="BA49" i="12"/>
  <c r="BK49" i="12"/>
  <c r="BA26" i="25"/>
  <c r="BK26" i="25"/>
  <c r="BH30" i="21"/>
  <c r="BH29" i="21"/>
  <c r="AX59" i="17"/>
  <c r="BH59" i="17"/>
  <c r="BM108" i="20"/>
  <c r="BM107" i="20"/>
  <c r="BM106" i="20"/>
  <c r="AX78" i="21"/>
  <c r="BH78" i="21"/>
  <c r="BH53" i="15"/>
  <c r="BH52" i="15"/>
  <c r="BI45" i="17"/>
  <c r="BI44" i="17"/>
  <c r="AU18" i="8"/>
  <c r="BE18" i="8"/>
  <c r="BA79" i="19"/>
  <c r="BK79" i="19"/>
  <c r="AU12" i="13"/>
  <c r="BE12" i="13"/>
  <c r="BA72" i="20"/>
  <c r="BK72" i="20"/>
  <c r="BG104" i="19"/>
  <c r="BG103" i="19"/>
  <c r="AU83" i="18"/>
  <c r="BE83" i="18"/>
  <c r="BB12" i="13"/>
  <c r="BL12" i="13"/>
  <c r="BD35" i="25"/>
  <c r="BD34" i="25"/>
  <c r="AZ76" i="24"/>
  <c r="BJ76" i="24"/>
  <c r="BB54" i="21"/>
  <c r="BL54" i="21"/>
  <c r="BG44" i="19"/>
  <c r="BL58" i="25"/>
  <c r="BL57" i="25"/>
  <c r="BC109" i="21"/>
  <c r="BM109" i="21"/>
  <c r="AZ72" i="20"/>
  <c r="BJ72" i="20"/>
  <c r="BL53" i="14"/>
  <c r="BI97" i="22"/>
  <c r="BJ33" i="24"/>
  <c r="BB26" i="20"/>
  <c r="BL26" i="20"/>
  <c r="AU40" i="7"/>
  <c r="BE40" i="7"/>
  <c r="BH53" i="17"/>
  <c r="AY33" i="22"/>
  <c r="BI33" i="22"/>
  <c r="AT16" i="19"/>
  <c r="BD16" i="19"/>
  <c r="BA54" i="19"/>
  <c r="BK54" i="19"/>
  <c r="BC74" i="10"/>
  <c r="BM74" i="10"/>
  <c r="AV46" i="20"/>
  <c r="BF46" i="20"/>
  <c r="BD29" i="22"/>
  <c r="BD28" i="22"/>
  <c r="AZ54" i="19"/>
  <c r="BJ54" i="19"/>
  <c r="AV54" i="22"/>
  <c r="BF54" i="22"/>
  <c r="BL52" i="26"/>
  <c r="BL51" i="26"/>
  <c r="AX101" i="21"/>
  <c r="BH101" i="21"/>
  <c r="AZ17" i="22"/>
  <c r="BJ17" i="22"/>
  <c r="AT43" i="21"/>
  <c r="BD43" i="21"/>
  <c r="AY43" i="15"/>
  <c r="BI43" i="15"/>
  <c r="BA13" i="23"/>
  <c r="BK13" i="23"/>
  <c r="BC94" i="11"/>
  <c r="BM94" i="11"/>
  <c r="BE35" i="25"/>
  <c r="BE34" i="25"/>
  <c r="AW40" i="26"/>
  <c r="BG40" i="26"/>
  <c r="BA76" i="24"/>
  <c r="BK76" i="24"/>
  <c r="BK101" i="24"/>
  <c r="BA42" i="16"/>
  <c r="BK42" i="16"/>
  <c r="BK48" i="21"/>
  <c r="BK66" i="16"/>
  <c r="BK65" i="16"/>
  <c r="BC93" i="26"/>
  <c r="BM93" i="26"/>
  <c r="AY66" i="16"/>
  <c r="BI66" i="16"/>
  <c r="AY80" i="23"/>
  <c r="BI80" i="23"/>
  <c r="BJ84" i="19"/>
  <c r="BJ83" i="19"/>
  <c r="AT18" i="27"/>
  <c r="BD18" i="27"/>
  <c r="AZ86" i="21"/>
  <c r="BJ86" i="21"/>
  <c r="AZ42" i="16"/>
  <c r="BJ42" i="16"/>
  <c r="AY72" i="19"/>
  <c r="BI72" i="19"/>
  <c r="BL109" i="27"/>
  <c r="BL108" i="27"/>
  <c r="BJ48" i="21"/>
  <c r="BB93" i="26"/>
  <c r="BL93" i="26"/>
  <c r="AX90" i="23"/>
  <c r="BH90" i="23"/>
  <c r="BJ68" i="19"/>
  <c r="AV56" i="13"/>
  <c r="BF56" i="13"/>
  <c r="BI101" i="25"/>
  <c r="BI100" i="25"/>
  <c r="AV83" i="25"/>
  <c r="BF83" i="25"/>
  <c r="BA85" i="22"/>
  <c r="BK85" i="22"/>
  <c r="BK95" i="26"/>
  <c r="BB64" i="16"/>
  <c r="BL64" i="16"/>
  <c r="BH108" i="17"/>
  <c r="BH107" i="17"/>
  <c r="AV40" i="13"/>
  <c r="BF40" i="13"/>
  <c r="AT44" i="18"/>
  <c r="BD44" i="18"/>
  <c r="AT68" i="15"/>
  <c r="BD68" i="15"/>
  <c r="BC16" i="25"/>
  <c r="BM16" i="25"/>
  <c r="BL100" i="26"/>
  <c r="BC76" i="24"/>
  <c r="BM76" i="24"/>
  <c r="BL14" i="21"/>
  <c r="BH96" i="21"/>
  <c r="AZ52" i="17"/>
  <c r="BJ52" i="17"/>
  <c r="BB34" i="11"/>
  <c r="BL34" i="11"/>
  <c r="BB49" i="12"/>
  <c r="BL49" i="12"/>
  <c r="AT14" i="23"/>
  <c r="BD14" i="23"/>
  <c r="AU51" i="7"/>
  <c r="BE51" i="7"/>
  <c r="AW84" i="16"/>
  <c r="BG84" i="16"/>
  <c r="AT78" i="8"/>
  <c r="BD78" i="8"/>
  <c r="BB58" i="8"/>
  <c r="BL58" i="8"/>
  <c r="BF46" i="26"/>
  <c r="BF45" i="26"/>
  <c r="BD55" i="23"/>
  <c r="AT42" i="24"/>
  <c r="BD42" i="24"/>
  <c r="BD103" i="22"/>
  <c r="BE105" i="23"/>
  <c r="BE104" i="23"/>
  <c r="BF100" i="18"/>
  <c r="AV75" i="14"/>
  <c r="BF75" i="14"/>
  <c r="BK20" i="23"/>
  <c r="AY83" i="24"/>
  <c r="BI83" i="24"/>
  <c r="BF63" i="22"/>
  <c r="BH100" i="23"/>
  <c r="BH99" i="23"/>
  <c r="BD24" i="22"/>
  <c r="BD23" i="22"/>
  <c r="BF106" i="18"/>
  <c r="BF105" i="18"/>
  <c r="BM80" i="22"/>
  <c r="BA51" i="7"/>
  <c r="BK51" i="7"/>
  <c r="AZ88" i="14"/>
  <c r="BJ88" i="14"/>
  <c r="BD20" i="20"/>
  <c r="BD19" i="20"/>
  <c r="AX51" i="7"/>
  <c r="BH51" i="7"/>
  <c r="AZ80" i="18"/>
  <c r="BJ80" i="18"/>
  <c r="AT83" i="21"/>
  <c r="BD83" i="21"/>
  <c r="BJ107" i="22"/>
  <c r="BB48" i="18"/>
  <c r="BL48" i="18"/>
  <c r="BG40" i="22"/>
  <c r="AY68" i="14"/>
  <c r="BI68" i="14"/>
  <c r="BL78" i="25"/>
  <c r="BL77" i="25"/>
  <c r="BA85" i="7"/>
  <c r="BK85" i="7"/>
  <c r="BH55" i="25"/>
  <c r="BH54" i="25"/>
  <c r="BB62" i="24"/>
  <c r="BL62" i="24"/>
  <c r="BF71" i="26"/>
  <c r="BJ68" i="20"/>
  <c r="BF29" i="22"/>
  <c r="BJ79" i="22"/>
  <c r="BF43" i="22"/>
  <c r="BF14" i="20"/>
  <c r="AV97" i="19"/>
  <c r="BF97" i="19"/>
  <c r="BC95" i="19"/>
  <c r="BM95" i="19"/>
  <c r="AW60" i="15"/>
  <c r="BG60" i="15"/>
  <c r="AX12" i="16"/>
  <c r="BH12" i="16"/>
  <c r="AV14" i="14"/>
  <c r="BF14" i="14"/>
  <c r="AV22" i="16"/>
  <c r="BF22" i="16"/>
  <c r="BB72" i="11"/>
  <c r="BL72" i="11"/>
  <c r="BJ104" i="13"/>
  <c r="BJ103" i="13"/>
  <c r="AT89" i="14"/>
  <c r="BD89" i="14"/>
  <c r="AZ19" i="13"/>
  <c r="BJ19" i="13"/>
  <c r="AT28" i="11"/>
  <c r="BD28" i="11"/>
  <c r="AT63" i="12"/>
  <c r="BD63" i="12"/>
  <c r="AT47" i="8"/>
  <c r="BD47" i="8"/>
  <c r="BL39" i="8"/>
  <c r="BL38" i="8"/>
  <c r="AV28" i="27"/>
  <c r="BF28" i="27"/>
  <c r="BM68" i="19"/>
  <c r="BM67" i="19"/>
  <c r="AV33" i="13"/>
  <c r="BF33" i="13"/>
  <c r="AZ29" i="13"/>
  <c r="BJ29" i="13"/>
  <c r="BF61" i="14"/>
  <c r="BF60" i="14"/>
  <c r="AX38" i="11"/>
  <c r="BH38" i="11"/>
  <c r="BC76" i="12"/>
  <c r="BM76" i="12"/>
  <c r="BB47" i="8"/>
  <c r="BL47" i="8"/>
  <c r="AZ39" i="8"/>
  <c r="BJ39" i="8"/>
  <c r="BB79" i="27"/>
  <c r="BL79" i="27"/>
  <c r="AT84" i="28"/>
  <c r="BD84" i="28"/>
  <c r="BB71" i="27"/>
  <c r="BL71" i="27"/>
  <c r="AV32" i="8"/>
  <c r="BF32" i="8"/>
  <c r="AX98" i="27"/>
  <c r="BH98" i="27"/>
  <c r="BJ64" i="11"/>
  <c r="BJ63" i="11"/>
  <c r="BL43" i="10"/>
  <c r="BL42" i="10"/>
  <c r="AX28" i="27"/>
  <c r="BH28" i="27"/>
  <c r="AT57" i="11"/>
  <c r="BD57" i="11"/>
  <c r="BL15" i="7"/>
  <c r="BL14" i="7"/>
  <c r="BF59" i="28"/>
  <c r="BF58" i="28"/>
  <c r="AX48" i="11"/>
  <c r="BH48" i="11"/>
  <c r="BH91" i="28"/>
  <c r="BH90" i="28"/>
  <c r="BB40" i="8"/>
  <c r="BL40" i="8"/>
  <c r="BF72" i="8"/>
  <c r="BF71" i="8"/>
  <c r="BB12" i="14"/>
  <c r="BL12" i="14"/>
  <c r="BG96" i="15"/>
  <c r="BG95" i="15"/>
  <c r="AZ34" i="15"/>
  <c r="BJ34" i="15"/>
  <c r="BJ47" i="13"/>
  <c r="BJ46" i="13"/>
  <c r="BD40" i="15"/>
  <c r="BD39" i="15"/>
  <c r="AV67" i="13"/>
  <c r="BF67" i="13"/>
  <c r="AT15" i="15"/>
  <c r="BD15" i="15"/>
  <c r="BB21" i="11"/>
  <c r="BL21" i="11"/>
  <c r="BB74" i="13"/>
  <c r="BL74" i="13"/>
  <c r="AZ37" i="7"/>
  <c r="BJ37" i="7"/>
  <c r="AV94" i="13"/>
  <c r="BF94" i="13"/>
  <c r="AV95" i="11"/>
  <c r="BF95" i="11"/>
  <c r="AU74" i="28"/>
  <c r="BE74" i="28"/>
  <c r="AX56" i="7"/>
  <c r="BH56" i="7"/>
  <c r="AZ40" i="8"/>
  <c r="BJ40" i="8"/>
  <c r="AT72" i="8"/>
  <c r="BD72" i="8"/>
  <c r="AT63" i="15"/>
  <c r="BD63" i="15"/>
  <c r="BF73" i="14"/>
  <c r="BI27" i="13"/>
  <c r="BI26" i="13"/>
  <c r="AU52" i="13"/>
  <c r="BE52" i="13"/>
  <c r="AT44" i="10"/>
  <c r="BD44" i="10"/>
  <c r="AW44" i="7"/>
  <c r="BG44" i="7"/>
  <c r="AX57" i="27"/>
  <c r="BH57" i="27"/>
  <c r="BJ17" i="10"/>
  <c r="BJ15" i="10"/>
  <c r="BJ16" i="10"/>
  <c r="AX79" i="8"/>
  <c r="BH79" i="8"/>
  <c r="AT58" i="28"/>
  <c r="BD58" i="28"/>
  <c r="BH108" i="16"/>
  <c r="BH107" i="16"/>
  <c r="AX87" i="17"/>
  <c r="BH87" i="17"/>
  <c r="AZ106" i="17"/>
  <c r="BJ106" i="17"/>
  <c r="BI59" i="13"/>
  <c r="BL50" i="11"/>
  <c r="BL49" i="11"/>
  <c r="BC105" i="13"/>
  <c r="BM105" i="13"/>
  <c r="AT31" i="10"/>
  <c r="BD31" i="10"/>
  <c r="BH33" i="11"/>
  <c r="BH32" i="11"/>
  <c r="BA85" i="12"/>
  <c r="BK85" i="12"/>
  <c r="AT107" i="12"/>
  <c r="BD107" i="12"/>
  <c r="AV46" i="8"/>
  <c r="BF46" i="8"/>
  <c r="BJ62" i="10"/>
  <c r="BJ61" i="10"/>
  <c r="BL92" i="27"/>
  <c r="BH88" i="8"/>
  <c r="BG104" i="14"/>
  <c r="BG103" i="14"/>
  <c r="AY107" i="11"/>
  <c r="BI107" i="11"/>
  <c r="AT21" i="10"/>
  <c r="BD21" i="10"/>
  <c r="AZ102" i="13"/>
  <c r="BJ102" i="13"/>
  <c r="BL44" i="10"/>
  <c r="AV19" i="10"/>
  <c r="BF19" i="10"/>
  <c r="AV31" i="28"/>
  <c r="BF31" i="28"/>
  <c r="BL65" i="10"/>
  <c r="AZ99" i="28"/>
  <c r="BJ99" i="28"/>
  <c r="AV43" i="8"/>
  <c r="BF43" i="8"/>
  <c r="BA55" i="8"/>
  <c r="BK55" i="8"/>
  <c r="BD104" i="14"/>
  <c r="BD103" i="14"/>
  <c r="BB102" i="28"/>
  <c r="BL102" i="28"/>
  <c r="AZ25" i="10"/>
  <c r="BJ25" i="10"/>
  <c r="AT56" i="14"/>
  <c r="BD56" i="14"/>
  <c r="BF70" i="11"/>
  <c r="BF69" i="11"/>
  <c r="AZ26" i="11"/>
  <c r="BJ26" i="11"/>
  <c r="AV75" i="7"/>
  <c r="BF75" i="7"/>
  <c r="BL23" i="28"/>
  <c r="BL22" i="28"/>
  <c r="AX83" i="28"/>
  <c r="BH83" i="28"/>
  <c r="BB53" i="26"/>
  <c r="BL53" i="26"/>
  <c r="BL64" i="26"/>
  <c r="BL63" i="26"/>
  <c r="BL60" i="26"/>
  <c r="BL59" i="26"/>
  <c r="AX98" i="17"/>
  <c r="BH98" i="17"/>
  <c r="BH103" i="18"/>
  <c r="BH102" i="18"/>
  <c r="BA14" i="16"/>
  <c r="BK14" i="16"/>
  <c r="BB65" i="18"/>
  <c r="BL65" i="18"/>
  <c r="BJ88" i="18"/>
  <c r="AV84" i="15"/>
  <c r="BF84" i="15"/>
  <c r="BJ103" i="14"/>
  <c r="BJ102" i="14"/>
  <c r="BH102" i="13"/>
  <c r="AZ51" i="10"/>
  <c r="BJ51" i="10"/>
  <c r="AX90" i="27"/>
  <c r="BH90" i="27"/>
  <c r="BM66" i="10"/>
  <c r="AX93" i="7"/>
  <c r="BH93" i="7"/>
  <c r="AZ67" i="27"/>
  <c r="BJ67" i="27"/>
  <c r="BD100" i="8"/>
  <c r="BJ106" i="14"/>
  <c r="BJ105" i="14"/>
  <c r="AX64" i="12"/>
  <c r="BH64" i="12"/>
  <c r="AZ49" i="12"/>
  <c r="BJ49" i="12"/>
  <c r="BJ31" i="11"/>
  <c r="BJ30" i="11"/>
  <c r="BE101" i="8"/>
  <c r="BF66" i="10"/>
  <c r="BF65" i="10"/>
  <c r="AV93" i="7"/>
  <c r="BF93" i="7"/>
  <c r="BL63" i="8"/>
  <c r="BL62" i="8"/>
  <c r="BL72" i="27"/>
  <c r="AZ109" i="8"/>
  <c r="BJ109" i="8"/>
  <c r="BJ76" i="21"/>
  <c r="BJ75" i="21"/>
  <c r="BC57" i="21"/>
  <c r="BM57" i="21"/>
  <c r="BD41" i="19"/>
  <c r="BD40" i="19"/>
  <c r="BD104" i="21"/>
  <c r="BJ94" i="16"/>
  <c r="BB13" i="14"/>
  <c r="BL13" i="14"/>
  <c r="BF61" i="12"/>
  <c r="BF60" i="12"/>
  <c r="BJ24" i="10"/>
  <c r="AT88" i="10"/>
  <c r="BD88" i="10"/>
  <c r="AV43" i="24"/>
  <c r="BF43" i="24"/>
  <c r="BM73" i="23"/>
  <c r="BM72" i="23"/>
  <c r="BD23" i="24"/>
  <c r="BA31" i="25"/>
  <c r="BK31" i="25"/>
  <c r="AV25" i="11"/>
  <c r="BF25" i="11"/>
  <c r="AZ38" i="7"/>
  <c r="BJ38" i="7"/>
  <c r="AU68" i="8"/>
  <c r="BE68" i="8"/>
  <c r="BE33" i="21"/>
  <c r="BE32" i="21"/>
  <c r="BM102" i="8"/>
  <c r="BM101" i="8"/>
  <c r="BA68" i="24"/>
  <c r="BK68" i="24"/>
  <c r="AW23" i="26"/>
  <c r="BG23" i="26"/>
  <c r="BD88" i="22"/>
  <c r="AY101" i="21"/>
  <c r="BI101" i="21"/>
  <c r="AT13" i="15"/>
  <c r="BD13" i="15"/>
  <c r="AU84" i="12"/>
  <c r="BE84" i="12"/>
  <c r="BC67" i="23"/>
  <c r="BM67" i="23"/>
  <c r="BC70" i="21"/>
  <c r="BM70" i="21"/>
  <c r="BK82" i="18"/>
  <c r="BK81" i="18"/>
  <c r="BH69" i="19"/>
  <c r="AU58" i="26"/>
  <c r="BE58" i="26"/>
  <c r="BI20" i="16"/>
  <c r="AW110" i="17"/>
  <c r="BG110" i="17"/>
  <c r="BL74" i="20"/>
  <c r="BL73" i="20"/>
  <c r="BA89" i="18"/>
  <c r="BK89" i="18"/>
  <c r="BI85" i="23"/>
  <c r="BI84" i="23"/>
  <c r="BA29" i="21"/>
  <c r="BK29" i="21"/>
  <c r="AW81" i="19"/>
  <c r="BG81" i="19"/>
  <c r="BG62" i="16"/>
  <c r="BG61" i="16"/>
  <c r="AU48" i="17"/>
  <c r="BE48" i="17"/>
  <c r="AY88" i="18"/>
  <c r="BI88" i="18"/>
  <c r="BE60" i="16"/>
  <c r="BE59" i="16"/>
  <c r="BH22" i="26"/>
  <c r="BK33" i="22"/>
  <c r="AW65" i="23"/>
  <c r="BG65" i="23"/>
  <c r="BG52" i="20"/>
  <c r="AX81" i="22"/>
  <c r="BH81" i="22"/>
  <c r="BE77" i="15"/>
  <c r="AT62" i="27"/>
  <c r="BD62" i="27"/>
  <c r="AU50" i="10"/>
  <c r="BE50" i="10"/>
  <c r="AU100" i="18"/>
  <c r="BE100" i="18"/>
  <c r="BA37" i="25"/>
  <c r="BK37" i="25"/>
  <c r="BG59" i="19"/>
  <c r="BI99" i="21"/>
  <c r="AV35" i="11"/>
  <c r="BF35" i="11"/>
  <c r="AY46" i="13"/>
  <c r="BI46" i="13"/>
  <c r="BI53" i="23"/>
  <c r="BI51" i="23"/>
  <c r="BI52" i="23"/>
  <c r="BE70" i="26"/>
  <c r="BA97" i="23"/>
  <c r="BK97" i="23"/>
  <c r="BI27" i="21"/>
  <c r="BE55" i="20"/>
  <c r="BE54" i="20"/>
  <c r="AU24" i="18"/>
  <c r="BE24" i="18"/>
  <c r="AX22" i="21"/>
  <c r="BH22" i="21"/>
  <c r="BI15" i="19"/>
  <c r="BG43" i="25"/>
  <c r="BF78" i="18"/>
  <c r="AU23" i="13"/>
  <c r="BE23" i="13"/>
  <c r="BI21" i="17"/>
  <c r="BI20" i="17"/>
  <c r="BI19" i="17"/>
  <c r="AU49" i="20"/>
  <c r="BE49" i="20"/>
  <c r="AW14" i="23"/>
  <c r="BG14" i="23"/>
  <c r="BI85" i="7"/>
  <c r="BI84" i="7"/>
  <c r="BG95" i="25"/>
  <c r="BG94" i="25"/>
  <c r="BC76" i="25"/>
  <c r="BM76" i="25"/>
  <c r="BG99" i="24"/>
  <c r="BG98" i="24"/>
  <c r="BC107" i="23"/>
  <c r="BM107" i="23"/>
  <c r="BL62" i="22"/>
  <c r="BL61" i="22"/>
  <c r="BE56" i="21"/>
  <c r="AW45" i="21"/>
  <c r="BG45" i="21"/>
  <c r="BA70" i="21"/>
  <c r="BK70" i="21"/>
  <c r="BC61" i="11"/>
  <c r="BM61" i="11"/>
  <c r="AU96" i="24"/>
  <c r="BE96" i="24"/>
  <c r="AX25" i="19"/>
  <c r="BH25" i="19"/>
  <c r="BC74" i="25"/>
  <c r="BM74" i="25"/>
  <c r="AV18" i="16"/>
  <c r="BF18" i="16"/>
  <c r="AU105" i="14"/>
  <c r="BE105" i="14"/>
  <c r="AX57" i="13"/>
  <c r="BH57" i="13"/>
  <c r="BB13" i="25"/>
  <c r="BL13" i="25"/>
  <c r="AY73" i="23"/>
  <c r="BI73" i="23"/>
  <c r="BL105" i="21"/>
  <c r="BL104" i="21"/>
  <c r="AW51" i="24"/>
  <c r="BG51" i="24"/>
  <c r="BH85" i="19"/>
  <c r="AY14" i="17"/>
  <c r="BI14" i="17"/>
  <c r="BC97" i="20"/>
  <c r="BM97" i="20"/>
  <c r="AU68" i="21"/>
  <c r="BE68" i="21"/>
  <c r="BG55" i="12"/>
  <c r="BG80" i="19"/>
  <c r="AY54" i="11"/>
  <c r="BI54" i="11"/>
  <c r="BE25" i="7"/>
  <c r="BE24" i="7"/>
  <c r="BD88" i="14"/>
  <c r="BD87" i="14"/>
  <c r="AW58" i="8"/>
  <c r="BG58" i="8"/>
  <c r="AY69" i="8"/>
  <c r="BI69" i="8"/>
  <c r="AV97" i="24"/>
  <c r="BF97" i="24"/>
  <c r="BA83" i="26"/>
  <c r="BK83" i="26"/>
  <c r="AU61" i="24"/>
  <c r="BE61" i="24"/>
  <c r="BL94" i="20"/>
  <c r="BL93" i="20"/>
  <c r="BL90" i="19"/>
  <c r="BL89" i="19"/>
  <c r="BD51" i="18"/>
  <c r="BD50" i="18"/>
  <c r="BI98" i="21"/>
  <c r="AX16" i="17"/>
  <c r="BH16" i="17"/>
  <c r="AV39" i="15"/>
  <c r="BF39" i="15"/>
  <c r="BC23" i="19"/>
  <c r="BM23" i="19"/>
  <c r="AU67" i="19"/>
  <c r="BE67" i="19"/>
  <c r="AU95" i="12"/>
  <c r="BE95" i="12"/>
  <c r="BC21" i="20"/>
  <c r="BM21" i="20"/>
  <c r="BK83" i="10"/>
  <c r="BK81" i="10"/>
  <c r="BK82" i="10"/>
  <c r="AY69" i="11"/>
  <c r="BI69" i="11"/>
  <c r="BI96" i="23"/>
  <c r="BI95" i="23"/>
  <c r="BG107" i="25"/>
  <c r="BK38" i="25"/>
  <c r="BL76" i="17"/>
  <c r="BI87" i="18"/>
  <c r="BC45" i="22"/>
  <c r="BM45" i="22"/>
  <c r="AY27" i="22"/>
  <c r="BI27" i="22"/>
  <c r="BC110" i="23"/>
  <c r="BM110" i="23"/>
  <c r="BE19" i="16"/>
  <c r="BE18" i="16"/>
  <c r="BG51" i="19"/>
  <c r="BG50" i="19"/>
  <c r="BL33" i="13"/>
  <c r="BL32" i="13"/>
  <c r="AU76" i="13"/>
  <c r="BE76" i="13"/>
  <c r="AU56" i="15"/>
  <c r="BE56" i="15"/>
  <c r="BE70" i="13"/>
  <c r="BE69" i="13"/>
  <c r="AW49" i="14"/>
  <c r="BG49" i="14"/>
  <c r="BM35" i="10"/>
  <c r="BM34" i="10"/>
  <c r="BG33" i="10"/>
  <c r="AU77" i="10"/>
  <c r="BE77" i="10"/>
  <c r="AW84" i="28"/>
  <c r="BG84" i="28"/>
  <c r="BE71" i="7"/>
  <c r="BE70" i="7"/>
  <c r="AY51" i="14"/>
  <c r="BI51" i="14"/>
  <c r="BA64" i="17"/>
  <c r="BK64" i="17"/>
  <c r="BH21" i="13"/>
  <c r="BH20" i="13"/>
  <c r="BH72" i="14"/>
  <c r="BA65" i="12"/>
  <c r="BK65" i="12"/>
  <c r="AY54" i="13"/>
  <c r="BI54" i="13"/>
  <c r="AT67" i="11"/>
  <c r="BD67" i="11"/>
  <c r="BE33" i="10"/>
  <c r="BE32" i="10"/>
  <c r="AW87" i="11"/>
  <c r="BG87" i="11"/>
  <c r="BE56" i="8"/>
  <c r="BE55" i="8"/>
  <c r="BB21" i="27"/>
  <c r="BL21" i="27"/>
  <c r="BA35" i="28"/>
  <c r="BK35" i="28"/>
  <c r="BA57" i="28"/>
  <c r="BK57" i="28"/>
  <c r="BA58" i="8"/>
  <c r="BK58" i="8"/>
  <c r="BE105" i="12"/>
  <c r="BE104" i="12"/>
  <c r="BK92" i="13"/>
  <c r="BK90" i="13"/>
  <c r="BK91" i="13"/>
  <c r="AX49" i="13"/>
  <c r="BH49" i="13"/>
  <c r="BC37" i="7"/>
  <c r="BM37" i="7"/>
  <c r="AU90" i="13"/>
  <c r="BE90" i="13"/>
  <c r="AW72" i="7"/>
  <c r="BG72" i="7"/>
  <c r="AZ56" i="7"/>
  <c r="BJ56" i="7"/>
  <c r="AW59" i="8"/>
  <c r="BG59" i="8"/>
  <c r="BC82" i="18"/>
  <c r="BM82" i="18"/>
  <c r="BF61" i="17"/>
  <c r="AU109" i="18"/>
  <c r="BE109" i="18"/>
  <c r="BK45" i="18"/>
  <c r="AU28" i="15"/>
  <c r="BE28" i="15"/>
  <c r="AU92" i="14"/>
  <c r="BE92" i="14"/>
  <c r="BI73" i="14"/>
  <c r="AZ53" i="12"/>
  <c r="BJ53" i="12"/>
  <c r="BI52" i="11"/>
  <c r="BG42" i="11"/>
  <c r="BG41" i="11"/>
  <c r="BM48" i="21"/>
  <c r="BM47" i="21"/>
  <c r="BB86" i="19"/>
  <c r="BL86" i="19"/>
  <c r="BB39" i="26"/>
  <c r="BL39" i="26"/>
  <c r="BI35" i="22"/>
  <c r="BI34" i="22"/>
  <c r="BI43" i="14"/>
  <c r="BI42" i="14"/>
  <c r="BE76" i="17"/>
  <c r="BE75" i="17"/>
  <c r="AU36" i="25"/>
  <c r="BE36" i="25"/>
  <c r="BK18" i="23"/>
  <c r="BK17" i="23"/>
  <c r="BG91" i="22"/>
  <c r="AV62" i="18"/>
  <c r="BF62" i="18"/>
  <c r="BI67" i="20"/>
  <c r="AY29" i="10"/>
  <c r="BI29" i="10"/>
  <c r="BI25" i="21"/>
  <c r="BI24" i="21"/>
  <c r="BC51" i="22"/>
  <c r="BM51" i="22"/>
  <c r="AV37" i="26"/>
  <c r="BF37" i="26"/>
  <c r="BE108" i="21"/>
  <c r="BE107" i="21"/>
  <c r="BM28" i="25"/>
  <c r="BM27" i="25"/>
  <c r="BE88" i="22"/>
  <c r="BE13" i="15"/>
  <c r="AX23" i="23"/>
  <c r="BH23" i="23"/>
  <c r="BB67" i="23"/>
  <c r="BL67" i="23"/>
  <c r="BC92" i="19"/>
  <c r="BM92" i="19"/>
  <c r="BB33" i="24"/>
  <c r="BL33" i="24"/>
  <c r="BH27" i="23"/>
  <c r="BH26" i="23"/>
  <c r="BI71" i="19"/>
  <c r="AZ95" i="16"/>
  <c r="BJ95" i="16"/>
  <c r="AZ14" i="25"/>
  <c r="BJ14" i="25"/>
  <c r="BD104" i="18"/>
  <c r="BD103" i="18"/>
  <c r="BJ89" i="18"/>
  <c r="BE97" i="21"/>
  <c r="AZ23" i="21"/>
  <c r="BJ23" i="21"/>
  <c r="AW60" i="18"/>
  <c r="BG60" i="18"/>
  <c r="BF44" i="25"/>
  <c r="BH25" i="21"/>
  <c r="BH24" i="21"/>
  <c r="BH85" i="23"/>
  <c r="BH84" i="23"/>
  <c r="AV81" i="19"/>
  <c r="BF81" i="19"/>
  <c r="AW23" i="21"/>
  <c r="BG23" i="21"/>
  <c r="AT99" i="21"/>
  <c r="BD99" i="21"/>
  <c r="AX29" i="8"/>
  <c r="BH29" i="8"/>
  <c r="AU75" i="13"/>
  <c r="BE75" i="13"/>
  <c r="BJ33" i="26"/>
  <c r="BJ32" i="26"/>
  <c r="BJ31" i="26"/>
  <c r="BD32" i="23"/>
  <c r="AX19" i="24"/>
  <c r="BH19" i="24"/>
  <c r="BF28" i="24"/>
  <c r="AW30" i="19"/>
  <c r="BG30" i="19"/>
  <c r="BF102" i="23"/>
  <c r="AZ47" i="18"/>
  <c r="BJ47" i="18"/>
  <c r="BD23" i="17"/>
  <c r="BD108" i="21"/>
  <c r="BD107" i="21"/>
  <c r="BF28" i="19"/>
  <c r="BF62" i="16"/>
  <c r="BF61" i="16"/>
  <c r="AT48" i="17"/>
  <c r="BD48" i="17"/>
  <c r="AX88" i="18"/>
  <c r="BH88" i="18"/>
  <c r="BL88" i="15"/>
  <c r="BL87" i="15"/>
  <c r="BL74" i="11"/>
  <c r="BL73" i="11"/>
  <c r="AX54" i="15"/>
  <c r="BH54" i="15"/>
  <c r="BD60" i="16"/>
  <c r="BD59" i="16"/>
  <c r="BI22" i="26"/>
  <c r="BH33" i="26"/>
  <c r="BH32" i="26"/>
  <c r="BJ33" i="22"/>
  <c r="AZ14" i="26"/>
  <c r="BJ14" i="26"/>
  <c r="AV65" i="23"/>
  <c r="BF65" i="23"/>
  <c r="AX61" i="26"/>
  <c r="BH61" i="26"/>
  <c r="BF52" i="20"/>
  <c r="BD77" i="15"/>
  <c r="AU62" i="27"/>
  <c r="BE62" i="27"/>
  <c r="AT50" i="10"/>
  <c r="BD50" i="10"/>
  <c r="AT100" i="18"/>
  <c r="BD100" i="18"/>
  <c r="AZ37" i="25"/>
  <c r="BJ37" i="25"/>
  <c r="BF59" i="19"/>
  <c r="BH99" i="21"/>
  <c r="AW35" i="11"/>
  <c r="BG35" i="11"/>
  <c r="AX46" i="13"/>
  <c r="BH46" i="13"/>
  <c r="BH53" i="23"/>
  <c r="BH51" i="23"/>
  <c r="BH52" i="23"/>
  <c r="BD70" i="26"/>
  <c r="AX15" i="19"/>
  <c r="BH15" i="19"/>
  <c r="BF43" i="25"/>
  <c r="AT23" i="13"/>
  <c r="BD23" i="13"/>
  <c r="BH21" i="17"/>
  <c r="BH20" i="17"/>
  <c r="BH19" i="17"/>
  <c r="AT49" i="20"/>
  <c r="BD49" i="20"/>
  <c r="AV14" i="23"/>
  <c r="BF14" i="23"/>
  <c r="BH85" i="7"/>
  <c r="BH84" i="7"/>
  <c r="BF95" i="25"/>
  <c r="BF94" i="25"/>
  <c r="BB76" i="25"/>
  <c r="BL76" i="25"/>
  <c r="BF99" i="24"/>
  <c r="BF98" i="24"/>
  <c r="BB107" i="23"/>
  <c r="BL107" i="23"/>
  <c r="BM62" i="22"/>
  <c r="BM61" i="22"/>
  <c r="BD56" i="21"/>
  <c r="AV45" i="21"/>
  <c r="BF45" i="21"/>
  <c r="AZ70" i="21"/>
  <c r="BJ70" i="21"/>
  <c r="AW80" i="18"/>
  <c r="BG80" i="18"/>
  <c r="BB61" i="11"/>
  <c r="BL61" i="11"/>
  <c r="BH22" i="15"/>
  <c r="AZ69" i="24"/>
  <c r="BJ69" i="24"/>
  <c r="BD107" i="25"/>
  <c r="BD20" i="22"/>
  <c r="BD19" i="22"/>
  <c r="BD18" i="22"/>
  <c r="AT32" i="24"/>
  <c r="BD32" i="24"/>
  <c r="AT96" i="24"/>
  <c r="BD96" i="24"/>
  <c r="BF23" i="20"/>
  <c r="AY101" i="24"/>
  <c r="BI101" i="24"/>
  <c r="AY25" i="19"/>
  <c r="BI25" i="19"/>
  <c r="BB74" i="25"/>
  <c r="BL74" i="25"/>
  <c r="AW18" i="16"/>
  <c r="BG18" i="16"/>
  <c r="AT105" i="14"/>
  <c r="BD105" i="14"/>
  <c r="AY57" i="13"/>
  <c r="BI57" i="13"/>
  <c r="BC13" i="25"/>
  <c r="BM13" i="25"/>
  <c r="AX73" i="23"/>
  <c r="BH73" i="23"/>
  <c r="BM105" i="21"/>
  <c r="BM104" i="21"/>
  <c r="AV51" i="24"/>
  <c r="BF51" i="24"/>
  <c r="BI85" i="19"/>
  <c r="BM45" i="17"/>
  <c r="BM44" i="17"/>
  <c r="BI33" i="24"/>
  <c r="BI32" i="24"/>
  <c r="BF48" i="18"/>
  <c r="AY59" i="17"/>
  <c r="BI59" i="17"/>
  <c r="BC89" i="26"/>
  <c r="BM89" i="26"/>
  <c r="AW20" i="21"/>
  <c r="BG20" i="21"/>
  <c r="AY61" i="17"/>
  <c r="BI61" i="17"/>
  <c r="AU77" i="23"/>
  <c r="BE77" i="23"/>
  <c r="BA16" i="27"/>
  <c r="BK16" i="27"/>
  <c r="AY23" i="23"/>
  <c r="BI23" i="23"/>
  <c r="BD46" i="18"/>
  <c r="BD45" i="18"/>
  <c r="BM25" i="25"/>
  <c r="BM24" i="25"/>
  <c r="AU74" i="14"/>
  <c r="BE74" i="14"/>
  <c r="AX27" i="16"/>
  <c r="BH27" i="16"/>
  <c r="AU29" i="19"/>
  <c r="BE29" i="19"/>
  <c r="AY89" i="8"/>
  <c r="BI89" i="8"/>
  <c r="AT14" i="20"/>
  <c r="BD14" i="20"/>
  <c r="AT42" i="28"/>
  <c r="BD42" i="28"/>
  <c r="BC39" i="26"/>
  <c r="BM39" i="26"/>
  <c r="BB89" i="22"/>
  <c r="BL89" i="22"/>
  <c r="BH43" i="14"/>
  <c r="BH42" i="14"/>
  <c r="BI32" i="22"/>
  <c r="AZ68" i="24"/>
  <c r="BJ68" i="24"/>
  <c r="AZ49" i="21"/>
  <c r="BJ49" i="21"/>
  <c r="AV64" i="25"/>
  <c r="BF64" i="25"/>
  <c r="BB99" i="21"/>
  <c r="BL99" i="21"/>
  <c r="BC98" i="8"/>
  <c r="BM98" i="8"/>
  <c r="BB67" i="21"/>
  <c r="BL67" i="21"/>
  <c r="AW78" i="21"/>
  <c r="BG78" i="21"/>
  <c r="AY14" i="24"/>
  <c r="BI14" i="24"/>
  <c r="BF70" i="18"/>
  <c r="BF69" i="18"/>
  <c r="BE48" i="21"/>
  <c r="BE47" i="21"/>
  <c r="BA14" i="25"/>
  <c r="BK14" i="25"/>
  <c r="AV43" i="15"/>
  <c r="BF43" i="15"/>
  <c r="BC86" i="26"/>
  <c r="BM86" i="26"/>
  <c r="BE20" i="22"/>
  <c r="BE19" i="22"/>
  <c r="AY76" i="15"/>
  <c r="BI76" i="15"/>
  <c r="AU16" i="19"/>
  <c r="BE16" i="19"/>
  <c r="BC29" i="13"/>
  <c r="BM29" i="13"/>
  <c r="BD103" i="26"/>
  <c r="BD102" i="26"/>
  <c r="BG48" i="18"/>
  <c r="BL102" i="8"/>
  <c r="BL101" i="8"/>
  <c r="AX105" i="18"/>
  <c r="BH105" i="18"/>
  <c r="AW68" i="7"/>
  <c r="BG68" i="7"/>
  <c r="AV13" i="24"/>
  <c r="BF13" i="24"/>
  <c r="AT91" i="26"/>
  <c r="BD91" i="26"/>
  <c r="BG70" i="18"/>
  <c r="BG69" i="18"/>
  <c r="AT84" i="12"/>
  <c r="BD84" i="12"/>
  <c r="AX20" i="16"/>
  <c r="BH20" i="16"/>
  <c r="AV110" i="17"/>
  <c r="BF110" i="17"/>
  <c r="BM74" i="20"/>
  <c r="AX59" i="27"/>
  <c r="BH59" i="27"/>
  <c r="AX29" i="10"/>
  <c r="BH29" i="10"/>
  <c r="BK34" i="22"/>
  <c r="BM84" i="19"/>
  <c r="BM83" i="19"/>
  <c r="AZ97" i="23"/>
  <c r="BJ97" i="23"/>
  <c r="AY69" i="27"/>
  <c r="BI69" i="27"/>
  <c r="BE78" i="16"/>
  <c r="BE77" i="16"/>
  <c r="AU43" i="20"/>
  <c r="BE43" i="20"/>
  <c r="AV18" i="22"/>
  <c r="BF18" i="22"/>
  <c r="AT92" i="11"/>
  <c r="BD92" i="11"/>
  <c r="BA12" i="11"/>
  <c r="BK12" i="11"/>
  <c r="AX26" i="25"/>
  <c r="BH26" i="25"/>
  <c r="AU106" i="21"/>
  <c r="BE106" i="21"/>
  <c r="AW12" i="20"/>
  <c r="BG12" i="20"/>
  <c r="AY22" i="23"/>
  <c r="BI22" i="23"/>
  <c r="BC51" i="24"/>
  <c r="BM51" i="24"/>
  <c r="BA106" i="23"/>
  <c r="BK106" i="23"/>
  <c r="BB100" i="20"/>
  <c r="BL100" i="20"/>
  <c r="BA53" i="16"/>
  <c r="BK53" i="16"/>
  <c r="AU98" i="21"/>
  <c r="BE98" i="21"/>
  <c r="BA16" i="17"/>
  <c r="BK16" i="17"/>
  <c r="AU51" i="21"/>
  <c r="BE51" i="21"/>
  <c r="AW46" i="19"/>
  <c r="BG46" i="19"/>
  <c r="AZ95" i="19"/>
  <c r="BJ95" i="19"/>
  <c r="BA66" i="19"/>
  <c r="BK66" i="19"/>
  <c r="AU93" i="27"/>
  <c r="BE93" i="27"/>
  <c r="AY29" i="24"/>
  <c r="BI29" i="24"/>
  <c r="AZ61" i="23"/>
  <c r="BJ61" i="23"/>
  <c r="AX95" i="27"/>
  <c r="BH95" i="27"/>
  <c r="BK87" i="20"/>
  <c r="BK86" i="20"/>
  <c r="AU31" i="26"/>
  <c r="BE31" i="26"/>
  <c r="AV103" i="24"/>
  <c r="BF103" i="24"/>
  <c r="BE13" i="21"/>
  <c r="BE12" i="21"/>
  <c r="BA106" i="26"/>
  <c r="BK106" i="26"/>
  <c r="AU32" i="25"/>
  <c r="BE32" i="25"/>
  <c r="BI33" i="21"/>
  <c r="BI32" i="21"/>
  <c r="BM42" i="21"/>
  <c r="BM41" i="21"/>
  <c r="BC71" i="18"/>
  <c r="BM71" i="18"/>
  <c r="BM39" i="18"/>
  <c r="BM38" i="18"/>
  <c r="AX53" i="16"/>
  <c r="BH53" i="16"/>
  <c r="AY39" i="20"/>
  <c r="BI39" i="20"/>
  <c r="AT16" i="17"/>
  <c r="BD16" i="17"/>
  <c r="AT71" i="21"/>
  <c r="BD71" i="21"/>
  <c r="BG95" i="19"/>
  <c r="BC67" i="14"/>
  <c r="BM67" i="14"/>
  <c r="AV82" i="16"/>
  <c r="BF82" i="16"/>
  <c r="BC47" i="16"/>
  <c r="BM47" i="16"/>
  <c r="BM21" i="14"/>
  <c r="AW12" i="25"/>
  <c r="BG12" i="25"/>
  <c r="BK68" i="10"/>
  <c r="BK67" i="10"/>
  <c r="BK66" i="10"/>
  <c r="BA96" i="20"/>
  <c r="BK96" i="20"/>
  <c r="AY42" i="28"/>
  <c r="BI42" i="28"/>
  <c r="BC21" i="18"/>
  <c r="BM21" i="18"/>
  <c r="AW38" i="27"/>
  <c r="BG38" i="27"/>
  <c r="BK51" i="16"/>
  <c r="BC47" i="20"/>
  <c r="BM47" i="20"/>
  <c r="AW18" i="8"/>
  <c r="BG18" i="8"/>
  <c r="AY42" i="10"/>
  <c r="BI42" i="10"/>
  <c r="BI76" i="26"/>
  <c r="BI13" i="24"/>
  <c r="BK67" i="24"/>
  <c r="BG96" i="18"/>
  <c r="BG95" i="18"/>
  <c r="BK82" i="20"/>
  <c r="BK80" i="20"/>
  <c r="BK81" i="20"/>
  <c r="BB44" i="20"/>
  <c r="BL44" i="20"/>
  <c r="BL42" i="19"/>
  <c r="BJ64" i="19"/>
  <c r="AV30" i="18"/>
  <c r="BF30" i="18"/>
  <c r="AU71" i="15"/>
  <c r="BE71" i="15"/>
  <c r="BA33" i="15"/>
  <c r="BK33" i="15"/>
  <c r="BM19" i="18"/>
  <c r="BC26" i="18"/>
  <c r="BM26" i="18"/>
  <c r="BJ92" i="22"/>
  <c r="BA20" i="17"/>
  <c r="BK20" i="17"/>
  <c r="AU55" i="15"/>
  <c r="BE55" i="15"/>
  <c r="BF16" i="27"/>
  <c r="BF15" i="27"/>
  <c r="BA105" i="20"/>
  <c r="BK105" i="20"/>
  <c r="BA17" i="26"/>
  <c r="BK17" i="26"/>
  <c r="BH103" i="24"/>
  <c r="AT81" i="21"/>
  <c r="BD81" i="21"/>
  <c r="BM85" i="25"/>
  <c r="BM84" i="25"/>
  <c r="BA30" i="23"/>
  <c r="BK30" i="23"/>
  <c r="BA49" i="20"/>
  <c r="BK49" i="20"/>
  <c r="BM101" i="22"/>
  <c r="BC85" i="20"/>
  <c r="BM85" i="20"/>
  <c r="BG12" i="19"/>
  <c r="AY13" i="20"/>
  <c r="BI13" i="20"/>
  <c r="AY94" i="19"/>
  <c r="BI94" i="19"/>
  <c r="BA40" i="18"/>
  <c r="BK40" i="18"/>
  <c r="BC62" i="28"/>
  <c r="BM62" i="28"/>
  <c r="BA45" i="7"/>
  <c r="BK45" i="7"/>
  <c r="BC76" i="8"/>
  <c r="BM76" i="8"/>
  <c r="BM45" i="24"/>
  <c r="BM43" i="24"/>
  <c r="BM44" i="24"/>
  <c r="BA30" i="26"/>
  <c r="BK30" i="26"/>
  <c r="BE36" i="26"/>
  <c r="AY50" i="23"/>
  <c r="BI50" i="23"/>
  <c r="BI46" i="23"/>
  <c r="BA39" i="20"/>
  <c r="BK39" i="20"/>
  <c r="BI29" i="17"/>
  <c r="AY107" i="18"/>
  <c r="BI107" i="18"/>
  <c r="AV103" i="21"/>
  <c r="BF103" i="21"/>
  <c r="AY14" i="16"/>
  <c r="BI14" i="16"/>
  <c r="AX92" i="17"/>
  <c r="BH92" i="17"/>
  <c r="AW102" i="11"/>
  <c r="BG102" i="11"/>
  <c r="BC93" i="17"/>
  <c r="BM93" i="17"/>
  <c r="BA24" i="13"/>
  <c r="BK24" i="13"/>
  <c r="AX45" i="19"/>
  <c r="BH45" i="19"/>
  <c r="AW79" i="26"/>
  <c r="BG79" i="26"/>
  <c r="BE30" i="21"/>
  <c r="AV73" i="24"/>
  <c r="BF73" i="24"/>
  <c r="BE58" i="25"/>
  <c r="BE57" i="25"/>
  <c r="BM35" i="26"/>
  <c r="BM34" i="26"/>
  <c r="BC64" i="22"/>
  <c r="BM64" i="22"/>
  <c r="BI77" i="25"/>
  <c r="BH81" i="24"/>
  <c r="BH79" i="24"/>
  <c r="BH80" i="24"/>
  <c r="AW35" i="20"/>
  <c r="BG35" i="20"/>
  <c r="AU56" i="19"/>
  <c r="BE56" i="19"/>
  <c r="BE96" i="22"/>
  <c r="BE95" i="22"/>
  <c r="AY36" i="18"/>
  <c r="BI36" i="18"/>
  <c r="BE89" i="19"/>
  <c r="BE88" i="19"/>
  <c r="AU41" i="11"/>
  <c r="BE41" i="11"/>
  <c r="BA93" i="17"/>
  <c r="BK93" i="17"/>
  <c r="AZ24" i="17"/>
  <c r="BJ24" i="17"/>
  <c r="AU53" i="20"/>
  <c r="BE53" i="20"/>
  <c r="AY67" i="15"/>
  <c r="BI67" i="15"/>
  <c r="AT110" i="12"/>
  <c r="BD110" i="12"/>
  <c r="AY105" i="16"/>
  <c r="BI105" i="16"/>
  <c r="AU50" i="15"/>
  <c r="BE50" i="15"/>
  <c r="BG38" i="22"/>
  <c r="AX14" i="25"/>
  <c r="BH14" i="25"/>
  <c r="AX84" i="26"/>
  <c r="BH84" i="26"/>
  <c r="AZ93" i="23"/>
  <c r="BJ93" i="23"/>
  <c r="AU26" i="23"/>
  <c r="BE26" i="23"/>
  <c r="BI33" i="25"/>
  <c r="BI32" i="25"/>
  <c r="BG27" i="25"/>
  <c r="AV40" i="20"/>
  <c r="BF40" i="20"/>
  <c r="BK41" i="26"/>
  <c r="AV95" i="14"/>
  <c r="BF95" i="14"/>
  <c r="BG36" i="20"/>
  <c r="AW34" i="21"/>
  <c r="BG34" i="21"/>
  <c r="BA99" i="20"/>
  <c r="BK99" i="20"/>
  <c r="BC47" i="17"/>
  <c r="BM47" i="17"/>
  <c r="BL94" i="18"/>
  <c r="BL93" i="18"/>
  <c r="BB36" i="19"/>
  <c r="BL36" i="19"/>
  <c r="BG15" i="19"/>
  <c r="BC62" i="15"/>
  <c r="BM62" i="15"/>
  <c r="BG54" i="25"/>
  <c r="BC68" i="15"/>
  <c r="BM68" i="15"/>
  <c r="BM28" i="8"/>
  <c r="BM27" i="8"/>
  <c r="BA22" i="15"/>
  <c r="BK22" i="15"/>
  <c r="BK82" i="26"/>
  <c r="BK12" i="24"/>
  <c r="BG47" i="25"/>
  <c r="BG85" i="23"/>
  <c r="BG34" i="22"/>
  <c r="BE47" i="23"/>
  <c r="AX90" i="17"/>
  <c r="BH90" i="17"/>
  <c r="BA26" i="19"/>
  <c r="BK26" i="19"/>
  <c r="AV44" i="18"/>
  <c r="BF44" i="18"/>
  <c r="AY72" i="18"/>
  <c r="BI72" i="18"/>
  <c r="BC91" i="15"/>
  <c r="BM91" i="15"/>
  <c r="AU100" i="16"/>
  <c r="BE100" i="16"/>
  <c r="BA50" i="14"/>
  <c r="BK50" i="14"/>
  <c r="BA100" i="19"/>
  <c r="BK100" i="19"/>
  <c r="AX24" i="17"/>
  <c r="BH24" i="17"/>
  <c r="AU53" i="12"/>
  <c r="BE53" i="12"/>
  <c r="BH82" i="26"/>
  <c r="BH12" i="24"/>
  <c r="BE47" i="25"/>
  <c r="BE77" i="25"/>
  <c r="BG19" i="24"/>
  <c r="BG24" i="25"/>
  <c r="AV79" i="25"/>
  <c r="BF79" i="25"/>
  <c r="BK106" i="15"/>
  <c r="BK105" i="15"/>
  <c r="BE65" i="21"/>
  <c r="BG67" i="24"/>
  <c r="BG66" i="24"/>
  <c r="BA20" i="19"/>
  <c r="BK20" i="19"/>
  <c r="AU74" i="11"/>
  <c r="BE74" i="11"/>
  <c r="AT58" i="20"/>
  <c r="BD58" i="20"/>
  <c r="AX69" i="27"/>
  <c r="BH69" i="27"/>
  <c r="AV12" i="22"/>
  <c r="BF12" i="22"/>
  <c r="BF60" i="19"/>
  <c r="BD78" i="16"/>
  <c r="BD77" i="16"/>
  <c r="AU88" i="27"/>
  <c r="BE88" i="27"/>
  <c r="BF56" i="28"/>
  <c r="BF55" i="28"/>
  <c r="AT94" i="23"/>
  <c r="BD94" i="23"/>
  <c r="AT73" i="25"/>
  <c r="BD73" i="25"/>
  <c r="AV55" i="25"/>
  <c r="BF55" i="25"/>
  <c r="AZ62" i="24"/>
  <c r="BJ62" i="24"/>
  <c r="AU74" i="26"/>
  <c r="BE74" i="26"/>
  <c r="BD91" i="24"/>
  <c r="BD90" i="24"/>
  <c r="BD89" i="24"/>
  <c r="AW63" i="11"/>
  <c r="BG63" i="11"/>
  <c r="BC16" i="20"/>
  <c r="BM16" i="20"/>
  <c r="AY60" i="13"/>
  <c r="BI60" i="13"/>
  <c r="AY71" i="7"/>
  <c r="BI71" i="7"/>
  <c r="BA17" i="22"/>
  <c r="BK17" i="22"/>
  <c r="BK28" i="7"/>
  <c r="BK27" i="7"/>
  <c r="BE51" i="25"/>
  <c r="BE50" i="25"/>
  <c r="BI96" i="22"/>
  <c r="BI95" i="22"/>
  <c r="BI94" i="22"/>
  <c r="AX43" i="15"/>
  <c r="BH43" i="15"/>
  <c r="AU55" i="27"/>
  <c r="BE55" i="27"/>
  <c r="BI60" i="20"/>
  <c r="BI59" i="20"/>
  <c r="BG44" i="25"/>
  <c r="BB98" i="8"/>
  <c r="BL98" i="8"/>
  <c r="AX31" i="20"/>
  <c r="BH31" i="20"/>
  <c r="BL45" i="17"/>
  <c r="BL44" i="17"/>
  <c r="AY54" i="17"/>
  <c r="BI54" i="17"/>
  <c r="AV13" i="21"/>
  <c r="BF13" i="21"/>
  <c r="AV71" i="18"/>
  <c r="BF71" i="18"/>
  <c r="AZ54" i="14"/>
  <c r="BJ54" i="14"/>
  <c r="BI72" i="25"/>
  <c r="BB45" i="18"/>
  <c r="BL45" i="18"/>
  <c r="AX60" i="13"/>
  <c r="BH60" i="13"/>
  <c r="AX96" i="18"/>
  <c r="BH96" i="18"/>
  <c r="AW46" i="20"/>
  <c r="BG46" i="20"/>
  <c r="BH67" i="14"/>
  <c r="BH66" i="14"/>
  <c r="AX55" i="17"/>
  <c r="BH55" i="17"/>
  <c r="BD35" i="23"/>
  <c r="BD34" i="23"/>
  <c r="AT23" i="18"/>
  <c r="BD23" i="18"/>
  <c r="AT30" i="25"/>
  <c r="BD30" i="25"/>
  <c r="BL46" i="24"/>
  <c r="BH60" i="20"/>
  <c r="BH59" i="20"/>
  <c r="AY27" i="16"/>
  <c r="BI27" i="16"/>
  <c r="BL49" i="8"/>
  <c r="BL48" i="8"/>
  <c r="AT24" i="18"/>
  <c r="BD24" i="18"/>
  <c r="AU65" i="17"/>
  <c r="BE65" i="17"/>
  <c r="AY68" i="20"/>
  <c r="BI68" i="20"/>
  <c r="BB29" i="13"/>
  <c r="BL29" i="13"/>
  <c r="BA102" i="21"/>
  <c r="BK102" i="21"/>
  <c r="BA54" i="14"/>
  <c r="BK54" i="14"/>
  <c r="BC108" i="24"/>
  <c r="BM108" i="24"/>
  <c r="AU106" i="25"/>
  <c r="BE106" i="25"/>
  <c r="BM52" i="26"/>
  <c r="BM51" i="26"/>
  <c r="BE35" i="23"/>
  <c r="BE34" i="23"/>
  <c r="BB92" i="19"/>
  <c r="BL92" i="19"/>
  <c r="BC33" i="24"/>
  <c r="BM33" i="24"/>
  <c r="AV56" i="19"/>
  <c r="BF56" i="19"/>
  <c r="AX23" i="15"/>
  <c r="BH23" i="15"/>
  <c r="BB110" i="25"/>
  <c r="BL110" i="25"/>
  <c r="BC50" i="21"/>
  <c r="BM50" i="21"/>
  <c r="AY59" i="27"/>
  <c r="BI59" i="27"/>
  <c r="AU32" i="24"/>
  <c r="BE32" i="24"/>
  <c r="AV63" i="11"/>
  <c r="BF63" i="11"/>
  <c r="AX68" i="20"/>
  <c r="BH68" i="20"/>
  <c r="AT43" i="22"/>
  <c r="BD43" i="22"/>
  <c r="BC86" i="19"/>
  <c r="BM86" i="19"/>
  <c r="BH33" i="24"/>
  <c r="BH32" i="24"/>
  <c r="AX14" i="24"/>
  <c r="BH14" i="24"/>
  <c r="BB89" i="26"/>
  <c r="BL89" i="26"/>
  <c r="BH35" i="22"/>
  <c r="BH34" i="22"/>
  <c r="BB16" i="20"/>
  <c r="BL16" i="20"/>
  <c r="AV20" i="21"/>
  <c r="BF20" i="21"/>
  <c r="BB18" i="13"/>
  <c r="BL18" i="13"/>
  <c r="BL16" i="13"/>
  <c r="AX42" i="7"/>
  <c r="BH42" i="7"/>
  <c r="AV23" i="26"/>
  <c r="BF23" i="26"/>
  <c r="BD69" i="19"/>
  <c r="BD68" i="19"/>
  <c r="AZ107" i="21"/>
  <c r="BJ107" i="21"/>
  <c r="AU31" i="24"/>
  <c r="BE31" i="24"/>
  <c r="AY23" i="15"/>
  <c r="BI23" i="15"/>
  <c r="BL25" i="25"/>
  <c r="BL24" i="25"/>
  <c r="BH67" i="20"/>
  <c r="BB54" i="25"/>
  <c r="BL54" i="25"/>
  <c r="AU14" i="20"/>
  <c r="BE14" i="20"/>
  <c r="AU42" i="28"/>
  <c r="BE42" i="28"/>
  <c r="BL28" i="25"/>
  <c r="BL27" i="25"/>
  <c r="BC42" i="28"/>
  <c r="BM42" i="28"/>
  <c r="BL84" i="12"/>
  <c r="BL83" i="12"/>
  <c r="BC89" i="22"/>
  <c r="BM89" i="22"/>
  <c r="AW30" i="21"/>
  <c r="BG30" i="21"/>
  <c r="BC18" i="13"/>
  <c r="BM18" i="13"/>
  <c r="BM101" i="19"/>
  <c r="AU87" i="25"/>
  <c r="BE87" i="25"/>
  <c r="AW64" i="25"/>
  <c r="BG64" i="25"/>
  <c r="AX20" i="14"/>
  <c r="BH20" i="14"/>
  <c r="AY62" i="19"/>
  <c r="BI62" i="19"/>
  <c r="AV60" i="18"/>
  <c r="BF60" i="18"/>
  <c r="BE43" i="23"/>
  <c r="BE42" i="23"/>
  <c r="BE32" i="23"/>
  <c r="AV30" i="19"/>
  <c r="BF30" i="19"/>
  <c r="BM74" i="11"/>
  <c r="BM73" i="11"/>
  <c r="BA69" i="24"/>
  <c r="BK69" i="24"/>
  <c r="BB77" i="23"/>
  <c r="BL77" i="23"/>
  <c r="AT13" i="25"/>
  <c r="BD13" i="25"/>
  <c r="AT68" i="8"/>
  <c r="BD68" i="8"/>
  <c r="BB108" i="24"/>
  <c r="BL108" i="24"/>
  <c r="BM84" i="12"/>
  <c r="BM83" i="12"/>
  <c r="AX61" i="17"/>
  <c r="BH61" i="17"/>
  <c r="BB74" i="10"/>
  <c r="BL74" i="10"/>
  <c r="BB76" i="18"/>
  <c r="BL76" i="18"/>
  <c r="AZ16" i="27"/>
  <c r="BJ16" i="27"/>
  <c r="BB90" i="23"/>
  <c r="BL90" i="23"/>
  <c r="BD48" i="21"/>
  <c r="BD47" i="21"/>
  <c r="AT60" i="13"/>
  <c r="BD60" i="13"/>
  <c r="AX35" i="20"/>
  <c r="BH35" i="20"/>
  <c r="AW62" i="18"/>
  <c r="BG62" i="18"/>
  <c r="AT93" i="16"/>
  <c r="BD93" i="16"/>
  <c r="AV36" i="8"/>
  <c r="BF36" i="8"/>
  <c r="BB50" i="21"/>
  <c r="BL50" i="21"/>
  <c r="AY20" i="14"/>
  <c r="BI20" i="14"/>
  <c r="BD43" i="23"/>
  <c r="BD42" i="23"/>
  <c r="AW60" i="19"/>
  <c r="BG60" i="19"/>
  <c r="BA45" i="22"/>
  <c r="BK45" i="22"/>
  <c r="BD29" i="24"/>
  <c r="AX74" i="21"/>
  <c r="BH74" i="21"/>
  <c r="AX72" i="19"/>
  <c r="BH72" i="19"/>
  <c r="AW76" i="15"/>
  <c r="BG76" i="15"/>
  <c r="BA53" i="15"/>
  <c r="BK53" i="15"/>
  <c r="BA32" i="22"/>
  <c r="BK32" i="22"/>
  <c r="BE49" i="21"/>
  <c r="AU49" i="27"/>
  <c r="BE49" i="27"/>
  <c r="BE81" i="19"/>
  <c r="BE80" i="19"/>
  <c r="BE29" i="24"/>
  <c r="AV40" i="26"/>
  <c r="BF40" i="26"/>
  <c r="BG47" i="23"/>
  <c r="BH51" i="17"/>
  <c r="BH50" i="17"/>
  <c r="BD41" i="21"/>
  <c r="BD40" i="21"/>
  <c r="AZ79" i="19"/>
  <c r="BJ79" i="19"/>
  <c r="BB60" i="22"/>
  <c r="BL60" i="22"/>
  <c r="AZ46" i="20"/>
  <c r="BJ46" i="20"/>
  <c r="AX38" i="23"/>
  <c r="BH38" i="23"/>
  <c r="AV107" i="18"/>
  <c r="BF107" i="18"/>
  <c r="BA64" i="16"/>
  <c r="BK64" i="16"/>
  <c r="BG95" i="8"/>
  <c r="BK23" i="25"/>
  <c r="BA40" i="19"/>
  <c r="BK40" i="19"/>
  <c r="BA86" i="24"/>
  <c r="BK86" i="24"/>
  <c r="BM49" i="8"/>
  <c r="BM48" i="8"/>
  <c r="AY29" i="8"/>
  <c r="BI29" i="8"/>
  <c r="BA47" i="18"/>
  <c r="BK47" i="18"/>
  <c r="AX33" i="22"/>
  <c r="BH33" i="22"/>
  <c r="BC82" i="20"/>
  <c r="BM82" i="20"/>
  <c r="BH96" i="22"/>
  <c r="BH95" i="22"/>
  <c r="BH94" i="22"/>
  <c r="AT55" i="27"/>
  <c r="BD55" i="27"/>
  <c r="BB86" i="26"/>
  <c r="BL86" i="26"/>
  <c r="BB91" i="20"/>
  <c r="BL91" i="20"/>
  <c r="BE12" i="25"/>
  <c r="BA106" i="24"/>
  <c r="BK106" i="24"/>
  <c r="AZ29" i="21"/>
  <c r="BJ29" i="21"/>
  <c r="AY22" i="21"/>
  <c r="BI22" i="21"/>
  <c r="BB104" i="19"/>
  <c r="BL104" i="19"/>
  <c r="BC25" i="26"/>
  <c r="BM25" i="26"/>
  <c r="BM29" i="22"/>
  <c r="BE86" i="22"/>
  <c r="AY90" i="23"/>
  <c r="BI90" i="23"/>
  <c r="BM91" i="22"/>
  <c r="BA76" i="18"/>
  <c r="BK76" i="18"/>
  <c r="BM15" i="25"/>
  <c r="BM14" i="25"/>
  <c r="BK19" i="21"/>
  <c r="AU37" i="12"/>
  <c r="BE37" i="12"/>
  <c r="BA30" i="22"/>
  <c r="BK30" i="22"/>
  <c r="BE99" i="24"/>
  <c r="BE97" i="24"/>
  <c r="BE98" i="24"/>
  <c r="BD55" i="25"/>
  <c r="AZ53" i="15"/>
  <c r="BJ53" i="15"/>
  <c r="BJ66" i="16"/>
  <c r="BJ65" i="16"/>
  <c r="BD95" i="11"/>
  <c r="BD93" i="11"/>
  <c r="BD94" i="11"/>
  <c r="BF102" i="24"/>
  <c r="AT18" i="8"/>
  <c r="BD18" i="8"/>
  <c r="AT12" i="13"/>
  <c r="BD12" i="13"/>
  <c r="BL99" i="26"/>
  <c r="BJ44" i="20"/>
  <c r="BF61" i="24"/>
  <c r="BF60" i="24"/>
  <c r="BJ19" i="21"/>
  <c r="AT14" i="16"/>
  <c r="BD14" i="16"/>
  <c r="AT32" i="18"/>
  <c r="BD32" i="18"/>
  <c r="AU73" i="25"/>
  <c r="BE73" i="25"/>
  <c r="AT74" i="26"/>
  <c r="BD74" i="26"/>
  <c r="AW87" i="18"/>
  <c r="BG87" i="18"/>
  <c r="BA36" i="13"/>
  <c r="BK36" i="13"/>
  <c r="BL72" i="20"/>
  <c r="BL71" i="20"/>
  <c r="AU67" i="21"/>
  <c r="BE67" i="21"/>
  <c r="BA45" i="17"/>
  <c r="BK45" i="17"/>
  <c r="AY35" i="8"/>
  <c r="BI35" i="8"/>
  <c r="AW48" i="23"/>
  <c r="BG48" i="23"/>
  <c r="BK68" i="19"/>
  <c r="BE41" i="21"/>
  <c r="BE40" i="21"/>
  <c r="BC41" i="18"/>
  <c r="BM41" i="18"/>
  <c r="AW83" i="25"/>
  <c r="BG83" i="25"/>
  <c r="BG99" i="18"/>
  <c r="AY91" i="7"/>
  <c r="BI91" i="7"/>
  <c r="AW64" i="19"/>
  <c r="BG64" i="19"/>
  <c r="AW31" i="7"/>
  <c r="BG31" i="7"/>
  <c r="BH97" i="22"/>
  <c r="BK33" i="24"/>
  <c r="BI108" i="17"/>
  <c r="BI107" i="17"/>
  <c r="AU29" i="12"/>
  <c r="BE29" i="12"/>
  <c r="BG36" i="25"/>
  <c r="BA110" i="25"/>
  <c r="BK110" i="25"/>
  <c r="BI53" i="17"/>
  <c r="BJ108" i="16"/>
  <c r="BJ107" i="16"/>
  <c r="AV13" i="18"/>
  <c r="BF13" i="18"/>
  <c r="AX46" i="17"/>
  <c r="BH46" i="17"/>
  <c r="BB101" i="17"/>
  <c r="BL101" i="17"/>
  <c r="AX55" i="18"/>
  <c r="BH55" i="18"/>
  <c r="AX91" i="21"/>
  <c r="BH91" i="21"/>
  <c r="BA82" i="24"/>
  <c r="BK82" i="24"/>
  <c r="AX19" i="21"/>
  <c r="BH19" i="21"/>
  <c r="AU32" i="22"/>
  <c r="BE32" i="22"/>
  <c r="AU107" i="26"/>
  <c r="BE107" i="26"/>
  <c r="BA86" i="21"/>
  <c r="BK86" i="21"/>
  <c r="BC28" i="21"/>
  <c r="BM28" i="21"/>
  <c r="AZ60" i="13"/>
  <c r="BJ60" i="13"/>
  <c r="AT48" i="7"/>
  <c r="BD48" i="7"/>
  <c r="BC60" i="22"/>
  <c r="BM60" i="22"/>
  <c r="AZ85" i="22"/>
  <c r="BJ85" i="22"/>
  <c r="AT67" i="14"/>
  <c r="BD67" i="14"/>
  <c r="BK44" i="20"/>
  <c r="AV79" i="28"/>
  <c r="BF79" i="28"/>
  <c r="AY106" i="26"/>
  <c r="BI106" i="26"/>
  <c r="BA74" i="15"/>
  <c r="BK74" i="15"/>
  <c r="AU85" i="14"/>
  <c r="BE85" i="14"/>
  <c r="AY38" i="23"/>
  <c r="BI38" i="23"/>
  <c r="BJ91" i="23"/>
  <c r="BJ23" i="25"/>
  <c r="AU36" i="20"/>
  <c r="BE36" i="20"/>
  <c r="AY74" i="21"/>
  <c r="BI74" i="21"/>
  <c r="BL25" i="26"/>
  <c r="BD86" i="22"/>
  <c r="AX35" i="8"/>
  <c r="BH35" i="8"/>
  <c r="AX80" i="23"/>
  <c r="BH80" i="23"/>
  <c r="BF104" i="19"/>
  <c r="BF103" i="19"/>
  <c r="AT85" i="14"/>
  <c r="BD85" i="14"/>
  <c r="BG20" i="18"/>
  <c r="BG19" i="18"/>
  <c r="BI42" i="26"/>
  <c r="AX76" i="15"/>
  <c r="BH76" i="15"/>
  <c r="AW38" i="25"/>
  <c r="BG38" i="25"/>
  <c r="AW54" i="22"/>
  <c r="BG54" i="22"/>
  <c r="BB42" i="25"/>
  <c r="BL42" i="25"/>
  <c r="AW53" i="14"/>
  <c r="BG53" i="14"/>
  <c r="AW79" i="18"/>
  <c r="BG79" i="18"/>
  <c r="BC54" i="14"/>
  <c r="BM54" i="14"/>
  <c r="AU18" i="27"/>
  <c r="BE18" i="27"/>
  <c r="BK42" i="18"/>
  <c r="BK41" i="18"/>
  <c r="AY62" i="24"/>
  <c r="BI62" i="24"/>
  <c r="AU45" i="20"/>
  <c r="BE45" i="20"/>
  <c r="BE95" i="11"/>
  <c r="BE93" i="11"/>
  <c r="BE94" i="11"/>
  <c r="AW106" i="23"/>
  <c r="BG106" i="23"/>
  <c r="BB19" i="26"/>
  <c r="BL19" i="26"/>
  <c r="BM58" i="25"/>
  <c r="BM57" i="25"/>
  <c r="BH101" i="25"/>
  <c r="BH100" i="25"/>
  <c r="BK52" i="26"/>
  <c r="BE54" i="21"/>
  <c r="BG61" i="24"/>
  <c r="BG60" i="24"/>
  <c r="AW13" i="18"/>
  <c r="BG13" i="18"/>
  <c r="AU49" i="16"/>
  <c r="BE49" i="16"/>
  <c r="AY97" i="17"/>
  <c r="BI97" i="17"/>
  <c r="BC101" i="17"/>
  <c r="BM101" i="17"/>
  <c r="BA64" i="15"/>
  <c r="BK64" i="15"/>
  <c r="BK48" i="26"/>
  <c r="BK47" i="26"/>
  <c r="AY91" i="21"/>
  <c r="BI91" i="21"/>
  <c r="BE58" i="23"/>
  <c r="BE57" i="23"/>
  <c r="AU32" i="18"/>
  <c r="BE32" i="18"/>
  <c r="BC16" i="16"/>
  <c r="BM16" i="16"/>
  <c r="BH42" i="26"/>
  <c r="BI49" i="23"/>
  <c r="AW15" i="21"/>
  <c r="BG15" i="21"/>
  <c r="BL13" i="24"/>
  <c r="BA30" i="16"/>
  <c r="BK30" i="16"/>
  <c r="BA60" i="13"/>
  <c r="BK60" i="13"/>
  <c r="BJ57" i="22"/>
  <c r="AT36" i="23"/>
  <c r="BD36" i="23"/>
  <c r="BL69" i="19"/>
  <c r="BD54" i="21"/>
  <c r="BB96" i="18"/>
  <c r="BL96" i="18"/>
  <c r="BD42" i="19"/>
  <c r="AW79" i="28"/>
  <c r="BG79" i="28"/>
  <c r="AZ17" i="21"/>
  <c r="BJ17" i="21"/>
  <c r="AX97" i="17"/>
  <c r="BH97" i="17"/>
  <c r="BE41" i="24"/>
  <c r="BE39" i="24"/>
  <c r="BE40" i="24"/>
  <c r="BD29" i="12"/>
  <c r="BF36" i="25"/>
  <c r="BJ22" i="25"/>
  <c r="BL16" i="8"/>
  <c r="BE29" i="22"/>
  <c r="BE28" i="22"/>
  <c r="AY96" i="18"/>
  <c r="BI96" i="18"/>
  <c r="BH71" i="19"/>
  <c r="AT77" i="23"/>
  <c r="BD77" i="23"/>
  <c r="AT106" i="25"/>
  <c r="BD106" i="25"/>
  <c r="BD76" i="17"/>
  <c r="BD75" i="17"/>
  <c r="AT36" i="25"/>
  <c r="BD36" i="25"/>
  <c r="BF91" i="22"/>
  <c r="BB70" i="21"/>
  <c r="BL70" i="21"/>
  <c r="AV53" i="14"/>
  <c r="BF53" i="14"/>
  <c r="BF41" i="24"/>
  <c r="BF40" i="24"/>
  <c r="BD55" i="20"/>
  <c r="BD54" i="20"/>
  <c r="BK101" i="25"/>
  <c r="BK100" i="25"/>
  <c r="AV63" i="23"/>
  <c r="BF63" i="23"/>
  <c r="AZ30" i="16"/>
  <c r="BJ30" i="16"/>
  <c r="AY43" i="25"/>
  <c r="BI43" i="25"/>
  <c r="AU33" i="13"/>
  <c r="BE33" i="13"/>
  <c r="AX69" i="23"/>
  <c r="BH69" i="23"/>
  <c r="BB80" i="20"/>
  <c r="BL80" i="20"/>
  <c r="BB109" i="21"/>
  <c r="BL109" i="21"/>
  <c r="AY59" i="23"/>
  <c r="BI59" i="23"/>
  <c r="BC87" i="17"/>
  <c r="BM87" i="17"/>
  <c r="BG102" i="19"/>
  <c r="BG101" i="19"/>
  <c r="BE20" i="25"/>
  <c r="BE19" i="25"/>
  <c r="AY46" i="17"/>
  <c r="BI46" i="17"/>
  <c r="BD41" i="24"/>
  <c r="BD39" i="24"/>
  <c r="BD40" i="24"/>
  <c r="AU52" i="23"/>
  <c r="BE52" i="23"/>
  <c r="BM46" i="17"/>
  <c r="AW40" i="13"/>
  <c r="BG40" i="13"/>
  <c r="BK15" i="17"/>
  <c r="BE95" i="14"/>
  <c r="BE94" i="14"/>
  <c r="BD32" i="22"/>
  <c r="AV42" i="23"/>
  <c r="BF42" i="23"/>
  <c r="BB28" i="21"/>
  <c r="BL28" i="21"/>
  <c r="BJ32" i="22"/>
  <c r="BD89" i="20"/>
  <c r="BD87" i="20"/>
  <c r="BD88" i="20"/>
  <c r="BD12" i="20"/>
  <c r="BI53" i="15"/>
  <c r="BI52" i="15"/>
  <c r="BH91" i="26"/>
  <c r="BI73" i="21"/>
  <c r="BI72" i="21"/>
  <c r="AU48" i="7"/>
  <c r="BE48" i="7"/>
  <c r="BF99" i="18"/>
  <c r="BJ52" i="26"/>
  <c r="AV64" i="19"/>
  <c r="BF64" i="19"/>
  <c r="AY94" i="21"/>
  <c r="BI94" i="21"/>
  <c r="AZ74" i="15"/>
  <c r="BJ74" i="15"/>
  <c r="AV73" i="26"/>
  <c r="BF73" i="26"/>
  <c r="AW97" i="17"/>
  <c r="BG97" i="17"/>
  <c r="AX82" i="8"/>
  <c r="BH82" i="8"/>
  <c r="BA14" i="18"/>
  <c r="BK14" i="18"/>
  <c r="AW13" i="21"/>
  <c r="BG13" i="21"/>
  <c r="BB82" i="20"/>
  <c r="BL82" i="20"/>
  <c r="BG28" i="21"/>
  <c r="BI67" i="14"/>
  <c r="BI66" i="14"/>
  <c r="AU60" i="13"/>
  <c r="BE60" i="13"/>
  <c r="BB52" i="10"/>
  <c r="BL52" i="10"/>
  <c r="AU49" i="25"/>
  <c r="BE49" i="25"/>
  <c r="AU43" i="21"/>
  <c r="BE43" i="21"/>
  <c r="AU21" i="17"/>
  <c r="BE21" i="17"/>
  <c r="BJ34" i="22"/>
  <c r="BL48" i="21"/>
  <c r="BL47" i="21"/>
  <c r="AV38" i="25"/>
  <c r="BF38" i="25"/>
  <c r="AT51" i="26"/>
  <c r="BD51" i="26"/>
  <c r="BE35" i="24"/>
  <c r="BE33" i="24"/>
  <c r="BE34" i="24"/>
  <c r="AV78" i="21"/>
  <c r="BF78" i="21"/>
  <c r="BD33" i="21"/>
  <c r="BD32" i="21"/>
  <c r="AZ102" i="21"/>
  <c r="BJ102" i="21"/>
  <c r="BB42" i="28"/>
  <c r="BL42" i="28"/>
  <c r="AV30" i="21"/>
  <c r="BF30" i="21"/>
  <c r="BM42" i="25"/>
  <c r="BJ18" i="23"/>
  <c r="BJ17" i="23"/>
  <c r="AT87" i="25"/>
  <c r="BD87" i="25"/>
  <c r="BE46" i="18"/>
  <c r="BE45" i="18"/>
  <c r="BJ28" i="7"/>
  <c r="BJ27" i="7"/>
  <c r="BD51" i="25"/>
  <c r="BD50" i="25"/>
  <c r="AT21" i="17"/>
  <c r="BD21" i="17"/>
  <c r="AZ67" i="15"/>
  <c r="BJ67" i="15"/>
  <c r="BH27" i="21"/>
  <c r="AU58" i="20"/>
  <c r="BE58" i="20"/>
  <c r="AX25" i="15"/>
  <c r="BH25" i="15"/>
  <c r="AW42" i="23"/>
  <c r="BG42" i="23"/>
  <c r="BI91" i="26"/>
  <c r="BK57" i="22"/>
  <c r="BM69" i="19"/>
  <c r="BM99" i="26"/>
  <c r="BE42" i="19"/>
  <c r="BA17" i="21"/>
  <c r="BK17" i="21"/>
  <c r="BC64" i="16"/>
  <c r="BM64" i="16"/>
  <c r="BC29" i="12"/>
  <c r="BM29" i="12"/>
  <c r="BC65" i="26"/>
  <c r="BM65" i="26"/>
  <c r="AW73" i="26"/>
  <c r="BG73" i="26"/>
  <c r="BC26" i="20"/>
  <c r="BM26" i="20"/>
  <c r="BF20" i="18"/>
  <c r="BF19" i="18"/>
  <c r="AZ82" i="24"/>
  <c r="BJ82" i="24"/>
  <c r="AU34" i="21"/>
  <c r="BE34" i="21"/>
  <c r="AT86" i="21"/>
  <c r="BD86" i="21"/>
  <c r="BB41" i="18"/>
  <c r="BL41" i="18"/>
  <c r="AT83" i="18"/>
  <c r="BD83" i="18"/>
  <c r="AX82" i="20"/>
  <c r="BH82" i="20"/>
  <c r="AT49" i="16"/>
  <c r="BD49" i="16"/>
  <c r="BH60" i="26"/>
  <c r="BH59" i="26"/>
  <c r="BD58" i="23"/>
  <c r="BD57" i="23"/>
  <c r="BF37" i="16"/>
  <c r="AX89" i="8"/>
  <c r="BH89" i="8"/>
  <c r="AV80" i="18"/>
  <c r="BF80" i="18"/>
  <c r="AV106" i="21"/>
  <c r="BF106" i="21"/>
  <c r="AW12" i="22"/>
  <c r="BG12" i="22"/>
  <c r="BG56" i="28"/>
  <c r="BG55" i="28"/>
  <c r="BK62" i="24"/>
  <c r="AW49" i="25"/>
  <c r="BG49" i="25"/>
  <c r="AY30" i="17"/>
  <c r="BI30" i="17"/>
  <c r="BK36" i="23"/>
  <c r="BK35" i="23"/>
  <c r="BC27" i="22"/>
  <c r="BM27" i="22"/>
  <c r="BB14" i="24"/>
  <c r="BL14" i="24"/>
  <c r="BE55" i="25"/>
  <c r="BC54" i="21"/>
  <c r="BM54" i="21"/>
  <c r="BB30" i="18"/>
  <c r="BL30" i="18"/>
  <c r="BE12" i="20"/>
  <c r="AY76" i="24"/>
  <c r="BI76" i="24"/>
  <c r="AW25" i="26"/>
  <c r="BG25" i="26"/>
  <c r="AY82" i="20"/>
  <c r="BI82" i="20"/>
  <c r="AX94" i="21"/>
  <c r="BH94" i="21"/>
  <c r="BK15" i="21"/>
  <c r="BE52" i="26"/>
  <c r="AW107" i="18"/>
  <c r="BG107" i="18"/>
  <c r="AU14" i="16"/>
  <c r="BE14" i="16"/>
  <c r="AZ64" i="16"/>
  <c r="BJ64" i="16"/>
  <c r="AT40" i="7"/>
  <c r="BD40" i="7"/>
  <c r="BI60" i="26"/>
  <c r="BI59" i="26"/>
  <c r="AY82" i="8"/>
  <c r="BI82" i="8"/>
  <c r="BH36" i="25"/>
  <c r="BI53" i="24"/>
  <c r="BG37" i="16"/>
  <c r="AU44" i="18"/>
  <c r="BE44" i="18"/>
  <c r="BG82" i="21"/>
  <c r="BG81" i="21"/>
  <c r="AW39" i="19"/>
  <c r="BG39" i="19"/>
  <c r="BB94" i="11"/>
  <c r="BL94" i="11"/>
  <c r="BD107" i="26"/>
  <c r="AZ101" i="24"/>
  <c r="BJ101" i="24"/>
  <c r="BB27" i="22"/>
  <c r="BL27" i="22"/>
  <c r="BJ42" i="18"/>
  <c r="BJ41" i="18"/>
  <c r="AT35" i="27"/>
  <c r="BD35" i="27"/>
  <c r="AX62" i="24"/>
  <c r="BH62" i="24"/>
  <c r="AX43" i="25"/>
  <c r="BH43" i="25"/>
  <c r="BA28" i="21"/>
  <c r="BK28" i="21"/>
  <c r="AX32" i="16"/>
  <c r="BH32" i="16"/>
  <c r="BF30" i="20"/>
  <c r="BC80" i="20"/>
  <c r="BM80" i="20"/>
  <c r="BF38" i="20"/>
  <c r="AT51" i="20"/>
  <c r="BD51" i="20"/>
  <c r="AZ64" i="15"/>
  <c r="BJ64" i="15"/>
  <c r="BI36" i="25"/>
  <c r="AZ26" i="26"/>
  <c r="BJ26" i="26"/>
  <c r="AY51" i="10"/>
  <c r="BI51" i="10"/>
  <c r="AU13" i="25"/>
  <c r="BE13" i="25"/>
  <c r="AU43" i="22"/>
  <c r="BE43" i="22"/>
  <c r="BD35" i="24"/>
  <c r="BD34" i="24"/>
  <c r="BD33" i="24"/>
  <c r="BE103" i="26"/>
  <c r="BE102" i="26"/>
  <c r="AW71" i="18"/>
  <c r="BG71" i="18"/>
  <c r="AY25" i="26"/>
  <c r="BI25" i="26"/>
  <c r="BH72" i="25"/>
  <c r="BH71" i="25"/>
  <c r="BC18" i="8"/>
  <c r="BM18" i="8"/>
  <c r="AW13" i="24"/>
  <c r="BG13" i="24"/>
  <c r="BC90" i="23"/>
  <c r="BM90" i="23"/>
  <c r="BG23" i="20"/>
  <c r="BB18" i="8"/>
  <c r="BL18" i="8"/>
  <c r="BF28" i="21"/>
  <c r="AX71" i="7"/>
  <c r="BH71" i="7"/>
  <c r="BL95" i="16"/>
  <c r="BL93" i="16"/>
  <c r="BL94" i="16"/>
  <c r="AT58" i="26"/>
  <c r="BD58" i="26"/>
  <c r="AZ72" i="12"/>
  <c r="BJ72" i="12"/>
  <c r="AT88" i="27"/>
  <c r="BD88" i="27"/>
  <c r="BE91" i="24"/>
  <c r="BE90" i="24"/>
  <c r="BE89" i="24"/>
  <c r="AW83" i="11"/>
  <c r="BG83" i="11"/>
  <c r="BI54" i="22"/>
  <c r="AZ87" i="7"/>
  <c r="BJ87" i="7"/>
  <c r="BB103" i="23"/>
  <c r="BL103" i="23"/>
  <c r="BM109" i="27"/>
  <c r="BM108" i="27"/>
  <c r="AW30" i="20"/>
  <c r="BG30" i="20"/>
  <c r="BH73" i="21"/>
  <c r="BH72" i="21"/>
  <c r="BK108" i="16"/>
  <c r="BK107" i="16"/>
  <c r="BA46" i="20"/>
  <c r="BK46" i="20"/>
  <c r="AU51" i="20"/>
  <c r="BE51" i="20"/>
  <c r="AV97" i="17"/>
  <c r="BF97" i="17"/>
  <c r="AY19" i="21"/>
  <c r="BI19" i="21"/>
  <c r="BB102" i="20"/>
  <c r="BL102" i="20"/>
  <c r="BL54" i="14"/>
  <c r="AW63" i="23"/>
  <c r="BG63" i="23"/>
  <c r="AV76" i="15"/>
  <c r="BF76" i="15"/>
  <c r="BL29" i="22"/>
  <c r="BL28" i="22"/>
  <c r="AZ45" i="17"/>
  <c r="BJ45" i="17"/>
  <c r="BL91" i="22"/>
  <c r="AT33" i="13"/>
  <c r="BD33" i="13"/>
  <c r="BF81" i="16"/>
  <c r="BH55" i="26"/>
  <c r="BB87" i="17"/>
  <c r="BL87" i="17"/>
  <c r="AX91" i="7"/>
  <c r="BH91" i="7"/>
  <c r="BJ90" i="23"/>
  <c r="BD20" i="25"/>
  <c r="BD19" i="25"/>
  <c r="AV31" i="7"/>
  <c r="BF31" i="7"/>
  <c r="BB65" i="26"/>
  <c r="BL65" i="26"/>
  <c r="BD52" i="26"/>
  <c r="BE109" i="23"/>
  <c r="BE108" i="23"/>
  <c r="AZ110" i="25"/>
  <c r="BJ110" i="25"/>
  <c r="BH53" i="24"/>
  <c r="BF43" i="19"/>
  <c r="AY31" i="20"/>
  <c r="BI31" i="20"/>
  <c r="AU30" i="17"/>
  <c r="BE30" i="17"/>
  <c r="BC45" i="18"/>
  <c r="BM45" i="18"/>
  <c r="AV68" i="7"/>
  <c r="BF68" i="7"/>
  <c r="AU91" i="26"/>
  <c r="BE91" i="26"/>
  <c r="BE69" i="19"/>
  <c r="BE68" i="19"/>
  <c r="BA49" i="21"/>
  <c r="BK49" i="21"/>
  <c r="BA107" i="21"/>
  <c r="BK107" i="21"/>
  <c r="BL108" i="20"/>
  <c r="BL107" i="20"/>
  <c r="BM95" i="16"/>
  <c r="BM94" i="16"/>
  <c r="BM93" i="16"/>
  <c r="AU23" i="18"/>
  <c r="BE23" i="18"/>
  <c r="BG41" i="24"/>
  <c r="BG40" i="24"/>
  <c r="BA72" i="12"/>
  <c r="BK72" i="12"/>
  <c r="AW36" i="8"/>
  <c r="BG36" i="8"/>
  <c r="BC46" i="24"/>
  <c r="BM46" i="24"/>
  <c r="BC54" i="25"/>
  <c r="BM54" i="25"/>
  <c r="BL84" i="19"/>
  <c r="BL83" i="19"/>
  <c r="BI19" i="24"/>
  <c r="BG102" i="23"/>
  <c r="BE23" i="17"/>
  <c r="BM88" i="15"/>
  <c r="BM87" i="15"/>
  <c r="AX51" i="10"/>
  <c r="BH51" i="10"/>
  <c r="BC67" i="21"/>
  <c r="BM67" i="21"/>
  <c r="AZ14" i="18"/>
  <c r="BJ14" i="18"/>
  <c r="AT108" i="22"/>
  <c r="BD108" i="22"/>
  <c r="BI30" i="21"/>
  <c r="BI29" i="21"/>
  <c r="AX25" i="26"/>
  <c r="BH25" i="26"/>
  <c r="AV103" i="23"/>
  <c r="BF103" i="23"/>
  <c r="AZ40" i="19"/>
  <c r="BJ40" i="19"/>
  <c r="AZ86" i="24"/>
  <c r="BJ86" i="24"/>
  <c r="BL101" i="19"/>
  <c r="BC52" i="10"/>
  <c r="BM52" i="10"/>
  <c r="AT49" i="25"/>
  <c r="BD49" i="25"/>
  <c r="BJ82" i="18"/>
  <c r="BJ81" i="18"/>
  <c r="BC110" i="25"/>
  <c r="BM110" i="25"/>
  <c r="AT74" i="14"/>
  <c r="BD74" i="14"/>
  <c r="BL23" i="15"/>
  <c r="BL22" i="15"/>
  <c r="AW43" i="15"/>
  <c r="BG43" i="15"/>
  <c r="AX62" i="19"/>
  <c r="BH62" i="19"/>
  <c r="AT29" i="19"/>
  <c r="BD29" i="19"/>
  <c r="AU94" i="23"/>
  <c r="BE94" i="23"/>
  <c r="BA104" i="21"/>
  <c r="BK104" i="21"/>
  <c r="BI70" i="22"/>
  <c r="BI69" i="22"/>
  <c r="BC12" i="13"/>
  <c r="BM12" i="13"/>
  <c r="BI51" i="17"/>
  <c r="BI50" i="17"/>
  <c r="AU35" i="27"/>
  <c r="BE35" i="27"/>
  <c r="BE89" i="20"/>
  <c r="BJ28" i="21"/>
  <c r="AY32" i="16"/>
  <c r="BI32" i="16"/>
  <c r="BB21" i="25"/>
  <c r="BL21" i="25"/>
  <c r="AW21" i="22"/>
  <c r="BG21" i="22"/>
  <c r="AU86" i="21"/>
  <c r="BE86" i="21"/>
  <c r="AW56" i="13"/>
  <c r="BG56" i="13"/>
  <c r="BM53" i="14"/>
  <c r="BC96" i="18"/>
  <c r="BM96" i="18"/>
  <c r="BC55" i="16"/>
  <c r="BM55" i="16"/>
  <c r="BD109" i="23"/>
  <c r="BD108" i="23"/>
  <c r="AY55" i="18"/>
  <c r="BI55" i="18"/>
  <c r="AV24" i="19"/>
  <c r="BF24" i="19"/>
  <c r="BM16" i="8"/>
  <c r="BA26" i="26"/>
  <c r="BK26" i="26"/>
  <c r="AY99" i="20"/>
  <c r="BI99" i="20"/>
  <c r="BF69" i="22"/>
  <c r="AV48" i="23"/>
  <c r="BF48" i="23"/>
  <c r="AV25" i="26"/>
  <c r="BF25" i="26"/>
  <c r="BC21" i="25"/>
  <c r="BM21" i="25"/>
  <c r="AV21" i="22"/>
  <c r="BF21" i="22"/>
  <c r="AY69" i="23"/>
  <c r="BI69" i="23"/>
  <c r="AZ76" i="18"/>
  <c r="BJ76" i="18"/>
  <c r="BL15" i="25"/>
  <c r="BL14" i="25"/>
  <c r="BF102" i="19"/>
  <c r="BF101" i="19"/>
  <c r="BB55" i="16"/>
  <c r="BL55" i="16"/>
  <c r="AZ30" i="22"/>
  <c r="BJ30" i="22"/>
  <c r="BK91" i="23"/>
  <c r="BJ48" i="26"/>
  <c r="BJ47" i="26"/>
  <c r="AT49" i="27"/>
  <c r="BD49" i="27"/>
  <c r="AW29" i="13"/>
  <c r="BG29" i="13"/>
  <c r="BL38" i="25"/>
  <c r="BC18" i="24"/>
  <c r="BM18" i="24"/>
  <c r="BJ21" i="20"/>
  <c r="AU95" i="27"/>
  <c r="BE95" i="27"/>
  <c r="BI70" i="20"/>
  <c r="BG108" i="24"/>
  <c r="BL72" i="25"/>
  <c r="BL71" i="25"/>
  <c r="BG62" i="26"/>
  <c r="BE86" i="23"/>
  <c r="BE65" i="22"/>
  <c r="BE64" i="22"/>
  <c r="BK96" i="26"/>
  <c r="BG27" i="21"/>
  <c r="BG25" i="25"/>
  <c r="BG33" i="21"/>
  <c r="AW108" i="22"/>
  <c r="BG108" i="22"/>
  <c r="BH71" i="18"/>
  <c r="AW53" i="16"/>
  <c r="BG53" i="16"/>
  <c r="BH53" i="18"/>
  <c r="BC30" i="21"/>
  <c r="BM30" i="21"/>
  <c r="BB85" i="16"/>
  <c r="BL85" i="16"/>
  <c r="AW80" i="22"/>
  <c r="BG80" i="22"/>
  <c r="BA97" i="12"/>
  <c r="BK97" i="12"/>
  <c r="BI94" i="16"/>
  <c r="BM38" i="22"/>
  <c r="BA25" i="11"/>
  <c r="BK25" i="11"/>
  <c r="AU83" i="20"/>
  <c r="BE83" i="20"/>
  <c r="BI87" i="20"/>
  <c r="AV65" i="24"/>
  <c r="BF65" i="24"/>
  <c r="BE45" i="23"/>
  <c r="AU104" i="25"/>
  <c r="BE104" i="25"/>
  <c r="BE88" i="24"/>
  <c r="BE87" i="24"/>
  <c r="AW33" i="23"/>
  <c r="BG33" i="23"/>
  <c r="AU46" i="24"/>
  <c r="BE46" i="24"/>
  <c r="AX48" i="25"/>
  <c r="BH48" i="25"/>
  <c r="AX56" i="25"/>
  <c r="BH56" i="25"/>
  <c r="BJ104" i="20"/>
  <c r="AX36" i="22"/>
  <c r="BH36" i="22"/>
  <c r="BE83" i="23"/>
  <c r="BE82" i="23"/>
  <c r="BC30" i="17"/>
  <c r="BM30" i="17"/>
  <c r="BF51" i="18"/>
  <c r="BA101" i="15"/>
  <c r="BK101" i="15"/>
  <c r="BM25" i="16"/>
  <c r="BJ26" i="17"/>
  <c r="BJ25" i="17"/>
  <c r="BC56" i="13"/>
  <c r="BM56" i="13"/>
  <c r="AX51" i="16"/>
  <c r="BH51" i="16"/>
  <c r="BG20" i="24"/>
  <c r="BK50" i="26"/>
  <c r="BE98" i="26"/>
  <c r="BG57" i="25"/>
  <c r="AW73" i="22"/>
  <c r="BG73" i="22"/>
  <c r="BH74" i="26"/>
  <c r="BF21" i="18"/>
  <c r="AU66" i="23"/>
  <c r="BE66" i="23"/>
  <c r="BG94" i="24"/>
  <c r="AY43" i="17"/>
  <c r="BI43" i="17"/>
  <c r="BM51" i="18"/>
  <c r="BG62" i="21"/>
  <c r="BG61" i="21"/>
  <c r="AZ75" i="19"/>
  <c r="BJ75" i="19"/>
  <c r="AY101" i="15"/>
  <c r="BI101" i="15"/>
  <c r="BI26" i="17"/>
  <c r="BI25" i="17"/>
  <c r="BH13" i="15"/>
  <c r="BH12" i="15"/>
  <c r="BH47" i="16"/>
  <c r="BA40" i="15"/>
  <c r="BK40" i="15"/>
  <c r="BA41" i="15"/>
  <c r="BK41" i="15"/>
  <c r="AV68" i="16"/>
  <c r="BF68" i="16"/>
  <c r="BE12" i="19"/>
  <c r="BA102" i="8"/>
  <c r="BK102" i="8"/>
  <c r="BE47" i="20"/>
  <c r="BC68" i="8"/>
  <c r="BM68" i="8"/>
  <c r="BM13" i="26"/>
  <c r="BM12" i="26"/>
  <c r="BH78" i="25"/>
  <c r="BM103" i="24"/>
  <c r="BG97" i="21"/>
  <c r="AW58" i="24"/>
  <c r="BG58" i="24"/>
  <c r="BE27" i="25"/>
  <c r="BL107" i="24"/>
  <c r="BL106" i="24"/>
  <c r="BF27" i="23"/>
  <c r="BF26" i="23"/>
  <c r="BE48" i="23"/>
  <c r="BK39" i="18"/>
  <c r="AU53" i="18"/>
  <c r="BE53" i="18"/>
  <c r="BG39" i="20"/>
  <c r="BD77" i="17"/>
  <c r="AX20" i="25"/>
  <c r="BH20" i="25"/>
  <c r="BA55" i="17"/>
  <c r="BK55" i="17"/>
  <c r="BC36" i="13"/>
  <c r="BM36" i="13"/>
  <c r="AY76" i="13"/>
  <c r="BI76" i="13"/>
  <c r="BC31" i="7"/>
  <c r="BM31" i="7"/>
  <c r="BK87" i="25"/>
  <c r="BK86" i="25"/>
  <c r="BI89" i="26"/>
  <c r="AT103" i="23"/>
  <c r="BD103" i="23"/>
  <c r="AW84" i="12"/>
  <c r="BG84" i="12"/>
  <c r="AU35" i="22"/>
  <c r="BE35" i="22"/>
  <c r="BK23" i="23"/>
  <c r="AT62" i="20"/>
  <c r="BD62" i="20"/>
  <c r="BK66" i="20"/>
  <c r="BI86" i="18"/>
  <c r="BI16" i="20"/>
  <c r="BE34" i="17"/>
  <c r="BE33" i="17"/>
  <c r="BE65" i="19"/>
  <c r="AW110" i="18"/>
  <c r="BG110" i="18"/>
  <c r="AY48" i="14"/>
  <c r="BI48" i="14"/>
  <c r="AV29" i="13"/>
  <c r="BF29" i="13"/>
  <c r="BM38" i="25"/>
  <c r="BB18" i="24"/>
  <c r="BL18" i="24"/>
  <c r="BA21" i="20"/>
  <c r="BK21" i="20"/>
  <c r="AT95" i="27"/>
  <c r="BD95" i="27"/>
  <c r="BH70" i="20"/>
  <c r="BF108" i="24"/>
  <c r="BM72" i="25"/>
  <c r="BM71" i="25"/>
  <c r="BF62" i="26"/>
  <c r="BD86" i="23"/>
  <c r="BD65" i="22"/>
  <c r="BD64" i="22"/>
  <c r="BJ96" i="26"/>
  <c r="BF27" i="21"/>
  <c r="BF25" i="25"/>
  <c r="BF33" i="21"/>
  <c r="AV108" i="22"/>
  <c r="BF108" i="22"/>
  <c r="BI71" i="18"/>
  <c r="AV53" i="16"/>
  <c r="BF53" i="16"/>
  <c r="BI53" i="18"/>
  <c r="BB30" i="21"/>
  <c r="BL30" i="21"/>
  <c r="BC85" i="16"/>
  <c r="BM85" i="16"/>
  <c r="AV80" i="22"/>
  <c r="BF80" i="22"/>
  <c r="AZ97" i="12"/>
  <c r="BJ97" i="12"/>
  <c r="BH94" i="16"/>
  <c r="BL38" i="22"/>
  <c r="AZ25" i="11"/>
  <c r="BJ25" i="11"/>
  <c r="AT83" i="20"/>
  <c r="BD83" i="20"/>
  <c r="AW65" i="24"/>
  <c r="BG65" i="24"/>
  <c r="AT45" i="23"/>
  <c r="BD45" i="23"/>
  <c r="AT104" i="25"/>
  <c r="BD104" i="25"/>
  <c r="BD88" i="24"/>
  <c r="BD87" i="24"/>
  <c r="AV33" i="23"/>
  <c r="BF33" i="23"/>
  <c r="AT46" i="24"/>
  <c r="BD46" i="24"/>
  <c r="AY48" i="25"/>
  <c r="BI48" i="25"/>
  <c r="AY56" i="25"/>
  <c r="BI56" i="25"/>
  <c r="BK104" i="20"/>
  <c r="AY36" i="22"/>
  <c r="BI36" i="22"/>
  <c r="BD83" i="23"/>
  <c r="BD82" i="23"/>
  <c r="BB30" i="17"/>
  <c r="BL30" i="17"/>
  <c r="BG51" i="18"/>
  <c r="AY62" i="21"/>
  <c r="BI62" i="21"/>
  <c r="AZ101" i="15"/>
  <c r="BJ101" i="15"/>
  <c r="BB25" i="16"/>
  <c r="BL25" i="16"/>
  <c r="BK26" i="17"/>
  <c r="BK25" i="17"/>
  <c r="AY29" i="13"/>
  <c r="BI29" i="13"/>
  <c r="BB56" i="13"/>
  <c r="BL56" i="13"/>
  <c r="AY51" i="16"/>
  <c r="BI51" i="16"/>
  <c r="BF20" i="24"/>
  <c r="BJ50" i="26"/>
  <c r="BD98" i="26"/>
  <c r="BF57" i="25"/>
  <c r="AV73" i="22"/>
  <c r="BF73" i="22"/>
  <c r="BI74" i="26"/>
  <c r="BG21" i="18"/>
  <c r="AT66" i="23"/>
  <c r="BD66" i="23"/>
  <c r="AV107" i="20"/>
  <c r="BF107" i="20"/>
  <c r="AV94" i="24"/>
  <c r="BF94" i="24"/>
  <c r="AX43" i="17"/>
  <c r="BH43" i="17"/>
  <c r="BL51" i="18"/>
  <c r="BF62" i="21"/>
  <c r="BF61" i="21"/>
  <c r="BA75" i="19"/>
  <c r="BK75" i="19"/>
  <c r="AX101" i="15"/>
  <c r="BH101" i="15"/>
  <c r="BH26" i="17"/>
  <c r="BH25" i="17"/>
  <c r="BI13" i="15"/>
  <c r="BI12" i="15"/>
  <c r="AZ40" i="15"/>
  <c r="BJ40" i="15"/>
  <c r="AZ41" i="15"/>
  <c r="BJ41" i="15"/>
  <c r="AW68" i="16"/>
  <c r="BG68" i="16"/>
  <c r="AT12" i="19"/>
  <c r="BD12" i="19"/>
  <c r="AZ102" i="8"/>
  <c r="BJ102" i="8"/>
  <c r="AT47" i="20"/>
  <c r="BD47" i="20"/>
  <c r="BB68" i="8"/>
  <c r="BL68" i="8"/>
  <c r="BL13" i="26"/>
  <c r="BL12" i="26"/>
  <c r="BI78" i="25"/>
  <c r="BL103" i="24"/>
  <c r="BF97" i="21"/>
  <c r="AV58" i="24"/>
  <c r="BF58" i="24"/>
  <c r="BM107" i="24"/>
  <c r="BM106" i="24"/>
  <c r="BG27" i="23"/>
  <c r="BG26" i="23"/>
  <c r="BD48" i="23"/>
  <c r="BJ39" i="18"/>
  <c r="AT53" i="16"/>
  <c r="BD53" i="16"/>
  <c r="AT53" i="18"/>
  <c r="BD53" i="18"/>
  <c r="BF39" i="20"/>
  <c r="BE77" i="17"/>
  <c r="AY20" i="25"/>
  <c r="BI20" i="25"/>
  <c r="AZ55" i="17"/>
  <c r="BJ55" i="17"/>
  <c r="BB36" i="13"/>
  <c r="BL36" i="13"/>
  <c r="AX76" i="13"/>
  <c r="BH76" i="13"/>
  <c r="BJ87" i="25"/>
  <c r="BJ86" i="25"/>
  <c r="BH89" i="26"/>
  <c r="AU103" i="23"/>
  <c r="BE103" i="23"/>
  <c r="AV84" i="12"/>
  <c r="BF84" i="12"/>
  <c r="BJ23" i="23"/>
  <c r="AU62" i="20"/>
  <c r="BE62" i="20"/>
  <c r="BJ66" i="20"/>
  <c r="AY42" i="21"/>
  <c r="BI42" i="21"/>
  <c r="AX86" i="18"/>
  <c r="BH86" i="18"/>
  <c r="BD34" i="17"/>
  <c r="BD33" i="17"/>
  <c r="BD65" i="19"/>
  <c r="AV110" i="18"/>
  <c r="BF110" i="18"/>
  <c r="AX48" i="14"/>
  <c r="BH48" i="14"/>
  <c r="AU96" i="15"/>
  <c r="BE96" i="15"/>
  <c r="BE94" i="15"/>
  <c r="BL82" i="15"/>
  <c r="BL81" i="15"/>
  <c r="AT40" i="18"/>
  <c r="BD40" i="18"/>
  <c r="AV19" i="26"/>
  <c r="BF19" i="26"/>
  <c r="BB37" i="23"/>
  <c r="BL37" i="23"/>
  <c r="BA15" i="22"/>
  <c r="BK15" i="22"/>
  <c r="BB76" i="13"/>
  <c r="BL76" i="13"/>
  <c r="BL95" i="26"/>
  <c r="BL94" i="26"/>
  <c r="AV44" i="26"/>
  <c r="BF44" i="26"/>
  <c r="AX98" i="26"/>
  <c r="BH98" i="26"/>
  <c r="BH73" i="22"/>
  <c r="BH72" i="22"/>
  <c r="AX99" i="26"/>
  <c r="BH99" i="26"/>
  <c r="BL61" i="24"/>
  <c r="BG77" i="21"/>
  <c r="BG76" i="21"/>
  <c r="BL24" i="22"/>
  <c r="BL23" i="22"/>
  <c r="AZ109" i="22"/>
  <c r="BJ109" i="22"/>
  <c r="BC17" i="21"/>
  <c r="BM17" i="21"/>
  <c r="AY43" i="19"/>
  <c r="BI43" i="19"/>
  <c r="BK97" i="22"/>
  <c r="BK13" i="18"/>
  <c r="BJ19" i="14"/>
  <c r="BJ18" i="14"/>
  <c r="BG25" i="16"/>
  <c r="BL97" i="26"/>
  <c r="BL96" i="26"/>
  <c r="BL67" i="15"/>
  <c r="BL66" i="15"/>
  <c r="AX67" i="10"/>
  <c r="BH67" i="10"/>
  <c r="AT94" i="7"/>
  <c r="BD94" i="7"/>
  <c r="BD101" i="25"/>
  <c r="BD99" i="25"/>
  <c r="BD100" i="25"/>
  <c r="BL64" i="25"/>
  <c r="BF72" i="20"/>
  <c r="BF71" i="20"/>
  <c r="BF70" i="20"/>
  <c r="AU22" i="24"/>
  <c r="BE22" i="24"/>
  <c r="BL58" i="23"/>
  <c r="BL57" i="23"/>
  <c r="AV77" i="22"/>
  <c r="BF77" i="22"/>
  <c r="BB55" i="22"/>
  <c r="BL55" i="22"/>
  <c r="BL18" i="20"/>
  <c r="BL17" i="20"/>
  <c r="BH110" i="22"/>
  <c r="BH109" i="22"/>
  <c r="AX37" i="20"/>
  <c r="BH37" i="20"/>
  <c r="AX61" i="22"/>
  <c r="BH61" i="22"/>
  <c r="BB25" i="15"/>
  <c r="BL25" i="15"/>
  <c r="AU108" i="17"/>
  <c r="BE108" i="17"/>
  <c r="BH82" i="18"/>
  <c r="BH81" i="18"/>
  <c r="BB16" i="18"/>
  <c r="BL16" i="18"/>
  <c r="AZ27" i="16"/>
  <c r="BJ27" i="16"/>
  <c r="BJ17" i="16"/>
  <c r="AW36" i="15"/>
  <c r="BG36" i="15"/>
  <c r="BF98" i="23"/>
  <c r="BH37" i="23"/>
  <c r="BH36" i="23"/>
  <c r="AW40" i="7"/>
  <c r="BG40" i="7"/>
  <c r="AV99" i="8"/>
  <c r="BF99" i="8"/>
  <c r="BJ44" i="25"/>
  <c r="BL39" i="25"/>
  <c r="BI105" i="26"/>
  <c r="BI109" i="26"/>
  <c r="BJ58" i="23"/>
  <c r="BJ57" i="23"/>
  <c r="BF82" i="25"/>
  <c r="BF17" i="24"/>
  <c r="BA94" i="22"/>
  <c r="BK94" i="22"/>
  <c r="BH87" i="23"/>
  <c r="AT104" i="19"/>
  <c r="BD104" i="19"/>
  <c r="AV94" i="18"/>
  <c r="BF94" i="18"/>
  <c r="AZ16" i="18"/>
  <c r="BJ16" i="18"/>
  <c r="AV27" i="16"/>
  <c r="BF27" i="16"/>
  <c r="AY17" i="16"/>
  <c r="BI17" i="16"/>
  <c r="BA36" i="15"/>
  <c r="BK36" i="15"/>
  <c r="AZ93" i="16"/>
  <c r="BJ93" i="16"/>
  <c r="AV50" i="15"/>
  <c r="BF50" i="15"/>
  <c r="BD15" i="22"/>
  <c r="AX16" i="8"/>
  <c r="BH16" i="8"/>
  <c r="AX79" i="26"/>
  <c r="BH79" i="26"/>
  <c r="BB23" i="25"/>
  <c r="BL23" i="25"/>
  <c r="AX79" i="28"/>
  <c r="BH79" i="28"/>
  <c r="BB29" i="8"/>
  <c r="BL29" i="8"/>
  <c r="BG33" i="17"/>
  <c r="AW36" i="27"/>
  <c r="BG36" i="27"/>
  <c r="BL82" i="26"/>
  <c r="BL81" i="26"/>
  <c r="BL12" i="24"/>
  <c r="BJ39" i="22"/>
  <c r="BG33" i="25"/>
  <c r="BD108" i="20"/>
  <c r="BD107" i="20"/>
  <c r="BJ65" i="23"/>
  <c r="BH41" i="26"/>
  <c r="BJ52" i="20"/>
  <c r="BL68" i="22"/>
  <c r="BI84" i="21"/>
  <c r="AT66" i="16"/>
  <c r="BD66" i="16"/>
  <c r="BE17" i="21"/>
  <c r="BM15" i="19"/>
  <c r="BM14" i="19"/>
  <c r="BK82" i="21"/>
  <c r="BL47" i="18"/>
  <c r="AW23" i="17"/>
  <c r="BG23" i="17"/>
  <c r="BF95" i="21"/>
  <c r="BH75" i="22"/>
  <c r="BH74" i="22"/>
  <c r="BM27" i="27"/>
  <c r="BM26" i="27"/>
  <c r="BA76" i="8"/>
  <c r="BK76" i="8"/>
  <c r="BL101" i="26"/>
  <c r="BH53" i="26"/>
  <c r="BB81" i="23"/>
  <c r="BL81" i="23"/>
  <c r="BG62" i="25"/>
  <c r="AX31" i="24"/>
  <c r="BH31" i="24"/>
  <c r="BF41" i="23"/>
  <c r="BF40" i="23"/>
  <c r="BF79" i="20"/>
  <c r="BB87" i="22"/>
  <c r="BL87" i="22"/>
  <c r="BI31" i="22"/>
  <c r="BG49" i="17"/>
  <c r="BA58" i="21"/>
  <c r="BK58" i="21"/>
  <c r="AX28" i="18"/>
  <c r="BH28" i="18"/>
  <c r="BF104" i="21"/>
  <c r="BJ50" i="16"/>
  <c r="AZ13" i="15"/>
  <c r="BJ13" i="15"/>
  <c r="AT64" i="16"/>
  <c r="BD64" i="16"/>
  <c r="AT13" i="14"/>
  <c r="BD13" i="14"/>
  <c r="AT105" i="7"/>
  <c r="BD105" i="7"/>
  <c r="BK40" i="24"/>
  <c r="AZ68" i="15"/>
  <c r="BJ68" i="15"/>
  <c r="BF39" i="26"/>
  <c r="BE53" i="23"/>
  <c r="BA101" i="26"/>
  <c r="BK101" i="26"/>
  <c r="BD98" i="25"/>
  <c r="BD97" i="25"/>
  <c r="BE62" i="25"/>
  <c r="BL80" i="26"/>
  <c r="BH61" i="21"/>
  <c r="BC50" i="20"/>
  <c r="BM50" i="20"/>
  <c r="BB82" i="23"/>
  <c r="BL82" i="23"/>
  <c r="AV39" i="23"/>
  <c r="BF39" i="23"/>
  <c r="AW78" i="17"/>
  <c r="BG78" i="17"/>
  <c r="AT23" i="10"/>
  <c r="BD23" i="10"/>
  <c r="BC20" i="19"/>
  <c r="BM20" i="19"/>
  <c r="AY105" i="7"/>
  <c r="BI105" i="7"/>
  <c r="BJ17" i="24"/>
  <c r="BD52" i="22"/>
  <c r="BD79" i="24"/>
  <c r="BI25" i="23"/>
  <c r="BI24" i="23"/>
  <c r="BL64" i="23"/>
  <c r="BL63" i="23"/>
  <c r="BL64" i="18"/>
  <c r="BL63" i="18"/>
  <c r="BG31" i="25"/>
  <c r="BC55" i="21"/>
  <c r="BM55" i="21"/>
  <c r="BD64" i="21"/>
  <c r="AT50" i="22"/>
  <c r="BD50" i="22"/>
  <c r="BJ19" i="22"/>
  <c r="BJ18" i="22"/>
  <c r="BJ109" i="20"/>
  <c r="BF58" i="19"/>
  <c r="BM29" i="21"/>
  <c r="BD38" i="19"/>
  <c r="AX70" i="16"/>
  <c r="BH70" i="16"/>
  <c r="AY49" i="16"/>
  <c r="BI49" i="16"/>
  <c r="AX61" i="18"/>
  <c r="BH61" i="18"/>
  <c r="BI17" i="13"/>
  <c r="AZ93" i="27"/>
  <c r="BJ93" i="27"/>
  <c r="BB52" i="28"/>
  <c r="BL52" i="28"/>
  <c r="BL18" i="16"/>
  <c r="BC19" i="28"/>
  <c r="BM19" i="28"/>
  <c r="AZ61" i="14"/>
  <c r="BJ61" i="14"/>
  <c r="BF63" i="25"/>
  <c r="BH38" i="26"/>
  <c r="BL17" i="24"/>
  <c r="BI48" i="26"/>
  <c r="BF100" i="21"/>
  <c r="BJ72" i="23"/>
  <c r="BH39" i="22"/>
  <c r="BF15" i="20"/>
  <c r="BD66" i="21"/>
  <c r="BE102" i="20"/>
  <c r="BD56" i="20"/>
  <c r="AY68" i="21"/>
  <c r="BI68" i="21"/>
  <c r="BJ69" i="21"/>
  <c r="AV21" i="26"/>
  <c r="BF21" i="26"/>
  <c r="AV75" i="27"/>
  <c r="BF75" i="27"/>
  <c r="AT60" i="18"/>
  <c r="BD60" i="18"/>
  <c r="AV15" i="11"/>
  <c r="BF15" i="11"/>
  <c r="AZ41" i="11"/>
  <c r="BJ41" i="11"/>
  <c r="BI70" i="25"/>
  <c r="BI69" i="25"/>
  <c r="BI52" i="25"/>
  <c r="BI51" i="25"/>
  <c r="BG66" i="25"/>
  <c r="BE36" i="24"/>
  <c r="BM99" i="24"/>
  <c r="BD85" i="25"/>
  <c r="AV41" i="20"/>
  <c r="BF41" i="20"/>
  <c r="BF22" i="20"/>
  <c r="AU62" i="22"/>
  <c r="BE62" i="22"/>
  <c r="BM67" i="16"/>
  <c r="BM66" i="16"/>
  <c r="BL28" i="24"/>
  <c r="BF50" i="7"/>
  <c r="BF49" i="7"/>
  <c r="AX59" i="8"/>
  <c r="BH59" i="8"/>
  <c r="AY58" i="28"/>
  <c r="BI58" i="28"/>
  <c r="BM59" i="18"/>
  <c r="BM58" i="18"/>
  <c r="AW32" i="15"/>
  <c r="BG32" i="15"/>
  <c r="BC100" i="14"/>
  <c r="BM100" i="14"/>
  <c r="AV68" i="14"/>
  <c r="BF68" i="14"/>
  <c r="BI60" i="12"/>
  <c r="BI59" i="12"/>
  <c r="BK43" i="13"/>
  <c r="BK42" i="13"/>
  <c r="AW93" i="11"/>
  <c r="BG93" i="11"/>
  <c r="BM103" i="12"/>
  <c r="BM102" i="12"/>
  <c r="BK50" i="10"/>
  <c r="AU80" i="27"/>
  <c r="BE80" i="27"/>
  <c r="AT81" i="8"/>
  <c r="BD81" i="8"/>
  <c r="AV61" i="8"/>
  <c r="BF61" i="8"/>
  <c r="BC36" i="15"/>
  <c r="BM36" i="15"/>
  <c r="AX104" i="14"/>
  <c r="BH104" i="14"/>
  <c r="AV110" i="16"/>
  <c r="BF110" i="16"/>
  <c r="BC38" i="15"/>
  <c r="BM38" i="15"/>
  <c r="BG67" i="7"/>
  <c r="BB107" i="11"/>
  <c r="BL107" i="11"/>
  <c r="BA78" i="11"/>
  <c r="BK78" i="11"/>
  <c r="BG21" i="10"/>
  <c r="BG20" i="10"/>
  <c r="AY64" i="27"/>
  <c r="BI64" i="27"/>
  <c r="AY38" i="10"/>
  <c r="BI38" i="10"/>
  <c r="AY24" i="8"/>
  <c r="BI24" i="8"/>
  <c r="AY84" i="27"/>
  <c r="BI84" i="27"/>
  <c r="BL109" i="7"/>
  <c r="BL108" i="7"/>
  <c r="BC96" i="10"/>
  <c r="BM96" i="10"/>
  <c r="BJ13" i="27"/>
  <c r="BJ12" i="27"/>
  <c r="BA88" i="8"/>
  <c r="BK88" i="8"/>
  <c r="BC79" i="12"/>
  <c r="BM79" i="12"/>
  <c r="AT110" i="13"/>
  <c r="BD110" i="13"/>
  <c r="BG25" i="13"/>
  <c r="BG24" i="13"/>
  <c r="BE36" i="12"/>
  <c r="BC47" i="11"/>
  <c r="BM47" i="11"/>
  <c r="BI62" i="11"/>
  <c r="BI61" i="11"/>
  <c r="AW53" i="11"/>
  <c r="BG53" i="11"/>
  <c r="BA106" i="12"/>
  <c r="BK106" i="12"/>
  <c r="AY25" i="8"/>
  <c r="BI25" i="8"/>
  <c r="AY75" i="7"/>
  <c r="BI75" i="7"/>
  <c r="BA17" i="28"/>
  <c r="BK17" i="28"/>
  <c r="AW108" i="15"/>
  <c r="BG108" i="15"/>
  <c r="BA110" i="13"/>
  <c r="BK110" i="13"/>
  <c r="BB58" i="12"/>
  <c r="BL58" i="12"/>
  <c r="BI47" i="11"/>
  <c r="BE62" i="11"/>
  <c r="BA69" i="10"/>
  <c r="BK69" i="10"/>
  <c r="AU19" i="10"/>
  <c r="BE19" i="10"/>
  <c r="AU53" i="7"/>
  <c r="BE53" i="7"/>
  <c r="BA106" i="28"/>
  <c r="BK106" i="28"/>
  <c r="AY29" i="7"/>
  <c r="BI29" i="7"/>
  <c r="BE67" i="8"/>
  <c r="BC78" i="26"/>
  <c r="BM78" i="26"/>
  <c r="BA25" i="24"/>
  <c r="BK25" i="24"/>
  <c r="BK59" i="26"/>
  <c r="BA62" i="25"/>
  <c r="BK62" i="25"/>
  <c r="BG107" i="24"/>
  <c r="BA79" i="20"/>
  <c r="BK79" i="20"/>
  <c r="BG74" i="22"/>
  <c r="BI24" i="22"/>
  <c r="BE107" i="18"/>
  <c r="BA26" i="20"/>
  <c r="BK26" i="20"/>
  <c r="AW95" i="23"/>
  <c r="BG95" i="23"/>
  <c r="BM28" i="18"/>
  <c r="BM27" i="18"/>
  <c r="BC50" i="14"/>
  <c r="BM50" i="14"/>
  <c r="BA110" i="16"/>
  <c r="BK110" i="16"/>
  <c r="BC50" i="15"/>
  <c r="BM50" i="15"/>
  <c r="BA75" i="13"/>
  <c r="BK75" i="13"/>
  <c r="AW39" i="12"/>
  <c r="BG39" i="12"/>
  <c r="AU101" i="11"/>
  <c r="BE101" i="11"/>
  <c r="BA13" i="10"/>
  <c r="BK13" i="10"/>
  <c r="AU53" i="27"/>
  <c r="BE53" i="27"/>
  <c r="BM97" i="28"/>
  <c r="BM96" i="28"/>
  <c r="AY62" i="27"/>
  <c r="BI62" i="27"/>
  <c r="BK15" i="14"/>
  <c r="BD72" i="11"/>
  <c r="BK77" i="13"/>
  <c r="BK76" i="13"/>
  <c r="BM24" i="10"/>
  <c r="AY48" i="10"/>
  <c r="BI48" i="10"/>
  <c r="AU35" i="7"/>
  <c r="BE35" i="7"/>
  <c r="BM85" i="10"/>
  <c r="BM84" i="10"/>
  <c r="BC104" i="7"/>
  <c r="BM104" i="7"/>
  <c r="BA97" i="28"/>
  <c r="BK97" i="28"/>
  <c r="BB83" i="27"/>
  <c r="BL83" i="27"/>
  <c r="BL22" i="19"/>
  <c r="BL21" i="19"/>
  <c r="BD63" i="17"/>
  <c r="BI79" i="17"/>
  <c r="AV68" i="18"/>
  <c r="BF68" i="18"/>
  <c r="AU14" i="19"/>
  <c r="BE14" i="19"/>
  <c r="BK64" i="12"/>
  <c r="BM66" i="14"/>
  <c r="BK102" i="10"/>
  <c r="BK101" i="10"/>
  <c r="AU13" i="10"/>
  <c r="BE13" i="10"/>
  <c r="BM50" i="24"/>
  <c r="BM49" i="24"/>
  <c r="BK63" i="25"/>
  <c r="BM38" i="26"/>
  <c r="BL49" i="25"/>
  <c r="BL48" i="25"/>
  <c r="BE24" i="23"/>
  <c r="BK47" i="22"/>
  <c r="BA67" i="23"/>
  <c r="BK67" i="23"/>
  <c r="BI62" i="22"/>
  <c r="BC68" i="21"/>
  <c r="BM68" i="21"/>
  <c r="BK46" i="21"/>
  <c r="BM19" i="17"/>
  <c r="BM18" i="17"/>
  <c r="BM100" i="13"/>
  <c r="BM99" i="13"/>
  <c r="BE46" i="15"/>
  <c r="BE44" i="15"/>
  <c r="BE45" i="15"/>
  <c r="AY38" i="15"/>
  <c r="BI38" i="15"/>
  <c r="BG101" i="14"/>
  <c r="BG100" i="14"/>
  <c r="BH26" i="14"/>
  <c r="BH25" i="14"/>
  <c r="BM17" i="11"/>
  <c r="BI80" i="11"/>
  <c r="BI79" i="11"/>
  <c r="BE55" i="10"/>
  <c r="BI18" i="7"/>
  <c r="BI17" i="7"/>
  <c r="BH89" i="7"/>
  <c r="AW90" i="10"/>
  <c r="BG90" i="10"/>
  <c r="BE87" i="27"/>
  <c r="BE59" i="27"/>
  <c r="BE58" i="27"/>
  <c r="BI33" i="18"/>
  <c r="BI92" i="21"/>
  <c r="AU98" i="15"/>
  <c r="BE98" i="15"/>
  <c r="AV72" i="16"/>
  <c r="BF72" i="16"/>
  <c r="BI29" i="14"/>
  <c r="AY110" i="28"/>
  <c r="BI110" i="28"/>
  <c r="BM75" i="12"/>
  <c r="BL54" i="12"/>
  <c r="BL53" i="12"/>
  <c r="AY88" i="10"/>
  <c r="BI88" i="10"/>
  <c r="BG64" i="7"/>
  <c r="BH33" i="8"/>
  <c r="BH32" i="8"/>
  <c r="BE31" i="20"/>
  <c r="BE30" i="20"/>
  <c r="BF28" i="22"/>
  <c r="BC71" i="17"/>
  <c r="BM71" i="17"/>
  <c r="BK29" i="16"/>
  <c r="BK28" i="16"/>
  <c r="BM84" i="13"/>
  <c r="BH41" i="15"/>
  <c r="AW94" i="15"/>
  <c r="BG94" i="15"/>
  <c r="AU81" i="23"/>
  <c r="BE81" i="23"/>
  <c r="BM75" i="25"/>
  <c r="BE76" i="25"/>
  <c r="BG74" i="26"/>
  <c r="BI48" i="19"/>
  <c r="BA110" i="14"/>
  <c r="BK110" i="14"/>
  <c r="AY101" i="17"/>
  <c r="BI101" i="17"/>
  <c r="BD73" i="13"/>
  <c r="AY38" i="28"/>
  <c r="BI38" i="28"/>
  <c r="BI36" i="28"/>
  <c r="BI37" i="10"/>
  <c r="AW12" i="28"/>
  <c r="BG12" i="28"/>
  <c r="BI51" i="8"/>
  <c r="BD46" i="27"/>
  <c r="BJ21" i="25"/>
  <c r="BL43" i="20"/>
  <c r="AX14" i="17"/>
  <c r="BH14" i="17"/>
  <c r="BB97" i="20"/>
  <c r="BL97" i="20"/>
  <c r="AT68" i="21"/>
  <c r="BD68" i="21"/>
  <c r="BH81" i="21"/>
  <c r="BG28" i="17"/>
  <c r="BF55" i="12"/>
  <c r="BF80" i="19"/>
  <c r="AX54" i="11"/>
  <c r="BH54" i="11"/>
  <c r="BD25" i="7"/>
  <c r="BD24" i="7"/>
  <c r="AV46" i="13"/>
  <c r="BF46" i="13"/>
  <c r="BA73" i="27"/>
  <c r="BK73" i="27"/>
  <c r="BE88" i="14"/>
  <c r="BE87" i="14"/>
  <c r="AV58" i="8"/>
  <c r="BF58" i="8"/>
  <c r="AX69" i="8"/>
  <c r="BH69" i="8"/>
  <c r="AW97" i="24"/>
  <c r="BG97" i="24"/>
  <c r="AZ83" i="26"/>
  <c r="BJ83" i="26"/>
  <c r="AT61" i="24"/>
  <c r="BD61" i="24"/>
  <c r="BM94" i="20"/>
  <c r="BM93" i="20"/>
  <c r="BM90" i="19"/>
  <c r="BM89" i="19"/>
  <c r="BE51" i="18"/>
  <c r="BE50" i="18"/>
  <c r="BH98" i="21"/>
  <c r="AY16" i="17"/>
  <c r="BI16" i="17"/>
  <c r="AW39" i="15"/>
  <c r="BG39" i="15"/>
  <c r="BB23" i="19"/>
  <c r="BL23" i="19"/>
  <c r="AT67" i="19"/>
  <c r="BD67" i="19"/>
  <c r="AT95" i="12"/>
  <c r="BD95" i="12"/>
  <c r="BB21" i="20"/>
  <c r="BL21" i="20"/>
  <c r="BJ83" i="10"/>
  <c r="BJ81" i="10"/>
  <c r="BJ82" i="10"/>
  <c r="AX69" i="11"/>
  <c r="BH69" i="11"/>
  <c r="BF35" i="25"/>
  <c r="BH40" i="26"/>
  <c r="BH96" i="23"/>
  <c r="BH95" i="23"/>
  <c r="BF107" i="25"/>
  <c r="AZ38" i="25"/>
  <c r="BJ38" i="25"/>
  <c r="BM76" i="17"/>
  <c r="BH87" i="18"/>
  <c r="BB45" i="22"/>
  <c r="BL45" i="22"/>
  <c r="AX27" i="22"/>
  <c r="BH27" i="22"/>
  <c r="BB110" i="23"/>
  <c r="BL110" i="23"/>
  <c r="BD19" i="16"/>
  <c r="BD18" i="16"/>
  <c r="BM33" i="13"/>
  <c r="BM32" i="13"/>
  <c r="AT76" i="13"/>
  <c r="BD76" i="13"/>
  <c r="AT56" i="15"/>
  <c r="BD56" i="15"/>
  <c r="BD70" i="13"/>
  <c r="BD69" i="13"/>
  <c r="AV49" i="14"/>
  <c r="BF49" i="14"/>
  <c r="BL35" i="10"/>
  <c r="BL34" i="10"/>
  <c r="AT56" i="12"/>
  <c r="BD56" i="12"/>
  <c r="AZ14" i="28"/>
  <c r="BJ14" i="28"/>
  <c r="BF33" i="10"/>
  <c r="AT77" i="10"/>
  <c r="BD77" i="10"/>
  <c r="BD48" i="27"/>
  <c r="AV84" i="28"/>
  <c r="BF84" i="28"/>
  <c r="BD71" i="7"/>
  <c r="BD70" i="7"/>
  <c r="AX51" i="14"/>
  <c r="BH51" i="14"/>
  <c r="AZ64" i="17"/>
  <c r="BJ64" i="17"/>
  <c r="BI21" i="13"/>
  <c r="BI20" i="13"/>
  <c r="BI72" i="14"/>
  <c r="AZ65" i="12"/>
  <c r="BJ65" i="12"/>
  <c r="AX54" i="13"/>
  <c r="BH54" i="13"/>
  <c r="BB78" i="11"/>
  <c r="BL78" i="11"/>
  <c r="AU67" i="11"/>
  <c r="BE67" i="11"/>
  <c r="AX14" i="28"/>
  <c r="BH14" i="28"/>
  <c r="BD33" i="10"/>
  <c r="BD32" i="10"/>
  <c r="AV102" i="7"/>
  <c r="BF102" i="7"/>
  <c r="BD56" i="8"/>
  <c r="BD55" i="8"/>
  <c r="BC21" i="27"/>
  <c r="BM21" i="27"/>
  <c r="AZ35" i="28"/>
  <c r="BJ35" i="28"/>
  <c r="AZ57" i="28"/>
  <c r="BJ57" i="28"/>
  <c r="AZ58" i="8"/>
  <c r="BJ58" i="8"/>
  <c r="BD105" i="12"/>
  <c r="BD104" i="12"/>
  <c r="BJ92" i="13"/>
  <c r="BJ90" i="13"/>
  <c r="BJ91" i="13"/>
  <c r="AY49" i="13"/>
  <c r="BI49" i="13"/>
  <c r="BB37" i="7"/>
  <c r="BL37" i="7"/>
  <c r="AT90" i="13"/>
  <c r="BD90" i="13"/>
  <c r="AV72" i="7"/>
  <c r="BF72" i="7"/>
  <c r="BF97" i="8"/>
  <c r="BA56" i="7"/>
  <c r="BK56" i="7"/>
  <c r="AV59" i="8"/>
  <c r="BF59" i="8"/>
  <c r="BB82" i="18"/>
  <c r="BL82" i="18"/>
  <c r="BD23" i="21"/>
  <c r="BG61" i="17"/>
  <c r="AT109" i="18"/>
  <c r="BD109" i="18"/>
  <c r="BJ45" i="18"/>
  <c r="AT28" i="15"/>
  <c r="BD28" i="15"/>
  <c r="AT92" i="14"/>
  <c r="BD92" i="14"/>
  <c r="BH73" i="14"/>
  <c r="BA53" i="12"/>
  <c r="BK53" i="12"/>
  <c r="BH52" i="11"/>
  <c r="BF42" i="11"/>
  <c r="BF41" i="11"/>
  <c r="BF17" i="8"/>
  <c r="BG50" i="7"/>
  <c r="BG49" i="7"/>
  <c r="AY59" i="8"/>
  <c r="BI59" i="8"/>
  <c r="AX58" i="28"/>
  <c r="BH58" i="28"/>
  <c r="BL59" i="18"/>
  <c r="BL58" i="18"/>
  <c r="AV32" i="15"/>
  <c r="BF32" i="15"/>
  <c r="BB100" i="14"/>
  <c r="BL100" i="14"/>
  <c r="AW68" i="14"/>
  <c r="BG68" i="14"/>
  <c r="BH60" i="12"/>
  <c r="BH59" i="12"/>
  <c r="BJ43" i="13"/>
  <c r="BJ42" i="13"/>
  <c r="AV93" i="11"/>
  <c r="BF93" i="11"/>
  <c r="BL103" i="12"/>
  <c r="BL102" i="12"/>
  <c r="AX46" i="8"/>
  <c r="BH46" i="8"/>
  <c r="AX103" i="8"/>
  <c r="BH103" i="8"/>
  <c r="BJ50" i="10"/>
  <c r="AT88" i="7"/>
  <c r="BD88" i="7"/>
  <c r="AT80" i="27"/>
  <c r="BD80" i="27"/>
  <c r="AU81" i="8"/>
  <c r="BE81" i="8"/>
  <c r="AW61" i="8"/>
  <c r="BG61" i="8"/>
  <c r="BB36" i="15"/>
  <c r="BL36" i="15"/>
  <c r="AY104" i="14"/>
  <c r="BI104" i="14"/>
  <c r="AW110" i="16"/>
  <c r="BG110" i="16"/>
  <c r="BB38" i="15"/>
  <c r="BL38" i="15"/>
  <c r="BF67" i="7"/>
  <c r="BC107" i="11"/>
  <c r="BM107" i="11"/>
  <c r="AZ78" i="11"/>
  <c r="BJ78" i="11"/>
  <c r="BF21" i="10"/>
  <c r="BF20" i="10"/>
  <c r="AX64" i="27"/>
  <c r="BH64" i="27"/>
  <c r="AX38" i="10"/>
  <c r="BH38" i="10"/>
  <c r="AX24" i="8"/>
  <c r="BH24" i="8"/>
  <c r="AV100" i="27"/>
  <c r="BF100" i="27"/>
  <c r="AX84" i="27"/>
  <c r="BH84" i="27"/>
  <c r="BM109" i="7"/>
  <c r="BM108" i="7"/>
  <c r="BB96" i="10"/>
  <c r="BL96" i="10"/>
  <c r="BK13" i="27"/>
  <c r="BK12" i="27"/>
  <c r="BD30" i="27"/>
  <c r="BD29" i="27"/>
  <c r="AZ88" i="8"/>
  <c r="BJ88" i="8"/>
  <c r="AZ97" i="15"/>
  <c r="BJ97" i="15"/>
  <c r="BB79" i="12"/>
  <c r="BL79" i="12"/>
  <c r="AU110" i="13"/>
  <c r="BE110" i="13"/>
  <c r="AV12" i="12"/>
  <c r="BF12" i="12"/>
  <c r="BF25" i="13"/>
  <c r="BF24" i="13"/>
  <c r="BD36" i="12"/>
  <c r="BB47" i="11"/>
  <c r="BL47" i="11"/>
  <c r="BH62" i="11"/>
  <c r="BH61" i="11"/>
  <c r="AV53" i="11"/>
  <c r="BF53" i="11"/>
  <c r="AZ106" i="12"/>
  <c r="BJ106" i="12"/>
  <c r="AT20" i="11"/>
  <c r="BD20" i="11"/>
  <c r="AX25" i="8"/>
  <c r="BH25" i="8"/>
  <c r="AX75" i="7"/>
  <c r="BH75" i="7"/>
  <c r="AZ17" i="28"/>
  <c r="BJ17" i="28"/>
  <c r="AZ83" i="28"/>
  <c r="BJ83" i="28"/>
  <c r="AV108" i="15"/>
  <c r="BF108" i="15"/>
  <c r="AZ110" i="13"/>
  <c r="BJ110" i="13"/>
  <c r="BC58" i="12"/>
  <c r="BM58" i="12"/>
  <c r="AT25" i="13"/>
  <c r="BD25" i="13"/>
  <c r="BH47" i="11"/>
  <c r="BD62" i="11"/>
  <c r="AZ69" i="10"/>
  <c r="BJ69" i="10"/>
  <c r="AT19" i="10"/>
  <c r="BD19" i="10"/>
  <c r="AT53" i="7"/>
  <c r="BD53" i="7"/>
  <c r="AZ106" i="28"/>
  <c r="BJ106" i="28"/>
  <c r="AX29" i="7"/>
  <c r="BH29" i="7"/>
  <c r="AY53" i="8"/>
  <c r="BI53" i="8"/>
  <c r="BD67" i="8"/>
  <c r="BB78" i="26"/>
  <c r="BL78" i="26"/>
  <c r="AZ25" i="24"/>
  <c r="BJ25" i="24"/>
  <c r="BJ59" i="26"/>
  <c r="AZ62" i="25"/>
  <c r="BJ62" i="25"/>
  <c r="BF107" i="24"/>
  <c r="AZ79" i="20"/>
  <c r="BJ79" i="20"/>
  <c r="BF74" i="22"/>
  <c r="BH24" i="22"/>
  <c r="AT107" i="18"/>
  <c r="BD107" i="18"/>
  <c r="AZ26" i="20"/>
  <c r="BJ26" i="20"/>
  <c r="AV95" i="23"/>
  <c r="BF95" i="23"/>
  <c r="BL28" i="18"/>
  <c r="BL27" i="18"/>
  <c r="BJ32" i="16"/>
  <c r="BJ31" i="16"/>
  <c r="AZ110" i="16"/>
  <c r="BJ110" i="16"/>
  <c r="BB50" i="15"/>
  <c r="BL50" i="15"/>
  <c r="AZ75" i="13"/>
  <c r="BJ75" i="13"/>
  <c r="AV39" i="12"/>
  <c r="BF39" i="12"/>
  <c r="AT101" i="11"/>
  <c r="BD101" i="11"/>
  <c r="AZ13" i="10"/>
  <c r="BJ13" i="10"/>
  <c r="BF35" i="7"/>
  <c r="BF92" i="7"/>
  <c r="AT53" i="27"/>
  <c r="BD53" i="27"/>
  <c r="BJ107" i="28"/>
  <c r="BL97" i="28"/>
  <c r="BL96" i="28"/>
  <c r="AX62" i="27"/>
  <c r="BH62" i="27"/>
  <c r="BJ15" i="14"/>
  <c r="AW68" i="15"/>
  <c r="BG68" i="15"/>
  <c r="BK78" i="18"/>
  <c r="AV96" i="16"/>
  <c r="BF96" i="16"/>
  <c r="AW43" i="11"/>
  <c r="BG43" i="11"/>
  <c r="BK73" i="28"/>
  <c r="BK72" i="28"/>
  <c r="BL52" i="25"/>
  <c r="BL51" i="25"/>
  <c r="BA66" i="25"/>
  <c r="BK66" i="25"/>
  <c r="BA36" i="24"/>
  <c r="BK36" i="24"/>
  <c r="AY85" i="25"/>
  <c r="BI85" i="25"/>
  <c r="AW100" i="26"/>
  <c r="BG100" i="26"/>
  <c r="BI33" i="20"/>
  <c r="BC47" i="23"/>
  <c r="BM47" i="23"/>
  <c r="BC49" i="17"/>
  <c r="BM49" i="17"/>
  <c r="BA31" i="20"/>
  <c r="BK31" i="20"/>
  <c r="BK28" i="22"/>
  <c r="BE59" i="15"/>
  <c r="BE58" i="15"/>
  <c r="AY31" i="17"/>
  <c r="BI31" i="17"/>
  <c r="AZ100" i="18"/>
  <c r="BJ100" i="18"/>
  <c r="BK72" i="26"/>
  <c r="BK71" i="26"/>
  <c r="BA30" i="15"/>
  <c r="BK30" i="15"/>
  <c r="AV73" i="28"/>
  <c r="BF73" i="28"/>
  <c r="BG25" i="23"/>
  <c r="BG24" i="23"/>
  <c r="BK64" i="23"/>
  <c r="AV64" i="18"/>
  <c r="BF64" i="18"/>
  <c r="BE31" i="25"/>
  <c r="BM84" i="23"/>
  <c r="BM83" i="23"/>
  <c r="BK19" i="23"/>
  <c r="BK14" i="21"/>
  <c r="BK84" i="20"/>
  <c r="BK83" i="20"/>
  <c r="BG96" i="21"/>
  <c r="AY109" i="20"/>
  <c r="BI109" i="20"/>
  <c r="AZ18" i="16"/>
  <c r="BJ18" i="16"/>
  <c r="AY12" i="11"/>
  <c r="BI12" i="11"/>
  <c r="BI75" i="26"/>
  <c r="BK13" i="25"/>
  <c r="BK73" i="23"/>
  <c r="BK76" i="23"/>
  <c r="BK75" i="23"/>
  <c r="BH75" i="24"/>
  <c r="BM79" i="22"/>
  <c r="BM78" i="22"/>
  <c r="AW47" i="22"/>
  <c r="BG47" i="22"/>
  <c r="BK108" i="23"/>
  <c r="AY89" i="22"/>
  <c r="BI89" i="22"/>
  <c r="BI106" i="18"/>
  <c r="AW51" i="7"/>
  <c r="BG51" i="7"/>
  <c r="AW38" i="14"/>
  <c r="BG38" i="14"/>
  <c r="AV88" i="14"/>
  <c r="BF88" i="14"/>
  <c r="BC24" i="11"/>
  <c r="BM24" i="11"/>
  <c r="AT69" i="8"/>
  <c r="BD69" i="8"/>
  <c r="BM73" i="25"/>
  <c r="AU38" i="26"/>
  <c r="BE38" i="26"/>
  <c r="BL32" i="24"/>
  <c r="BL31" i="24"/>
  <c r="AU107" i="23"/>
  <c r="BE107" i="23"/>
  <c r="BE16" i="24"/>
  <c r="BJ41" i="23"/>
  <c r="BJ40" i="23"/>
  <c r="AU35" i="18"/>
  <c r="BE35" i="18"/>
  <c r="AY16" i="23"/>
  <c r="BI16" i="23"/>
  <c r="BI26" i="22"/>
  <c r="BK22" i="22"/>
  <c r="BM29" i="18"/>
  <c r="BG93" i="19"/>
  <c r="BE37" i="19"/>
  <c r="BA34" i="19"/>
  <c r="BK34" i="19"/>
  <c r="AU20" i="12"/>
  <c r="BE20" i="12"/>
  <c r="AU27" i="18"/>
  <c r="BE27" i="18"/>
  <c r="AT54" i="11"/>
  <c r="BD54" i="11"/>
  <c r="BA25" i="7"/>
  <c r="BK25" i="7"/>
  <c r="BC83" i="10"/>
  <c r="BM83" i="10"/>
  <c r="BG96" i="27"/>
  <c r="BG95" i="27"/>
  <c r="BG37" i="25"/>
  <c r="BG13" i="25"/>
  <c r="AY106" i="21"/>
  <c r="BI106" i="21"/>
  <c r="BB12" i="20"/>
  <c r="BL12" i="20"/>
  <c r="AW104" i="23"/>
  <c r="BG104" i="23"/>
  <c r="BG20" i="22"/>
  <c r="BI59" i="22"/>
  <c r="BI43" i="22"/>
  <c r="BI42" i="22"/>
  <c r="BJ67" i="21"/>
  <c r="BJ66" i="21"/>
  <c r="BK105" i="22"/>
  <c r="AU13" i="19"/>
  <c r="BE13" i="19"/>
  <c r="BM40" i="17"/>
  <c r="BM39" i="17"/>
  <c r="BL28" i="12"/>
  <c r="BB107" i="7"/>
  <c r="BL107" i="7"/>
  <c r="BF89" i="8"/>
  <c r="BF88" i="8"/>
  <c r="BG85" i="18"/>
  <c r="BH21" i="19"/>
  <c r="BH20" i="19"/>
  <c r="AW18" i="27"/>
  <c r="BG18" i="27"/>
  <c r="BK29" i="23"/>
  <c r="BI21" i="23"/>
  <c r="BI63" i="23"/>
  <c r="BE26" i="21"/>
  <c r="BH66" i="24"/>
  <c r="BJ16" i="22"/>
  <c r="AY42" i="23"/>
  <c r="BI42" i="23"/>
  <c r="BA94" i="24"/>
  <c r="BK94" i="24"/>
  <c r="BB86" i="21"/>
  <c r="BL86" i="21"/>
  <c r="BA74" i="21"/>
  <c r="BK74" i="21"/>
  <c r="BJ81" i="21"/>
  <c r="BE57" i="19"/>
  <c r="BK102" i="16"/>
  <c r="BK51" i="14"/>
  <c r="AY68" i="17"/>
  <c r="BI68" i="17"/>
  <c r="BJ50" i="17"/>
  <c r="BG89" i="13"/>
  <c r="BG88" i="13"/>
  <c r="BB21" i="13"/>
  <c r="BL21" i="13"/>
  <c r="BA54" i="13"/>
  <c r="BK54" i="13"/>
  <c r="BA92" i="12"/>
  <c r="BK92" i="12"/>
  <c r="BI67" i="11"/>
  <c r="BC18" i="11"/>
  <c r="BM18" i="11"/>
  <c r="AW24" i="11"/>
  <c r="BG24" i="11"/>
  <c r="BB46" i="7"/>
  <c r="BL46" i="7"/>
  <c r="BA87" i="11"/>
  <c r="BK87" i="11"/>
  <c r="AU96" i="7"/>
  <c r="BE96" i="7"/>
  <c r="AT77" i="28"/>
  <c r="BD77" i="28"/>
  <c r="BC35" i="28"/>
  <c r="BM35" i="28"/>
  <c r="BG42" i="17"/>
  <c r="BG41" i="17"/>
  <c r="BK39" i="16"/>
  <c r="BK38" i="16"/>
  <c r="BC101" i="16"/>
  <c r="BM101" i="16"/>
  <c r="BM39" i="16"/>
  <c r="BM38" i="16"/>
  <c r="BF80" i="16"/>
  <c r="AX60" i="7"/>
  <c r="BH60" i="7"/>
  <c r="BG98" i="11"/>
  <c r="BG96" i="11"/>
  <c r="BC25" i="12"/>
  <c r="BM25" i="12"/>
  <c r="BB82" i="12"/>
  <c r="BL82" i="12"/>
  <c r="AY18" i="11"/>
  <c r="BI18" i="11"/>
  <c r="BK46" i="7"/>
  <c r="AY100" i="12"/>
  <c r="BI100" i="12"/>
  <c r="AY49" i="7"/>
  <c r="BI49" i="7"/>
  <c r="BG14" i="8"/>
  <c r="BG13" i="8"/>
  <c r="BI37" i="8"/>
  <c r="BI36" i="8"/>
  <c r="BG14" i="15"/>
  <c r="AV92" i="14"/>
  <c r="BF92" i="14"/>
  <c r="AU110" i="15"/>
  <c r="BE110" i="15"/>
  <c r="BK66" i="11"/>
  <c r="BK65" i="11"/>
  <c r="AU63" i="7"/>
  <c r="BE63" i="7"/>
  <c r="BA52" i="11"/>
  <c r="BK52" i="11"/>
  <c r="AW17" i="28"/>
  <c r="BG17" i="28"/>
  <c r="BI33" i="27"/>
  <c r="BK50" i="7"/>
  <c r="BB67" i="27"/>
  <c r="BL67" i="27"/>
  <c r="AY48" i="28"/>
  <c r="BI48" i="28"/>
  <c r="BH61" i="19"/>
  <c r="BE95" i="19"/>
  <c r="BA67" i="14"/>
  <c r="BK67" i="14"/>
  <c r="BC98" i="16"/>
  <c r="BM98" i="16"/>
  <c r="BA59" i="16"/>
  <c r="BK59" i="16"/>
  <c r="BA21" i="14"/>
  <c r="BK21" i="14"/>
  <c r="BF64" i="14"/>
  <c r="BF63" i="14"/>
  <c r="BL60" i="12"/>
  <c r="BL59" i="12"/>
  <c r="BA27" i="13"/>
  <c r="BK27" i="13"/>
  <c r="AT19" i="13"/>
  <c r="BD19" i="13"/>
  <c r="AU14" i="12"/>
  <c r="BE14" i="12"/>
  <c r="BH45" i="13"/>
  <c r="BH44" i="13"/>
  <c r="AY44" i="10"/>
  <c r="BI44" i="10"/>
  <c r="BA80" i="7"/>
  <c r="BK80" i="7"/>
  <c r="BK44" i="7"/>
  <c r="BK42" i="7"/>
  <c r="BK43" i="7"/>
  <c r="AZ57" i="27"/>
  <c r="BJ57" i="27"/>
  <c r="BE77" i="8"/>
  <c r="AV79" i="8"/>
  <c r="BF79" i="8"/>
  <c r="AT82" i="27"/>
  <c r="BD82" i="27"/>
  <c r="AW53" i="28"/>
  <c r="BG53" i="28"/>
  <c r="BC65" i="16"/>
  <c r="BM65" i="16"/>
  <c r="AU21" i="14"/>
  <c r="BE21" i="14"/>
  <c r="AY24" i="12"/>
  <c r="BI24" i="12"/>
  <c r="AX43" i="16"/>
  <c r="BH43" i="16"/>
  <c r="AY63" i="12"/>
  <c r="BI63" i="12"/>
  <c r="AX70" i="14"/>
  <c r="BH70" i="14"/>
  <c r="AW31" i="10"/>
  <c r="BG31" i="10"/>
  <c r="BM33" i="11"/>
  <c r="BM32" i="11"/>
  <c r="BA94" i="13"/>
  <c r="BK94" i="13"/>
  <c r="AU38" i="10"/>
  <c r="BE38" i="10"/>
  <c r="AY100" i="27"/>
  <c r="BI100" i="27"/>
  <c r="BA84" i="27"/>
  <c r="BK84" i="27"/>
  <c r="AU55" i="14"/>
  <c r="BE55" i="14"/>
  <c r="BJ88" i="19"/>
  <c r="BG107" i="15"/>
  <c r="BC86" i="15"/>
  <c r="BM86" i="15"/>
  <c r="AW79" i="12"/>
  <c r="BG79" i="12"/>
  <c r="AX110" i="13"/>
  <c r="BH110" i="13"/>
  <c r="BI70" i="13"/>
  <c r="BI69" i="13"/>
  <c r="AX25" i="13"/>
  <c r="BH25" i="13"/>
  <c r="AY36" i="12"/>
  <c r="BI36" i="12"/>
  <c r="BA47" i="11"/>
  <c r="BK47" i="11"/>
  <c r="BA62" i="11"/>
  <c r="BK62" i="11"/>
  <c r="BF49" i="25"/>
  <c r="BD43" i="20"/>
  <c r="BK76" i="17"/>
  <c r="AV87" i="18"/>
  <c r="BF87" i="18"/>
  <c r="AZ45" i="22"/>
  <c r="BJ45" i="22"/>
  <c r="AV79" i="18"/>
  <c r="BF79" i="18"/>
  <c r="AX47" i="18"/>
  <c r="BH47" i="18"/>
  <c r="AZ104" i="21"/>
  <c r="BJ104" i="21"/>
  <c r="AX45" i="20"/>
  <c r="BH45" i="20"/>
  <c r="AV83" i="11"/>
  <c r="BF83" i="11"/>
  <c r="AX30" i="17"/>
  <c r="BH30" i="17"/>
  <c r="AZ36" i="13"/>
  <c r="BJ36" i="13"/>
  <c r="AW18" i="22"/>
  <c r="BG18" i="22"/>
  <c r="AU92" i="11"/>
  <c r="BE92" i="11"/>
  <c r="AZ12" i="11"/>
  <c r="BJ12" i="11"/>
  <c r="AY26" i="25"/>
  <c r="BI26" i="25"/>
  <c r="BB80" i="25"/>
  <c r="BL80" i="25"/>
  <c r="AT106" i="21"/>
  <c r="BD106" i="21"/>
  <c r="AV12" i="20"/>
  <c r="BF12" i="20"/>
  <c r="AV49" i="21"/>
  <c r="BF49" i="21"/>
  <c r="BH22" i="23"/>
  <c r="BB51" i="24"/>
  <c r="BL51" i="24"/>
  <c r="AZ106" i="23"/>
  <c r="BJ106" i="23"/>
  <c r="BC100" i="20"/>
  <c r="BM100" i="20"/>
  <c r="AX48" i="23"/>
  <c r="BH48" i="23"/>
  <c r="AT39" i="18"/>
  <c r="BD39" i="18"/>
  <c r="AZ53" i="16"/>
  <c r="BJ53" i="16"/>
  <c r="BM53" i="18"/>
  <c r="BD98" i="21"/>
  <c r="AZ16" i="17"/>
  <c r="BJ16" i="17"/>
  <c r="AT51" i="21"/>
  <c r="BD51" i="21"/>
  <c r="BA95" i="19"/>
  <c r="BK95" i="19"/>
  <c r="AZ66" i="19"/>
  <c r="BJ66" i="19"/>
  <c r="AT93" i="27"/>
  <c r="BD93" i="27"/>
  <c r="AX29" i="24"/>
  <c r="BH29" i="24"/>
  <c r="AZ86" i="19"/>
  <c r="BJ86" i="19"/>
  <c r="BA61" i="23"/>
  <c r="BK61" i="23"/>
  <c r="AY95" i="27"/>
  <c r="BI95" i="27"/>
  <c r="BJ87" i="20"/>
  <c r="BJ86" i="20"/>
  <c r="BL40" i="24"/>
  <c r="BD13" i="21"/>
  <c r="BD12" i="21"/>
  <c r="AZ106" i="26"/>
  <c r="BJ106" i="26"/>
  <c r="AT40" i="20"/>
  <c r="BD40" i="20"/>
  <c r="BH33" i="21"/>
  <c r="BH32" i="21"/>
  <c r="BL42" i="21"/>
  <c r="BL41" i="21"/>
  <c r="BB71" i="18"/>
  <c r="BL71" i="18"/>
  <c r="BL39" i="18"/>
  <c r="BL38" i="18"/>
  <c r="AY53" i="16"/>
  <c r="BI53" i="16"/>
  <c r="AX39" i="20"/>
  <c r="BH39" i="20"/>
  <c r="AU16" i="17"/>
  <c r="BE16" i="17"/>
  <c r="AU71" i="21"/>
  <c r="BE71" i="21"/>
  <c r="BF95" i="19"/>
  <c r="BB67" i="14"/>
  <c r="BL67" i="14"/>
  <c r="AW82" i="16"/>
  <c r="BG82" i="16"/>
  <c r="BB47" i="16"/>
  <c r="BL47" i="16"/>
  <c r="BL21" i="14"/>
  <c r="AV12" i="25"/>
  <c r="BF12" i="25"/>
  <c r="BJ68" i="10"/>
  <c r="BJ66" i="10"/>
  <c r="BJ67" i="10"/>
  <c r="AW68" i="26"/>
  <c r="BG68" i="26"/>
  <c r="AZ96" i="20"/>
  <c r="BJ96" i="20"/>
  <c r="AX42" i="28"/>
  <c r="BH42" i="28"/>
  <c r="BB21" i="18"/>
  <c r="BL21" i="18"/>
  <c r="AV38" i="27"/>
  <c r="BF38" i="27"/>
  <c r="BJ101" i="25"/>
  <c r="BJ100" i="25"/>
  <c r="BM72" i="20"/>
  <c r="BM71" i="20"/>
  <c r="AY78" i="21"/>
  <c r="BI78" i="21"/>
  <c r="AZ13" i="23"/>
  <c r="BJ13" i="23"/>
  <c r="BF67" i="22"/>
  <c r="BH54" i="22"/>
  <c r="AZ59" i="23"/>
  <c r="BJ59" i="23"/>
  <c r="BJ36" i="23"/>
  <c r="BJ35" i="23"/>
  <c r="BH70" i="22"/>
  <c r="BH69" i="22"/>
  <c r="BC104" i="19"/>
  <c r="BM104" i="19"/>
  <c r="AY25" i="15"/>
  <c r="BI25" i="15"/>
  <c r="BJ51" i="16"/>
  <c r="BB47" i="20"/>
  <c r="BL47" i="20"/>
  <c r="AV18" i="8"/>
  <c r="BF18" i="8"/>
  <c r="AX42" i="10"/>
  <c r="BH42" i="10"/>
  <c r="BH76" i="26"/>
  <c r="BH13" i="24"/>
  <c r="AV43" i="26"/>
  <c r="BF43" i="26"/>
  <c r="AV54" i="21"/>
  <c r="BF54" i="21"/>
  <c r="BJ67" i="24"/>
  <c r="BF96" i="18"/>
  <c r="BF95" i="18"/>
  <c r="BJ82" i="20"/>
  <c r="BJ80" i="20"/>
  <c r="BJ81" i="20"/>
  <c r="BC44" i="20"/>
  <c r="BM44" i="20"/>
  <c r="BM42" i="19"/>
  <c r="BK64" i="19"/>
  <c r="AW30" i="18"/>
  <c r="BG30" i="18"/>
  <c r="AT71" i="15"/>
  <c r="BD71" i="15"/>
  <c r="AZ33" i="15"/>
  <c r="BJ33" i="15"/>
  <c r="BB19" i="18"/>
  <c r="BL19" i="18"/>
  <c r="BB26" i="18"/>
  <c r="BL26" i="18"/>
  <c r="BA92" i="22"/>
  <c r="BK92" i="22"/>
  <c r="AZ20" i="17"/>
  <c r="BJ20" i="17"/>
  <c r="AT55" i="15"/>
  <c r="BD55" i="15"/>
  <c r="BG16" i="27"/>
  <c r="BG15" i="27"/>
  <c r="AZ105" i="20"/>
  <c r="BJ105" i="20"/>
  <c r="AY13" i="26"/>
  <c r="BI13" i="26"/>
  <c r="AZ17" i="26"/>
  <c r="BJ17" i="26"/>
  <c r="BI103" i="24"/>
  <c r="AU81" i="21"/>
  <c r="BE81" i="21"/>
  <c r="BD74" i="24"/>
  <c r="BL85" i="25"/>
  <c r="BL84" i="25"/>
  <c r="AZ30" i="23"/>
  <c r="BJ30" i="23"/>
  <c r="AZ49" i="20"/>
  <c r="BJ49" i="20"/>
  <c r="BL101" i="22"/>
  <c r="BB85" i="20"/>
  <c r="BL85" i="20"/>
  <c r="BL83" i="20"/>
  <c r="BF101" i="21"/>
  <c r="AT28" i="21"/>
  <c r="BD28" i="21"/>
  <c r="BF12" i="19"/>
  <c r="AZ77" i="17"/>
  <c r="BJ77" i="17"/>
  <c r="AX13" i="20"/>
  <c r="BH13" i="20"/>
  <c r="AX94" i="19"/>
  <c r="BH94" i="19"/>
  <c r="AZ40" i="18"/>
  <c r="BJ40" i="18"/>
  <c r="BB62" i="28"/>
  <c r="BL62" i="28"/>
  <c r="AZ45" i="7"/>
  <c r="BJ45" i="7"/>
  <c r="BB76" i="8"/>
  <c r="BL76" i="8"/>
  <c r="BL45" i="24"/>
  <c r="BL43" i="24"/>
  <c r="BL44" i="24"/>
  <c r="AZ30" i="26"/>
  <c r="BJ30" i="26"/>
  <c r="BD36" i="26"/>
  <c r="AX50" i="23"/>
  <c r="BH50" i="23"/>
  <c r="BH46" i="23"/>
  <c r="AZ39" i="20"/>
  <c r="BJ39" i="20"/>
  <c r="BH29" i="17"/>
  <c r="AX107" i="18"/>
  <c r="BH107" i="18"/>
  <c r="AY37" i="16"/>
  <c r="BI37" i="16"/>
  <c r="AX14" i="16"/>
  <c r="BH14" i="16"/>
  <c r="AY92" i="17"/>
  <c r="BI92" i="17"/>
  <c r="AV102" i="11"/>
  <c r="BF102" i="11"/>
  <c r="BB93" i="17"/>
  <c r="BL93" i="17"/>
  <c r="AZ24" i="13"/>
  <c r="BJ24" i="13"/>
  <c r="BB48" i="15"/>
  <c r="BL48" i="15"/>
  <c r="AY45" i="19"/>
  <c r="BI45" i="19"/>
  <c r="AV79" i="26"/>
  <c r="BF79" i="26"/>
  <c r="BD30" i="21"/>
  <c r="AW73" i="24"/>
  <c r="BG73" i="24"/>
  <c r="BD58" i="25"/>
  <c r="BD57" i="25"/>
  <c r="BL35" i="26"/>
  <c r="BL34" i="26"/>
  <c r="BD21" i="24"/>
  <c r="BB64" i="22"/>
  <c r="BL64" i="22"/>
  <c r="BH77" i="25"/>
  <c r="AV72" i="23"/>
  <c r="BF72" i="23"/>
  <c r="BI81" i="24"/>
  <c r="BI80" i="24"/>
  <c r="BI79" i="24"/>
  <c r="AV35" i="20"/>
  <c r="BF35" i="20"/>
  <c r="AT56" i="19"/>
  <c r="BD56" i="19"/>
  <c r="BD96" i="22"/>
  <c r="BD95" i="22"/>
  <c r="AX36" i="18"/>
  <c r="BH36" i="18"/>
  <c r="BD89" i="19"/>
  <c r="BD88" i="19"/>
  <c r="AT41" i="11"/>
  <c r="BD41" i="11"/>
  <c r="AZ93" i="17"/>
  <c r="BJ93" i="17"/>
  <c r="BA24" i="17"/>
  <c r="BK24" i="17"/>
  <c r="AT53" i="20"/>
  <c r="BD53" i="20"/>
  <c r="AX67" i="15"/>
  <c r="BH67" i="15"/>
  <c r="BI31" i="16"/>
  <c r="AU110" i="12"/>
  <c r="BE110" i="12"/>
  <c r="AX105" i="16"/>
  <c r="BH105" i="16"/>
  <c r="AT50" i="15"/>
  <c r="BD50" i="15"/>
  <c r="BF38" i="22"/>
  <c r="AY14" i="25"/>
  <c r="BI14" i="25"/>
  <c r="BB29" i="28"/>
  <c r="BL29" i="28"/>
  <c r="BI84" i="26"/>
  <c r="BA93" i="23"/>
  <c r="BK93" i="23"/>
  <c r="AT26" i="23"/>
  <c r="BD26" i="23"/>
  <c r="BH33" i="25"/>
  <c r="BH32" i="25"/>
  <c r="BF27" i="25"/>
  <c r="BJ41" i="26"/>
  <c r="AW95" i="14"/>
  <c r="BG95" i="14"/>
  <c r="AT109" i="22"/>
  <c r="BD109" i="22"/>
  <c r="BF36" i="20"/>
  <c r="AV34" i="21"/>
  <c r="BF34" i="21"/>
  <c r="AZ99" i="20"/>
  <c r="BJ99" i="20"/>
  <c r="BB47" i="17"/>
  <c r="BL47" i="17"/>
  <c r="BM94" i="18"/>
  <c r="BM93" i="18"/>
  <c r="BC36" i="19"/>
  <c r="BM36" i="19"/>
  <c r="BF15" i="19"/>
  <c r="BF100" i="15"/>
  <c r="BF54" i="25"/>
  <c r="BB68" i="15"/>
  <c r="BL68" i="15"/>
  <c r="BL28" i="8"/>
  <c r="BL27" i="8"/>
  <c r="AZ22" i="15"/>
  <c r="BJ22" i="15"/>
  <c r="BJ82" i="26"/>
  <c r="BJ12" i="24"/>
  <c r="BF47" i="25"/>
  <c r="BF85" i="23"/>
  <c r="BF34" i="22"/>
  <c r="BD47" i="23"/>
  <c r="BJ92" i="23"/>
  <c r="AY90" i="17"/>
  <c r="BI90" i="17"/>
  <c r="AZ26" i="19"/>
  <c r="BJ26" i="19"/>
  <c r="AW44" i="18"/>
  <c r="BG44" i="18"/>
  <c r="AX72" i="18"/>
  <c r="BH72" i="18"/>
  <c r="BB91" i="15"/>
  <c r="BL91" i="15"/>
  <c r="AT100" i="16"/>
  <c r="BD100" i="16"/>
  <c r="AZ50" i="14"/>
  <c r="BJ50" i="14"/>
  <c r="AZ72" i="27"/>
  <c r="BJ72" i="27"/>
  <c r="AY24" i="17"/>
  <c r="BI24" i="17"/>
  <c r="AT53" i="12"/>
  <c r="BD53" i="12"/>
  <c r="BI82" i="26"/>
  <c r="BI12" i="24"/>
  <c r="BD47" i="25"/>
  <c r="BD77" i="25"/>
  <c r="BF19" i="24"/>
  <c r="BF24" i="25"/>
  <c r="AW79" i="25"/>
  <c r="BG79" i="25"/>
  <c r="BJ106" i="15"/>
  <c r="BJ105" i="15"/>
  <c r="BD65" i="21"/>
  <c r="BF67" i="24"/>
  <c r="BF66" i="24"/>
  <c r="AZ20" i="19"/>
  <c r="BJ20" i="19"/>
  <c r="AT74" i="11"/>
  <c r="BD74" i="11"/>
  <c r="BC99" i="21"/>
  <c r="BM99" i="21"/>
  <c r="AV68" i="15"/>
  <c r="BF68" i="15"/>
  <c r="BJ78" i="18"/>
  <c r="BJ77" i="18"/>
  <c r="AW96" i="16"/>
  <c r="BG96" i="16"/>
  <c r="AV43" i="11"/>
  <c r="BF43" i="11"/>
  <c r="BJ73" i="28"/>
  <c r="BJ72" i="28"/>
  <c r="BM52" i="25"/>
  <c r="BM51" i="25"/>
  <c r="AZ66" i="25"/>
  <c r="BJ66" i="25"/>
  <c r="AZ36" i="24"/>
  <c r="BJ36" i="24"/>
  <c r="AX85" i="25"/>
  <c r="BH85" i="25"/>
  <c r="AV100" i="26"/>
  <c r="BF100" i="26"/>
  <c r="BH33" i="20"/>
  <c r="BH93" i="20"/>
  <c r="BB47" i="23"/>
  <c r="BL47" i="23"/>
  <c r="BB49" i="17"/>
  <c r="BL49" i="17"/>
  <c r="AZ31" i="20"/>
  <c r="BJ31" i="20"/>
  <c r="BJ28" i="22"/>
  <c r="BD59" i="15"/>
  <c r="BD58" i="15"/>
  <c r="AX31" i="17"/>
  <c r="BH31" i="17"/>
  <c r="BA100" i="18"/>
  <c r="BK100" i="18"/>
  <c r="BJ108" i="26"/>
  <c r="BJ72" i="26"/>
  <c r="BJ71" i="26"/>
  <c r="AW73" i="28"/>
  <c r="BG73" i="28"/>
  <c r="BF25" i="23"/>
  <c r="BF24" i="23"/>
  <c r="BH85" i="26"/>
  <c r="BJ64" i="23"/>
  <c r="AW64" i="18"/>
  <c r="BG64" i="18"/>
  <c r="BD31" i="25"/>
  <c r="BL84" i="23"/>
  <c r="BL83" i="23"/>
  <c r="BJ19" i="23"/>
  <c r="BJ14" i="21"/>
  <c r="BJ84" i="20"/>
  <c r="BJ83" i="20"/>
  <c r="BF96" i="21"/>
  <c r="AX109" i="20"/>
  <c r="BH109" i="20"/>
  <c r="BL21" i="17"/>
  <c r="BA18" i="16"/>
  <c r="BK18" i="16"/>
  <c r="AX12" i="11"/>
  <c r="BH12" i="11"/>
  <c r="BH75" i="26"/>
  <c r="BJ13" i="25"/>
  <c r="BJ73" i="23"/>
  <c r="BJ76" i="23"/>
  <c r="BJ75" i="23"/>
  <c r="BI75" i="24"/>
  <c r="BF78" i="25"/>
  <c r="BL79" i="22"/>
  <c r="BL78" i="22"/>
  <c r="AV47" i="22"/>
  <c r="BF47" i="22"/>
  <c r="BJ108" i="23"/>
  <c r="AX89" i="22"/>
  <c r="BH89" i="22"/>
  <c r="BH106" i="18"/>
  <c r="AV51" i="7"/>
  <c r="BF51" i="7"/>
  <c r="AW88" i="14"/>
  <c r="BG88" i="14"/>
  <c r="BB24" i="11"/>
  <c r="BL24" i="11"/>
  <c r="AU69" i="8"/>
  <c r="BE69" i="8"/>
  <c r="BL73" i="25"/>
  <c r="AT38" i="26"/>
  <c r="BD38" i="26"/>
  <c r="BM32" i="24"/>
  <c r="BM31" i="24"/>
  <c r="BI84" i="25"/>
  <c r="AT107" i="23"/>
  <c r="BD107" i="23"/>
  <c r="BD16" i="24"/>
  <c r="BK41" i="23"/>
  <c r="BK40" i="23"/>
  <c r="AT35" i="18"/>
  <c r="BD35" i="18"/>
  <c r="AX16" i="23"/>
  <c r="BH16" i="23"/>
  <c r="BL79" i="24"/>
  <c r="BH26" i="22"/>
  <c r="BJ22" i="22"/>
  <c r="BL29" i="18"/>
  <c r="BF93" i="19"/>
  <c r="BD37" i="19"/>
  <c r="AZ34" i="19"/>
  <c r="BJ34" i="19"/>
  <c r="AT20" i="12"/>
  <c r="BD20" i="12"/>
  <c r="BL67" i="20"/>
  <c r="AT27" i="18"/>
  <c r="BD27" i="18"/>
  <c r="AU54" i="11"/>
  <c r="BE54" i="11"/>
  <c r="AZ25" i="7"/>
  <c r="BJ25" i="7"/>
  <c r="BB83" i="10"/>
  <c r="BL83" i="10"/>
  <c r="BF96" i="27"/>
  <c r="BF95" i="27"/>
  <c r="BF37" i="25"/>
  <c r="BF13" i="25"/>
  <c r="AX106" i="21"/>
  <c r="BH106" i="21"/>
  <c r="BC12" i="20"/>
  <c r="BM12" i="20"/>
  <c r="AV104" i="23"/>
  <c r="BF104" i="23"/>
  <c r="BM68" i="20"/>
  <c r="BF20" i="22"/>
  <c r="BF19" i="22"/>
  <c r="BD79" i="22"/>
  <c r="BD78" i="22"/>
  <c r="BH59" i="22"/>
  <c r="BH43" i="22"/>
  <c r="BH42" i="22"/>
  <c r="BK67" i="21"/>
  <c r="BK66" i="21"/>
  <c r="BJ105" i="22"/>
  <c r="BG109" i="21"/>
  <c r="BK34" i="17"/>
  <c r="BK33" i="17"/>
  <c r="AT13" i="19"/>
  <c r="BD13" i="19"/>
  <c r="BL40" i="17"/>
  <c r="BL39" i="17"/>
  <c r="BM28" i="12"/>
  <c r="BC107" i="7"/>
  <c r="BM107" i="7"/>
  <c r="BF85" i="18"/>
  <c r="BH40" i="21"/>
  <c r="BH39" i="21"/>
  <c r="AY100" i="17"/>
  <c r="BI100" i="17"/>
  <c r="AX98" i="15"/>
  <c r="BH98" i="15"/>
  <c r="AW102" i="18"/>
  <c r="BG102" i="18"/>
  <c r="AU17" i="18"/>
  <c r="BE17" i="18"/>
  <c r="AZ44" i="13"/>
  <c r="BJ44" i="13"/>
  <c r="AZ65" i="7"/>
  <c r="BJ65" i="7"/>
  <c r="BA96" i="16"/>
  <c r="BK96" i="16"/>
  <c r="AX30" i="14"/>
  <c r="BH30" i="14"/>
  <c r="AZ91" i="21"/>
  <c r="BJ91" i="21"/>
  <c r="AU102" i="15"/>
  <c r="BE102" i="15"/>
  <c r="BC56" i="15"/>
  <c r="BM56" i="15"/>
  <c r="BG42" i="26"/>
  <c r="AY26" i="26"/>
  <c r="BI26" i="26"/>
  <c r="BG49" i="23"/>
  <c r="BL75" i="21"/>
  <c r="AU110" i="24"/>
  <c r="BE110" i="24"/>
  <c r="AZ24" i="23"/>
  <c r="BJ24" i="23"/>
  <c r="BE85" i="23"/>
  <c r="AZ51" i="23"/>
  <c r="BJ51" i="23"/>
  <c r="BA109" i="23"/>
  <c r="BK109" i="23"/>
  <c r="BH65" i="7"/>
  <c r="BH64" i="7"/>
  <c r="BI90" i="21"/>
  <c r="BC19" i="15"/>
  <c r="BM19" i="15"/>
  <c r="AW23" i="13"/>
  <c r="BG23" i="13"/>
  <c r="BA77" i="24"/>
  <c r="BK77" i="24"/>
  <c r="BC37" i="12"/>
  <c r="BM37" i="12"/>
  <c r="AW99" i="23"/>
  <c r="BG99" i="23"/>
  <c r="AU22" i="26"/>
  <c r="BE22" i="26"/>
  <c r="BA46" i="26"/>
  <c r="BK46" i="26"/>
  <c r="AY55" i="23"/>
  <c r="BI55" i="23"/>
  <c r="BA41" i="22"/>
  <c r="BK41" i="22"/>
  <c r="BA34" i="23"/>
  <c r="BK34" i="23"/>
  <c r="BB42" i="24"/>
  <c r="BL42" i="24"/>
  <c r="BI103" i="22"/>
  <c r="BI102" i="22"/>
  <c r="BI101" i="22"/>
  <c r="AY83" i="22"/>
  <c r="BI83" i="22"/>
  <c r="BK31" i="22"/>
  <c r="BE76" i="21"/>
  <c r="BM45" i="20"/>
  <c r="BE81" i="18"/>
  <c r="BE80" i="18"/>
  <c r="BF13" i="20"/>
  <c r="AW83" i="19"/>
  <c r="BG83" i="19"/>
  <c r="BC74" i="16"/>
  <c r="BM74" i="16"/>
  <c r="BI50" i="20"/>
  <c r="AY104" i="20"/>
  <c r="BI104" i="20"/>
  <c r="BI76" i="19"/>
  <c r="BI75" i="19"/>
  <c r="BB92" i="21"/>
  <c r="BL92" i="21"/>
  <c r="BG103" i="18"/>
  <c r="BK12" i="23"/>
  <c r="AW93" i="22"/>
  <c r="BG93" i="22"/>
  <c r="BM20" i="26"/>
  <c r="BE63" i="24"/>
  <c r="BE62" i="24"/>
  <c r="BB59" i="24"/>
  <c r="BL59" i="24"/>
  <c r="AU76" i="24"/>
  <c r="BE76" i="24"/>
  <c r="AV80" i="20"/>
  <c r="BF80" i="20"/>
  <c r="BE28" i="24"/>
  <c r="AU32" i="20"/>
  <c r="BE32" i="20"/>
  <c r="AV83" i="17"/>
  <c r="BF83" i="17"/>
  <c r="AU49" i="12"/>
  <c r="BE49" i="12"/>
  <c r="BH19" i="14"/>
  <c r="BL39" i="21"/>
  <c r="BL38" i="21"/>
  <c r="BM40" i="25"/>
  <c r="AU63" i="25"/>
  <c r="BE63" i="25"/>
  <c r="BG38" i="26"/>
  <c r="BC25" i="24"/>
  <c r="BM25" i="24"/>
  <c r="BG51" i="26"/>
  <c r="AU100" i="21"/>
  <c r="BE100" i="21"/>
  <c r="BM100" i="23"/>
  <c r="AW18" i="25"/>
  <c r="BG18" i="25"/>
  <c r="AY97" i="20"/>
  <c r="BI97" i="20"/>
  <c r="AW68" i="21"/>
  <c r="BG68" i="21"/>
  <c r="BE70" i="21"/>
  <c r="BM72" i="26"/>
  <c r="BM71" i="26"/>
  <c r="BI49" i="20"/>
  <c r="BC56" i="27"/>
  <c r="BM56" i="27"/>
  <c r="BM104" i="26"/>
  <c r="BM103" i="26"/>
  <c r="BM107" i="26"/>
  <c r="BM106" i="26"/>
  <c r="BK96" i="23"/>
  <c r="BE84" i="23"/>
  <c r="BK28" i="20"/>
  <c r="BE31" i="23"/>
  <c r="BE30" i="23"/>
  <c r="BG62" i="22"/>
  <c r="BL90" i="22"/>
  <c r="BA79" i="21"/>
  <c r="BK79" i="21"/>
  <c r="AT95" i="23"/>
  <c r="BD95" i="23"/>
  <c r="AU74" i="17"/>
  <c r="BE74" i="17"/>
  <c r="BK49" i="16"/>
  <c r="BK48" i="16"/>
  <c r="AY35" i="14"/>
  <c r="BI35" i="14"/>
  <c r="AY34" i="7"/>
  <c r="BI34" i="7"/>
  <c r="BI60" i="18"/>
  <c r="BI59" i="18"/>
  <c r="AY24" i="11"/>
  <c r="BI24" i="11"/>
  <c r="BE69" i="27"/>
  <c r="BE68" i="27"/>
  <c r="BC26" i="16"/>
  <c r="BM26" i="16"/>
  <c r="BG51" i="20"/>
  <c r="AU85" i="7"/>
  <c r="BE85" i="7"/>
  <c r="AY94" i="23"/>
  <c r="BI94" i="23"/>
  <c r="AW73" i="25"/>
  <c r="BG73" i="25"/>
  <c r="BI68" i="26"/>
  <c r="BI67" i="26"/>
  <c r="BE22" i="18"/>
  <c r="BI43" i="20"/>
  <c r="BE14" i="17"/>
  <c r="BC87" i="18"/>
  <c r="BM87" i="18"/>
  <c r="BE73" i="19"/>
  <c r="BF29" i="18"/>
  <c r="BF28" i="18"/>
  <c r="BG51" i="21"/>
  <c r="BH20" i="20"/>
  <c r="BH19" i="20"/>
  <c r="BK42" i="19"/>
  <c r="BK41" i="19"/>
  <c r="AU92" i="18"/>
  <c r="BE92" i="18"/>
  <c r="AY60" i="19"/>
  <c r="BI60" i="19"/>
  <c r="BM51" i="10"/>
  <c r="AV56" i="27"/>
  <c r="BF56" i="27"/>
  <c r="BA61" i="25"/>
  <c r="BK61" i="25"/>
  <c r="AY87" i="26"/>
  <c r="BI87" i="26"/>
  <c r="BA110" i="26"/>
  <c r="BK110" i="26"/>
  <c r="BG19" i="25"/>
  <c r="AW96" i="26"/>
  <c r="BG96" i="26"/>
  <c r="BE21" i="26"/>
  <c r="BF34" i="20"/>
  <c r="BF33" i="20"/>
  <c r="BI62" i="23"/>
  <c r="BL73" i="21"/>
  <c r="BL72" i="21"/>
  <c r="BL71" i="21"/>
  <c r="BK90" i="22"/>
  <c r="BK63" i="19"/>
  <c r="AW73" i="19"/>
  <c r="BG73" i="19"/>
  <c r="BG60" i="17"/>
  <c r="BA93" i="15"/>
  <c r="BK93" i="15"/>
  <c r="BH42" i="17"/>
  <c r="BH40" i="17"/>
  <c r="AW21" i="14"/>
  <c r="BG21" i="14"/>
  <c r="BF36" i="16"/>
  <c r="BF35" i="16"/>
  <c r="AU69" i="16"/>
  <c r="BE69" i="16"/>
  <c r="BA60" i="7"/>
  <c r="BK60" i="7"/>
  <c r="BI98" i="11"/>
  <c r="BI97" i="11"/>
  <c r="AU18" i="12"/>
  <c r="BE18" i="12"/>
  <c r="AU107" i="10"/>
  <c r="BE107" i="10"/>
  <c r="AU97" i="12"/>
  <c r="BE97" i="12"/>
  <c r="BK49" i="7"/>
  <c r="BK48" i="7"/>
  <c r="BG57" i="8"/>
  <c r="AW87" i="8"/>
  <c r="BG87" i="8"/>
  <c r="BA78" i="13"/>
  <c r="BK78" i="13"/>
  <c r="AX70" i="15"/>
  <c r="BH70" i="15"/>
  <c r="AU41" i="15"/>
  <c r="BE41" i="15"/>
  <c r="AV78" i="14"/>
  <c r="BF78" i="14"/>
  <c r="AX60" i="14"/>
  <c r="BH60" i="14"/>
  <c r="BK82" i="14"/>
  <c r="BK80" i="14"/>
  <c r="BK81" i="14"/>
  <c r="AU57" i="12"/>
  <c r="BE57" i="12"/>
  <c r="BJ24" i="28"/>
  <c r="BJ23" i="28"/>
  <c r="BJ22" i="28"/>
  <c r="BA107" i="10"/>
  <c r="BK107" i="10"/>
  <c r="AU108" i="11"/>
  <c r="BE108" i="11"/>
  <c r="BI83" i="11"/>
  <c r="BL43" i="7"/>
  <c r="BL42" i="7"/>
  <c r="BI41" i="28"/>
  <c r="BG110" i="10"/>
  <c r="BG109" i="10"/>
  <c r="AU90" i="8"/>
  <c r="BE90" i="8"/>
  <c r="AT47" i="28"/>
  <c r="BD47" i="28"/>
  <c r="AW12" i="13"/>
  <c r="BG12" i="13"/>
  <c r="AV33" i="16"/>
  <c r="BF33" i="16"/>
  <c r="AX43" i="12"/>
  <c r="BH43" i="12"/>
  <c r="AY109" i="14"/>
  <c r="BI109" i="14"/>
  <c r="AW19" i="13"/>
  <c r="BG19" i="13"/>
  <c r="AW14" i="12"/>
  <c r="BG14" i="12"/>
  <c r="BK44" i="10"/>
  <c r="BG33" i="7"/>
  <c r="BE96" i="28"/>
  <c r="BE95" i="28"/>
  <c r="BC57" i="27"/>
  <c r="BM57" i="27"/>
  <c r="AY80" i="27"/>
  <c r="BI80" i="27"/>
  <c r="BJ71" i="8"/>
  <c r="BJ70" i="8"/>
  <c r="AV45" i="17"/>
  <c r="BF45" i="17"/>
  <c r="AW16" i="15"/>
  <c r="BG16" i="15"/>
  <c r="BI68" i="19"/>
  <c r="AX33" i="13"/>
  <c r="BH33" i="13"/>
  <c r="BF82" i="21"/>
  <c r="BF81" i="21"/>
  <c r="BD99" i="24"/>
  <c r="BD98" i="24"/>
  <c r="AV39" i="19"/>
  <c r="BF39" i="19"/>
  <c r="BD95" i="14"/>
  <c r="BD94" i="14"/>
  <c r="AV15" i="21"/>
  <c r="BF15" i="21"/>
  <c r="BC102" i="20"/>
  <c r="BM102" i="20"/>
  <c r="AT36" i="20"/>
  <c r="BD36" i="20"/>
  <c r="AT34" i="21"/>
  <c r="BD34" i="21"/>
  <c r="AX99" i="20"/>
  <c r="BH99" i="20"/>
  <c r="BK84" i="19"/>
  <c r="BK83" i="19"/>
  <c r="BD81" i="19"/>
  <c r="BD80" i="19"/>
  <c r="AT65" i="17"/>
  <c r="BD65" i="17"/>
  <c r="BI40" i="21"/>
  <c r="BI39" i="21"/>
  <c r="AX100" i="17"/>
  <c r="BH100" i="17"/>
  <c r="AY98" i="15"/>
  <c r="BI98" i="15"/>
  <c r="AV102" i="18"/>
  <c r="BF102" i="18"/>
  <c r="AT17" i="18"/>
  <c r="BD17" i="18"/>
  <c r="BA44" i="13"/>
  <c r="BK44" i="13"/>
  <c r="AZ96" i="16"/>
  <c r="BJ96" i="16"/>
  <c r="AY30" i="14"/>
  <c r="BI30" i="14"/>
  <c r="BA91" i="21"/>
  <c r="BK91" i="21"/>
  <c r="AT102" i="15"/>
  <c r="BD102" i="15"/>
  <c r="BB56" i="15"/>
  <c r="BL56" i="15"/>
  <c r="BF42" i="26"/>
  <c r="BF41" i="26"/>
  <c r="AX26" i="26"/>
  <c r="BH26" i="26"/>
  <c r="BF49" i="23"/>
  <c r="BM75" i="21"/>
  <c r="AT110" i="24"/>
  <c r="BD110" i="24"/>
  <c r="BA24" i="23"/>
  <c r="BK24" i="23"/>
  <c r="BD85" i="23"/>
  <c r="BA51" i="23"/>
  <c r="BK51" i="23"/>
  <c r="AZ109" i="23"/>
  <c r="BJ109" i="23"/>
  <c r="BI65" i="7"/>
  <c r="BI64" i="7"/>
  <c r="BI62" i="16"/>
  <c r="BI61" i="16"/>
  <c r="BI60" i="16"/>
  <c r="BH90" i="21"/>
  <c r="BB19" i="15"/>
  <c r="BL19" i="15"/>
  <c r="AV23" i="13"/>
  <c r="BF23" i="13"/>
  <c r="AZ77" i="24"/>
  <c r="BJ77" i="24"/>
  <c r="AV99" i="23"/>
  <c r="BF99" i="23"/>
  <c r="AT22" i="26"/>
  <c r="BD22" i="26"/>
  <c r="AZ46" i="26"/>
  <c r="BJ46" i="26"/>
  <c r="AX55" i="23"/>
  <c r="BH55" i="23"/>
  <c r="AZ41" i="22"/>
  <c r="BJ41" i="22"/>
  <c r="AZ34" i="23"/>
  <c r="BJ34" i="23"/>
  <c r="BC42" i="24"/>
  <c r="BM42" i="24"/>
  <c r="BH103" i="22"/>
  <c r="BH102" i="22"/>
  <c r="BH101" i="22"/>
  <c r="AX83" i="22"/>
  <c r="BH83" i="22"/>
  <c r="BJ31" i="22"/>
  <c r="BD76" i="21"/>
  <c r="BL45" i="20"/>
  <c r="BD81" i="18"/>
  <c r="BD80" i="18"/>
  <c r="BG13" i="20"/>
  <c r="AV83" i="19"/>
  <c r="BF83" i="19"/>
  <c r="BB74" i="16"/>
  <c r="BL74" i="16"/>
  <c r="BH50" i="20"/>
  <c r="AX104" i="20"/>
  <c r="BH104" i="20"/>
  <c r="BH76" i="19"/>
  <c r="BH75" i="19"/>
  <c r="BC92" i="21"/>
  <c r="BM92" i="21"/>
  <c r="BF103" i="18"/>
  <c r="BJ12" i="23"/>
  <c r="AV93" i="22"/>
  <c r="BF93" i="22"/>
  <c r="BL20" i="26"/>
  <c r="BD63" i="24"/>
  <c r="BD62" i="24"/>
  <c r="BC59" i="24"/>
  <c r="BM59" i="24"/>
  <c r="AT76" i="24"/>
  <c r="BD76" i="24"/>
  <c r="AW80" i="20"/>
  <c r="BG80" i="20"/>
  <c r="BD28" i="24"/>
  <c r="BI48" i="20"/>
  <c r="AT32" i="20"/>
  <c r="BD32" i="20"/>
  <c r="AW83" i="17"/>
  <c r="BG83" i="17"/>
  <c r="AT49" i="12"/>
  <c r="BD49" i="12"/>
  <c r="BI19" i="14"/>
  <c r="BM39" i="21"/>
  <c r="BM38" i="21"/>
  <c r="BL40" i="25"/>
  <c r="AT63" i="25"/>
  <c r="BD63" i="25"/>
  <c r="BF38" i="26"/>
  <c r="BB25" i="24"/>
  <c r="BL25" i="24"/>
  <c r="BF51" i="26"/>
  <c r="BL100" i="23"/>
  <c r="AV18" i="25"/>
  <c r="BF18" i="25"/>
  <c r="AX97" i="20"/>
  <c r="BH97" i="20"/>
  <c r="AV68" i="21"/>
  <c r="BF68" i="21"/>
  <c r="BD70" i="21"/>
  <c r="AX99" i="14"/>
  <c r="BH99" i="14"/>
  <c r="BL72" i="26"/>
  <c r="BL71" i="26"/>
  <c r="BH49" i="20"/>
  <c r="BB56" i="27"/>
  <c r="BL56" i="27"/>
  <c r="BB96" i="27"/>
  <c r="BL96" i="27"/>
  <c r="BL104" i="26"/>
  <c r="BL103" i="26"/>
  <c r="BL107" i="26"/>
  <c r="BL106" i="26"/>
  <c r="BJ96" i="23"/>
  <c r="BH15" i="23"/>
  <c r="BH14" i="23"/>
  <c r="BD84" i="23"/>
  <c r="BJ28" i="20"/>
  <c r="BJ27" i="20"/>
  <c r="BD31" i="23"/>
  <c r="BD30" i="23"/>
  <c r="BF62" i="22"/>
  <c r="BM90" i="22"/>
  <c r="AZ79" i="21"/>
  <c r="BJ79" i="21"/>
  <c r="AU95" i="23"/>
  <c r="BE95" i="23"/>
  <c r="AT74" i="17"/>
  <c r="BD74" i="17"/>
  <c r="BJ49" i="16"/>
  <c r="BJ48" i="16"/>
  <c r="AX35" i="14"/>
  <c r="BH35" i="14"/>
  <c r="AX34" i="7"/>
  <c r="BH34" i="7"/>
  <c r="BH60" i="18"/>
  <c r="BH59" i="18"/>
  <c r="AX24" i="11"/>
  <c r="BH24" i="11"/>
  <c r="BD69" i="27"/>
  <c r="BD68" i="27"/>
  <c r="BB26" i="16"/>
  <c r="BL26" i="16"/>
  <c r="BF51" i="20"/>
  <c r="AX94" i="23"/>
  <c r="BH94" i="23"/>
  <c r="AV73" i="25"/>
  <c r="BF73" i="25"/>
  <c r="BH68" i="26"/>
  <c r="BH67" i="26"/>
  <c r="BD22" i="18"/>
  <c r="BH43" i="20"/>
  <c r="BD14" i="17"/>
  <c r="BB87" i="18"/>
  <c r="BL87" i="18"/>
  <c r="BD73" i="19"/>
  <c r="BF63" i="18"/>
  <c r="BG29" i="18"/>
  <c r="BG28" i="18"/>
  <c r="BF51" i="21"/>
  <c r="BI20" i="20"/>
  <c r="BJ42" i="19"/>
  <c r="BJ41" i="19"/>
  <c r="AT92" i="18"/>
  <c r="BD92" i="18"/>
  <c r="BH60" i="19"/>
  <c r="BL51" i="10"/>
  <c r="BJ61" i="25"/>
  <c r="AZ110" i="26"/>
  <c r="BJ110" i="26"/>
  <c r="BF19" i="25"/>
  <c r="BF96" i="26"/>
  <c r="BH89" i="25"/>
  <c r="BD21" i="26"/>
  <c r="BG34" i="20"/>
  <c r="BG33" i="20"/>
  <c r="BM73" i="21"/>
  <c r="BM71" i="21"/>
  <c r="BM72" i="21"/>
  <c r="BJ90" i="22"/>
  <c r="BJ63" i="19"/>
  <c r="BC97" i="12"/>
  <c r="BM97" i="12"/>
  <c r="BA110" i="20"/>
  <c r="BK110" i="20"/>
  <c r="AY80" i="18"/>
  <c r="BI80" i="18"/>
  <c r="AW35" i="27"/>
  <c r="BG35" i="27"/>
  <c r="BA95" i="23"/>
  <c r="BK95" i="23"/>
  <c r="AT109" i="28"/>
  <c r="BD109" i="28"/>
  <c r="AU88" i="8"/>
  <c r="BE88" i="8"/>
  <c r="AY29" i="23"/>
  <c r="BI29" i="23"/>
  <c r="BE21" i="23"/>
  <c r="BA90" i="25"/>
  <c r="BK90" i="25"/>
  <c r="AW49" i="24"/>
  <c r="BG49" i="24"/>
  <c r="AW99" i="26"/>
  <c r="BG99" i="26"/>
  <c r="BM93" i="25"/>
  <c r="BM91" i="25"/>
  <c r="BM92" i="25"/>
  <c r="AU41" i="26"/>
  <c r="BE41" i="26"/>
  <c r="BE34" i="20"/>
  <c r="BE33" i="20"/>
  <c r="BG62" i="23"/>
  <c r="BK73" i="21"/>
  <c r="BK72" i="21"/>
  <c r="BK71" i="21"/>
  <c r="BD90" i="22"/>
  <c r="BG63" i="19"/>
  <c r="BF52" i="18"/>
  <c r="BM88" i="21"/>
  <c r="BM87" i="21"/>
  <c r="BC57" i="19"/>
  <c r="BM57" i="19"/>
  <c r="BA86" i="16"/>
  <c r="BK86" i="16"/>
  <c r="AW97" i="18"/>
  <c r="BG97" i="18"/>
  <c r="BG69" i="27"/>
  <c r="BG68" i="27"/>
  <c r="BC29" i="24"/>
  <c r="BM29" i="24"/>
  <c r="AW110" i="21"/>
  <c r="BG110" i="21"/>
  <c r="BA85" i="14"/>
  <c r="BK85" i="14"/>
  <c r="BC109" i="28"/>
  <c r="BM109" i="28"/>
  <c r="AT108" i="27"/>
  <c r="BD108" i="27"/>
  <c r="BE40" i="26"/>
  <c r="BE39" i="26"/>
  <c r="AU17" i="22"/>
  <c r="BE17" i="22"/>
  <c r="BI18" i="24"/>
  <c r="BI17" i="24"/>
  <c r="AV100" i="24"/>
  <c r="BF100" i="24"/>
  <c r="BA22" i="18"/>
  <c r="BK22" i="18"/>
  <c r="BA60" i="25"/>
  <c r="BK60" i="25"/>
  <c r="BC54" i="22"/>
  <c r="BM54" i="22"/>
  <c r="AU87" i="18"/>
  <c r="BE87" i="18"/>
  <c r="BG29" i="19"/>
  <c r="AZ58" i="20"/>
  <c r="BJ58" i="20"/>
  <c r="AZ37" i="20"/>
  <c r="BJ37" i="20"/>
  <c r="AU79" i="18"/>
  <c r="BE79" i="18"/>
  <c r="AY76" i="18"/>
  <c r="BI76" i="18"/>
  <c r="BB107" i="21"/>
  <c r="BL107" i="21"/>
  <c r="AY51" i="20"/>
  <c r="BI51" i="20"/>
  <c r="AU102" i="16"/>
  <c r="BE102" i="16"/>
  <c r="AU98" i="17"/>
  <c r="BE98" i="17"/>
  <c r="BM68" i="7"/>
  <c r="BM67" i="7"/>
  <c r="BM56" i="17"/>
  <c r="BF109" i="28"/>
  <c r="BF108" i="28"/>
  <c r="BE98" i="8"/>
  <c r="BC76" i="26"/>
  <c r="BM76" i="26"/>
  <c r="BK13" i="24"/>
  <c r="AW106" i="25"/>
  <c r="BG106" i="25"/>
  <c r="AW62" i="24"/>
  <c r="BG62" i="24"/>
  <c r="AY86" i="26"/>
  <c r="BI86" i="26"/>
  <c r="BD68" i="20"/>
  <c r="BD67" i="20"/>
  <c r="BA29" i="22"/>
  <c r="BK29" i="22"/>
  <c r="BA54" i="21"/>
  <c r="BK54" i="21"/>
  <c r="AU69" i="22"/>
  <c r="BE69" i="22"/>
  <c r="BA84" i="21"/>
  <c r="BK84" i="21"/>
  <c r="BL102" i="19"/>
  <c r="AX58" i="20"/>
  <c r="BH58" i="20"/>
  <c r="BG44" i="20"/>
  <c r="AV76" i="18"/>
  <c r="BF76" i="18"/>
  <c r="AZ13" i="20"/>
  <c r="BJ13" i="20"/>
  <c r="AY54" i="20"/>
  <c r="BI54" i="20"/>
  <c r="BC108" i="16"/>
  <c r="BM108" i="16"/>
  <c r="AW51" i="14"/>
  <c r="BG51" i="14"/>
  <c r="AU68" i="17"/>
  <c r="BE68" i="17"/>
  <c r="AY64" i="17"/>
  <c r="BI64" i="17"/>
  <c r="AY22" i="12"/>
  <c r="BI22" i="12"/>
  <c r="AX66" i="19"/>
  <c r="BH66" i="19"/>
  <c r="BC48" i="14"/>
  <c r="BM48" i="14"/>
  <c r="AT55" i="17"/>
  <c r="BD55" i="17"/>
  <c r="AY17" i="19"/>
  <c r="BI17" i="19"/>
  <c r="AY61" i="23"/>
  <c r="BI61" i="23"/>
  <c r="AY67" i="17"/>
  <c r="BI67" i="17"/>
  <c r="BA58" i="26"/>
  <c r="BK58" i="26"/>
  <c r="BC41" i="24"/>
  <c r="BM41" i="24"/>
  <c r="BA30" i="25"/>
  <c r="BK30" i="25"/>
  <c r="BE73" i="26"/>
  <c r="AZ99" i="25"/>
  <c r="BJ99" i="25"/>
  <c r="BC33" i="25"/>
  <c r="BM33" i="25"/>
  <c r="AW39" i="24"/>
  <c r="BG39" i="24"/>
  <c r="BD55" i="21"/>
  <c r="BA37" i="21"/>
  <c r="BK37" i="21"/>
  <c r="BE86" i="18"/>
  <c r="AY21" i="20"/>
  <c r="BI21" i="20"/>
  <c r="AY67" i="18"/>
  <c r="BI67" i="18"/>
  <c r="BA52" i="18"/>
  <c r="BK52" i="18"/>
  <c r="BE88" i="21"/>
  <c r="BE87" i="21"/>
  <c r="BG20" i="16"/>
  <c r="BG19" i="16"/>
  <c r="AZ47" i="10"/>
  <c r="BJ47" i="10"/>
  <c r="BC49" i="14"/>
  <c r="BM49" i="14"/>
  <c r="BE38" i="22"/>
  <c r="AY74" i="10"/>
  <c r="BI74" i="10"/>
  <c r="AW85" i="8"/>
  <c r="BG85" i="8"/>
  <c r="BA58" i="25"/>
  <c r="BK58" i="25"/>
  <c r="AU21" i="22"/>
  <c r="BE21" i="22"/>
  <c r="BK21" i="24"/>
  <c r="AY88" i="23"/>
  <c r="BI88" i="23"/>
  <c r="AY49" i="21"/>
  <c r="BI49" i="21"/>
  <c r="BC78" i="21"/>
  <c r="BM78" i="21"/>
  <c r="AY13" i="23"/>
  <c r="BI13" i="23"/>
  <c r="BC16" i="22"/>
  <c r="BM16" i="22"/>
  <c r="BG101" i="23"/>
  <c r="BG100" i="23"/>
  <c r="BK18" i="20"/>
  <c r="BK17" i="20"/>
  <c r="AU102" i="22"/>
  <c r="BE102" i="22"/>
  <c r="BG102" i="21"/>
  <c r="BK109" i="21"/>
  <c r="BK108" i="21"/>
  <c r="AY57" i="22"/>
  <c r="BI57" i="22"/>
  <c r="AV25" i="15"/>
  <c r="BF25" i="15"/>
  <c r="BA108" i="17"/>
  <c r="BK108" i="17"/>
  <c r="BM54" i="18"/>
  <c r="BB110" i="19"/>
  <c r="BL110" i="19"/>
  <c r="BC93" i="15"/>
  <c r="BM93" i="15"/>
  <c r="AU62" i="17"/>
  <c r="BE62" i="17"/>
  <c r="AU17" i="16"/>
  <c r="BE17" i="16"/>
  <c r="AY81" i="16"/>
  <c r="BI81" i="16"/>
  <c r="AU62" i="28"/>
  <c r="BE62" i="28"/>
  <c r="AU45" i="7"/>
  <c r="BE45" i="7"/>
  <c r="AY47" i="20"/>
  <c r="BI47" i="20"/>
  <c r="AY17" i="10"/>
  <c r="BI17" i="10"/>
  <c r="AY55" i="28"/>
  <c r="BI55" i="28"/>
  <c r="BG76" i="26"/>
  <c r="BE13" i="24"/>
  <c r="BA106" i="25"/>
  <c r="BK106" i="25"/>
  <c r="BG102" i="26"/>
  <c r="BG63" i="26"/>
  <c r="BG53" i="22"/>
  <c r="BA94" i="25"/>
  <c r="BK94" i="25"/>
  <c r="BE87" i="22"/>
  <c r="BA71" i="23"/>
  <c r="BK71" i="23"/>
  <c r="BA48" i="23"/>
  <c r="BK48" i="23"/>
  <c r="BM16" i="21"/>
  <c r="AX85" i="22"/>
  <c r="BH85" i="22"/>
  <c r="BJ104" i="19"/>
  <c r="BJ103" i="19"/>
  <c r="BJ102" i="19"/>
  <c r="AU99" i="18"/>
  <c r="BE99" i="18"/>
  <c r="AT76" i="18"/>
  <c r="BD76" i="18"/>
  <c r="AW63" i="20"/>
  <c r="BG63" i="20"/>
  <c r="AW76" i="20"/>
  <c r="BG76" i="20"/>
  <c r="BB97" i="12"/>
  <c r="BL97" i="12"/>
  <c r="AZ110" i="20"/>
  <c r="BJ110" i="20"/>
  <c r="AX80" i="18"/>
  <c r="BH80" i="18"/>
  <c r="BF35" i="27"/>
  <c r="AZ95" i="23"/>
  <c r="BJ95" i="23"/>
  <c r="AU109" i="28"/>
  <c r="BE109" i="28"/>
  <c r="AT88" i="8"/>
  <c r="BD88" i="8"/>
  <c r="AX29" i="23"/>
  <c r="BH29" i="23"/>
  <c r="BD21" i="23"/>
  <c r="AV49" i="24"/>
  <c r="BF49" i="24"/>
  <c r="AV99" i="26"/>
  <c r="BF99" i="26"/>
  <c r="BL93" i="25"/>
  <c r="BL91" i="25"/>
  <c r="BL92" i="25"/>
  <c r="AT41" i="26"/>
  <c r="BD41" i="26"/>
  <c r="BD34" i="20"/>
  <c r="BD33" i="20"/>
  <c r="BF62" i="23"/>
  <c r="BJ73" i="21"/>
  <c r="BJ72" i="21"/>
  <c r="BE90" i="22"/>
  <c r="BF63" i="19"/>
  <c r="BG52" i="18"/>
  <c r="BL88" i="21"/>
  <c r="BL87" i="21"/>
  <c r="BB57" i="19"/>
  <c r="BL57" i="19"/>
  <c r="AZ86" i="16"/>
  <c r="BJ86" i="16"/>
  <c r="AY49" i="15"/>
  <c r="BI49" i="15"/>
  <c r="AV97" i="18"/>
  <c r="BF97" i="18"/>
  <c r="BF69" i="27"/>
  <c r="BF68" i="27"/>
  <c r="BB29" i="24"/>
  <c r="BL29" i="24"/>
  <c r="AV110" i="21"/>
  <c r="BF110" i="21"/>
  <c r="AZ85" i="14"/>
  <c r="BJ85" i="14"/>
  <c r="BB109" i="28"/>
  <c r="BL109" i="28"/>
  <c r="AU108" i="27"/>
  <c r="BE108" i="27"/>
  <c r="BL35" i="25"/>
  <c r="BL34" i="25"/>
  <c r="BD40" i="26"/>
  <c r="BD39" i="26"/>
  <c r="AT17" i="22"/>
  <c r="BD17" i="22"/>
  <c r="BH18" i="24"/>
  <c r="BH17" i="24"/>
  <c r="AW100" i="24"/>
  <c r="BG100" i="24"/>
  <c r="AZ22" i="18"/>
  <c r="BJ22" i="18"/>
  <c r="AZ60" i="25"/>
  <c r="BJ60" i="25"/>
  <c r="BB54" i="22"/>
  <c r="BL54" i="22"/>
  <c r="AT87" i="18"/>
  <c r="BD87" i="18"/>
  <c r="AV29" i="19"/>
  <c r="BF29" i="19"/>
  <c r="BA58" i="20"/>
  <c r="BK58" i="20"/>
  <c r="BA37" i="20"/>
  <c r="BK37" i="20"/>
  <c r="AT79" i="18"/>
  <c r="BD79" i="18"/>
  <c r="AX76" i="18"/>
  <c r="BH76" i="18"/>
  <c r="BC107" i="21"/>
  <c r="BM107" i="21"/>
  <c r="AX51" i="20"/>
  <c r="BH51" i="20"/>
  <c r="AT102" i="16"/>
  <c r="BD102" i="16"/>
  <c r="BJ23" i="11"/>
  <c r="AT98" i="17"/>
  <c r="BD98" i="17"/>
  <c r="BL68" i="7"/>
  <c r="BL67" i="7"/>
  <c r="BL56" i="17"/>
  <c r="BG109" i="28"/>
  <c r="BG108" i="28"/>
  <c r="AT98" i="8"/>
  <c r="BD98" i="8"/>
  <c r="BB76" i="26"/>
  <c r="BL76" i="26"/>
  <c r="BJ13" i="24"/>
  <c r="AV106" i="25"/>
  <c r="BF106" i="25"/>
  <c r="AV62" i="24"/>
  <c r="BF62" i="24"/>
  <c r="AX86" i="26"/>
  <c r="BH86" i="26"/>
  <c r="BE68" i="20"/>
  <c r="BE67" i="20"/>
  <c r="BJ29" i="22"/>
  <c r="AZ54" i="21"/>
  <c r="BJ54" i="21"/>
  <c r="AT69" i="22"/>
  <c r="BD69" i="22"/>
  <c r="AZ84" i="21"/>
  <c r="BJ84" i="21"/>
  <c r="BM102" i="19"/>
  <c r="AY58" i="20"/>
  <c r="BI58" i="20"/>
  <c r="BF44" i="20"/>
  <c r="AW76" i="18"/>
  <c r="BG76" i="18"/>
  <c r="BA13" i="20"/>
  <c r="BK13" i="20"/>
  <c r="AX54" i="20"/>
  <c r="BH54" i="20"/>
  <c r="BB108" i="16"/>
  <c r="BL108" i="16"/>
  <c r="AV51" i="14"/>
  <c r="BF51" i="14"/>
  <c r="AT68" i="17"/>
  <c r="BD68" i="17"/>
  <c r="AX64" i="17"/>
  <c r="BH64" i="17"/>
  <c r="AX22" i="12"/>
  <c r="BH22" i="12"/>
  <c r="AY66" i="19"/>
  <c r="BI66" i="19"/>
  <c r="BB48" i="14"/>
  <c r="BL48" i="14"/>
  <c r="AU55" i="17"/>
  <c r="BE55" i="17"/>
  <c r="AX17" i="19"/>
  <c r="BH17" i="19"/>
  <c r="AX61" i="23"/>
  <c r="BH61" i="23"/>
  <c r="AX67" i="17"/>
  <c r="BH67" i="17"/>
  <c r="AZ58" i="26"/>
  <c r="BJ58" i="26"/>
  <c r="BB41" i="24"/>
  <c r="BL41" i="24"/>
  <c r="AZ30" i="25"/>
  <c r="BJ30" i="25"/>
  <c r="BD73" i="26"/>
  <c r="BA99" i="25"/>
  <c r="BK99" i="25"/>
  <c r="BB33" i="25"/>
  <c r="BL33" i="25"/>
  <c r="AV39" i="24"/>
  <c r="BF39" i="24"/>
  <c r="AU55" i="21"/>
  <c r="BE55" i="21"/>
  <c r="AZ37" i="21"/>
  <c r="BJ37" i="21"/>
  <c r="BD86" i="18"/>
  <c r="BH21" i="20"/>
  <c r="AX67" i="18"/>
  <c r="BH67" i="18"/>
  <c r="AZ52" i="18"/>
  <c r="BJ52" i="18"/>
  <c r="BD88" i="21"/>
  <c r="BD87" i="21"/>
  <c r="BF20" i="16"/>
  <c r="BF19" i="16"/>
  <c r="BA47" i="10"/>
  <c r="BK47" i="10"/>
  <c r="AX65" i="26"/>
  <c r="BH65" i="26"/>
  <c r="BB49" i="14"/>
  <c r="BL49" i="14"/>
  <c r="BD38" i="22"/>
  <c r="AX74" i="10"/>
  <c r="BH74" i="10"/>
  <c r="AV85" i="8"/>
  <c r="BF85" i="8"/>
  <c r="AZ58" i="25"/>
  <c r="BJ58" i="25"/>
  <c r="AT21" i="22"/>
  <c r="BD21" i="22"/>
  <c r="BJ21" i="24"/>
  <c r="AX88" i="23"/>
  <c r="BH88" i="23"/>
  <c r="AX49" i="21"/>
  <c r="BH49" i="21"/>
  <c r="BB78" i="21"/>
  <c r="BL78" i="21"/>
  <c r="AX13" i="23"/>
  <c r="BH13" i="23"/>
  <c r="BB16" i="22"/>
  <c r="BL16" i="22"/>
  <c r="BF101" i="23"/>
  <c r="BF100" i="23"/>
  <c r="BJ18" i="20"/>
  <c r="BJ17" i="20"/>
  <c r="AT102" i="22"/>
  <c r="BD102" i="22"/>
  <c r="BF102" i="21"/>
  <c r="BJ109" i="21"/>
  <c r="BJ108" i="21"/>
  <c r="AX57" i="22"/>
  <c r="BH57" i="22"/>
  <c r="AW25" i="15"/>
  <c r="BG25" i="15"/>
  <c r="AZ108" i="17"/>
  <c r="BJ108" i="17"/>
  <c r="BL54" i="18"/>
  <c r="BC110" i="19"/>
  <c r="BM110" i="19"/>
  <c r="BB93" i="15"/>
  <c r="BL93" i="15"/>
  <c r="AT62" i="17"/>
  <c r="BD62" i="17"/>
  <c r="AT17" i="16"/>
  <c r="BD17" i="16"/>
  <c r="AX81" i="16"/>
  <c r="BH81" i="16"/>
  <c r="AT62" i="28"/>
  <c r="BD62" i="28"/>
  <c r="AT45" i="7"/>
  <c r="BD45" i="7"/>
  <c r="AX47" i="20"/>
  <c r="BH47" i="20"/>
  <c r="AX17" i="10"/>
  <c r="BH17" i="10"/>
  <c r="AX55" i="28"/>
  <c r="BH55" i="28"/>
  <c r="BF76" i="26"/>
  <c r="BD13" i="24"/>
  <c r="AZ106" i="25"/>
  <c r="BJ106" i="25"/>
  <c r="AZ109" i="24"/>
  <c r="BJ109" i="24"/>
  <c r="BF102" i="26"/>
  <c r="BF63" i="26"/>
  <c r="BF53" i="22"/>
  <c r="AZ94" i="25"/>
  <c r="BJ94" i="25"/>
  <c r="BD87" i="22"/>
  <c r="AZ71" i="23"/>
  <c r="BJ71" i="23"/>
  <c r="AZ48" i="23"/>
  <c r="BJ48" i="23"/>
  <c r="AY85" i="22"/>
  <c r="BI85" i="22"/>
  <c r="BK104" i="19"/>
  <c r="BK103" i="19"/>
  <c r="BK102" i="19"/>
  <c r="BD99" i="18"/>
  <c r="AU76" i="18"/>
  <c r="BE76" i="18"/>
  <c r="AV63" i="20"/>
  <c r="BF63" i="20"/>
  <c r="AV76" i="20"/>
  <c r="BF76" i="20"/>
  <c r="BG58" i="17"/>
  <c r="BC31" i="11"/>
  <c r="BM31" i="11"/>
  <c r="BI18" i="25"/>
  <c r="BB88" i="13"/>
  <c r="BL88" i="13"/>
  <c r="AZ92" i="24"/>
  <c r="BJ92" i="24"/>
  <c r="BF16" i="26"/>
  <c r="BD24" i="24"/>
  <c r="AZ93" i="24"/>
  <c r="BJ93" i="24"/>
  <c r="AT25" i="22"/>
  <c r="BD25" i="22"/>
  <c r="BJ100" i="24"/>
  <c r="BJ89" i="25"/>
  <c r="BJ88" i="25"/>
  <c r="BM90" i="20"/>
  <c r="BG66" i="20"/>
  <c r="BG65" i="20"/>
  <c r="BD42" i="21"/>
  <c r="BF48" i="25"/>
  <c r="AT16" i="20"/>
  <c r="BD16" i="20"/>
  <c r="BF62" i="19"/>
  <c r="BL34" i="17"/>
  <c r="BL33" i="17"/>
  <c r="BJ57" i="17"/>
  <c r="BJ56" i="17"/>
  <c r="BH66" i="17"/>
  <c r="AY12" i="14"/>
  <c r="BI12" i="14"/>
  <c r="AZ108" i="19"/>
  <c r="BJ108" i="19"/>
  <c r="AT82" i="15"/>
  <c r="BD82" i="15"/>
  <c r="AT47" i="13"/>
  <c r="BD47" i="13"/>
  <c r="AX62" i="28"/>
  <c r="BH62" i="28"/>
  <c r="AT38" i="16"/>
  <c r="BD38" i="16"/>
  <c r="AX69" i="28"/>
  <c r="BH69" i="28"/>
  <c r="AU28" i="7"/>
  <c r="BE28" i="7"/>
  <c r="BE45" i="24"/>
  <c r="AX30" i="26"/>
  <c r="BH30" i="26"/>
  <c r="AT53" i="26"/>
  <c r="BD53" i="26"/>
  <c r="BD64" i="26"/>
  <c r="AV50" i="23"/>
  <c r="BF50" i="23"/>
  <c r="BB62" i="25"/>
  <c r="BL62" i="25"/>
  <c r="BD93" i="25"/>
  <c r="AT81" i="24"/>
  <c r="BD81" i="24"/>
  <c r="BM79" i="20"/>
  <c r="BL49" i="22"/>
  <c r="AY38" i="21"/>
  <c r="BI38" i="21"/>
  <c r="AX17" i="21"/>
  <c r="BH17" i="21"/>
  <c r="AT97" i="22"/>
  <c r="BD97" i="22"/>
  <c r="AT13" i="18"/>
  <c r="BD13" i="18"/>
  <c r="AZ39" i="21"/>
  <c r="BJ39" i="21"/>
  <c r="BF66" i="17"/>
  <c r="AV12" i="14"/>
  <c r="BF12" i="14"/>
  <c r="AX108" i="19"/>
  <c r="BH108" i="19"/>
  <c r="BM47" i="13"/>
  <c r="BM46" i="13"/>
  <c r="AX105" i="28"/>
  <c r="BH105" i="28"/>
  <c r="BF45" i="19"/>
  <c r="AT60" i="23"/>
  <c r="BD60" i="23"/>
  <c r="AZ80" i="25"/>
  <c r="BJ80" i="25"/>
  <c r="AT39" i="21"/>
  <c r="BD39" i="21"/>
  <c r="AZ93" i="20"/>
  <c r="BJ93" i="20"/>
  <c r="AZ62" i="19"/>
  <c r="BJ62" i="19"/>
  <c r="BF31" i="16"/>
  <c r="BC99" i="23"/>
  <c r="BM99" i="23"/>
  <c r="AZ55" i="24"/>
  <c r="BJ55" i="24"/>
  <c r="AY64" i="22"/>
  <c r="BI64" i="22"/>
  <c r="BD74" i="20"/>
  <c r="BH90" i="26"/>
  <c r="BH78" i="23"/>
  <c r="BB104" i="22"/>
  <c r="BL104" i="22"/>
  <c r="AT94" i="22"/>
  <c r="BD94" i="22"/>
  <c r="AV24" i="22"/>
  <c r="BF24" i="22"/>
  <c r="BH75" i="23"/>
  <c r="BB44" i="21"/>
  <c r="BL44" i="21"/>
  <c r="BF29" i="21"/>
  <c r="BJ91" i="22"/>
  <c r="BK63" i="18"/>
  <c r="AW107" i="21"/>
  <c r="BG107" i="21"/>
  <c r="AX31" i="21"/>
  <c r="BH31" i="21"/>
  <c r="BJ40" i="22"/>
  <c r="BD52" i="19"/>
  <c r="BE49" i="8"/>
  <c r="BE48" i="8"/>
  <c r="BM54" i="15"/>
  <c r="BB24" i="17"/>
  <c r="BL24" i="17"/>
  <c r="AW81" i="17"/>
  <c r="BG81" i="17"/>
  <c r="AZ62" i="8"/>
  <c r="BJ62" i="8"/>
  <c r="AX50" i="24"/>
  <c r="BH50" i="24"/>
  <c r="AU44" i="25"/>
  <c r="BE44" i="25"/>
  <c r="AY39" i="25"/>
  <c r="BI39" i="25"/>
  <c r="BL18" i="25"/>
  <c r="BL17" i="25"/>
  <c r="BH28" i="26"/>
  <c r="BH27" i="26"/>
  <c r="BI36" i="21"/>
  <c r="BI82" i="24"/>
  <c r="AW15" i="17"/>
  <c r="BG15" i="17"/>
  <c r="AX32" i="18"/>
  <c r="BH32" i="18"/>
  <c r="BJ92" i="20"/>
  <c r="BB44" i="16"/>
  <c r="BL44" i="16"/>
  <c r="BA94" i="18"/>
  <c r="BK94" i="18"/>
  <c r="AT19" i="19"/>
  <c r="BD19" i="19"/>
  <c r="BB30" i="15"/>
  <c r="BL30" i="15"/>
  <c r="BJ72" i="18"/>
  <c r="AZ35" i="16"/>
  <c r="BJ35" i="16"/>
  <c r="AX90" i="16"/>
  <c r="BH90" i="16"/>
  <c r="AX32" i="28"/>
  <c r="BH32" i="28"/>
  <c r="BC23" i="13"/>
  <c r="BM23" i="13"/>
  <c r="AW23" i="10"/>
  <c r="BG23" i="10"/>
  <c r="AX40" i="13"/>
  <c r="BH40" i="13"/>
  <c r="AU73" i="28"/>
  <c r="BE73" i="28"/>
  <c r="BF49" i="27"/>
  <c r="BF48" i="27"/>
  <c r="BF50" i="24"/>
  <c r="BL63" i="25"/>
  <c r="BD39" i="25"/>
  <c r="BL32" i="25"/>
  <c r="BL31" i="25"/>
  <c r="BK39" i="19"/>
  <c r="BK38" i="19"/>
  <c r="BJ61" i="26"/>
  <c r="BM15" i="20"/>
  <c r="BM14" i="20"/>
  <c r="BM13" i="20"/>
  <c r="BD38" i="21"/>
  <c r="BJ102" i="20"/>
  <c r="AT32" i="28"/>
  <c r="BD32" i="28"/>
  <c r="AY72" i="27"/>
  <c r="BI72" i="27"/>
  <c r="BC43" i="11"/>
  <c r="BM43" i="11"/>
  <c r="AV91" i="21"/>
  <c r="BF91" i="21"/>
  <c r="BI81" i="25"/>
  <c r="BE106" i="19"/>
  <c r="BE105" i="19"/>
  <c r="AV25" i="28"/>
  <c r="BF25" i="28"/>
  <c r="AT19" i="21"/>
  <c r="BD19" i="21"/>
  <c r="AY42" i="19"/>
  <c r="BI42" i="19"/>
  <c r="AU74" i="15"/>
  <c r="BE74" i="15"/>
  <c r="AZ12" i="22"/>
  <c r="BJ12" i="22"/>
  <c r="AW40" i="14"/>
  <c r="BG40" i="14"/>
  <c r="BI89" i="20"/>
  <c r="AY91" i="25"/>
  <c r="BI91" i="25"/>
  <c r="BG29" i="26"/>
  <c r="BG28" i="26"/>
  <c r="AY61" i="25"/>
  <c r="BI61" i="25"/>
  <c r="AV87" i="26"/>
  <c r="BF87" i="26"/>
  <c r="AY110" i="26"/>
  <c r="BI110" i="26"/>
  <c r="BB50" i="25"/>
  <c r="BL50" i="25"/>
  <c r="BJ74" i="24"/>
  <c r="AY100" i="24"/>
  <c r="BI100" i="24"/>
  <c r="BL39" i="24"/>
  <c r="AW39" i="22"/>
  <c r="BG39" i="22"/>
  <c r="BI21" i="21"/>
  <c r="BC86" i="18"/>
  <c r="BM86" i="18"/>
  <c r="AW103" i="20"/>
  <c r="BG103" i="20"/>
  <c r="BG57" i="20"/>
  <c r="BG56" i="20"/>
  <c r="AY71" i="22"/>
  <c r="BI71" i="22"/>
  <c r="AX97" i="19"/>
  <c r="BH97" i="19"/>
  <c r="AZ60" i="17"/>
  <c r="BJ60" i="17"/>
  <c r="AU54" i="19"/>
  <c r="BE54" i="19"/>
  <c r="BB50" i="19"/>
  <c r="BL50" i="19"/>
  <c r="BC32" i="22"/>
  <c r="BM32" i="22"/>
  <c r="BI29" i="20"/>
  <c r="AU40" i="14"/>
  <c r="BE40" i="14"/>
  <c r="AY86" i="11"/>
  <c r="BI86" i="11"/>
  <c r="AT23" i="28"/>
  <c r="BD23" i="28"/>
  <c r="BG29" i="23"/>
  <c r="BC21" i="22"/>
  <c r="BM21" i="22"/>
  <c r="AV90" i="25"/>
  <c r="BF90" i="25"/>
  <c r="AT49" i="24"/>
  <c r="BD49" i="24"/>
  <c r="AT63" i="23"/>
  <c r="BD63" i="23"/>
  <c r="BA26" i="21"/>
  <c r="BK26" i="21"/>
  <c r="AW13" i="23"/>
  <c r="BG13" i="23"/>
  <c r="AW49" i="22"/>
  <c r="BG49" i="22"/>
  <c r="BM51" i="23"/>
  <c r="BC28" i="23"/>
  <c r="BM28" i="23"/>
  <c r="BM26" i="23"/>
  <c r="BI45" i="22"/>
  <c r="BG66" i="22"/>
  <c r="BM97" i="19"/>
  <c r="BM96" i="19"/>
  <c r="AX42" i="16"/>
  <c r="BH42" i="16"/>
  <c r="BC51" i="17"/>
  <c r="BM51" i="17"/>
  <c r="AY54" i="18"/>
  <c r="BI54" i="18"/>
  <c r="AW72" i="19"/>
  <c r="BG72" i="19"/>
  <c r="BI93" i="15"/>
  <c r="BI92" i="15"/>
  <c r="AY97" i="12"/>
  <c r="BI97" i="12"/>
  <c r="BC68" i="10"/>
  <c r="BM68" i="10"/>
  <c r="BC68" i="26"/>
  <c r="BM68" i="26"/>
  <c r="BB19" i="20"/>
  <c r="BL19" i="20"/>
  <c r="AX24" i="25"/>
  <c r="BH24" i="25"/>
  <c r="BA96" i="28"/>
  <c r="BK96" i="28"/>
  <c r="AY14" i="7"/>
  <c r="BI14" i="7"/>
  <c r="BK29" i="25"/>
  <c r="BK28" i="25"/>
  <c r="BM55" i="26"/>
  <c r="BM54" i="26"/>
  <c r="BC22" i="24"/>
  <c r="BM22" i="24"/>
  <c r="AU106" i="24"/>
  <c r="BE106" i="24"/>
  <c r="AW91" i="26"/>
  <c r="BG91" i="26"/>
  <c r="AX68" i="25"/>
  <c r="BH68" i="25"/>
  <c r="BK54" i="22"/>
  <c r="BK53" i="22"/>
  <c r="BA87" i="18"/>
  <c r="BK87" i="18"/>
  <c r="BE45" i="22"/>
  <c r="AU66" i="22"/>
  <c r="BE66" i="22"/>
  <c r="BK97" i="19"/>
  <c r="BK96" i="19"/>
  <c r="AU42" i="16"/>
  <c r="BE42" i="16"/>
  <c r="BA51" i="17"/>
  <c r="BK51" i="17"/>
  <c r="AV54" i="18"/>
  <c r="BF54" i="18"/>
  <c r="AU72" i="19"/>
  <c r="BE72" i="19"/>
  <c r="AW93" i="15"/>
  <c r="BG93" i="15"/>
  <c r="AU96" i="16"/>
  <c r="BE96" i="16"/>
  <c r="BA101" i="16"/>
  <c r="BK101" i="16"/>
  <c r="AY50" i="14"/>
  <c r="BI50" i="14"/>
  <c r="BG23" i="11"/>
  <c r="AU92" i="22"/>
  <c r="BE92" i="22"/>
  <c r="AU95" i="13"/>
  <c r="BE95" i="13"/>
  <c r="AW60" i="13"/>
  <c r="BG60" i="13"/>
  <c r="BG35" i="8"/>
  <c r="AU38" i="24"/>
  <c r="BE38" i="24"/>
  <c r="BA36" i="26"/>
  <c r="BK36" i="26"/>
  <c r="BE56" i="26"/>
  <c r="AU12" i="26"/>
  <c r="BE12" i="26"/>
  <c r="BG84" i="23"/>
  <c r="AW27" i="20"/>
  <c r="BG27" i="20"/>
  <c r="AW24" i="16"/>
  <c r="BG24" i="16"/>
  <c r="AU101" i="24"/>
  <c r="BE101" i="24"/>
  <c r="BM55" i="17"/>
  <c r="AZ29" i="19"/>
  <c r="BJ29" i="19"/>
  <c r="BA76" i="22"/>
  <c r="BK76" i="22"/>
  <c r="BC96" i="17"/>
  <c r="BM96" i="17"/>
  <c r="AU58" i="18"/>
  <c r="BE58" i="18"/>
  <c r="BK12" i="25"/>
  <c r="BH56" i="22"/>
  <c r="AY80" i="13"/>
  <c r="BI80" i="13"/>
  <c r="AW86" i="19"/>
  <c r="BG86" i="19"/>
  <c r="BC91" i="16"/>
  <c r="BM91" i="16"/>
  <c r="AY58" i="26"/>
  <c r="BI58" i="26"/>
  <c r="BA41" i="24"/>
  <c r="BK41" i="24"/>
  <c r="AX30" i="25"/>
  <c r="BH30" i="25"/>
  <c r="BC73" i="26"/>
  <c r="BM73" i="26"/>
  <c r="AY99" i="25"/>
  <c r="BI99" i="25"/>
  <c r="AW40" i="25"/>
  <c r="BG40" i="25"/>
  <c r="BK94" i="26"/>
  <c r="AY108" i="26"/>
  <c r="BI108" i="26"/>
  <c r="BI37" i="21"/>
  <c r="BL104" i="18"/>
  <c r="BL103" i="18"/>
  <c r="BG21" i="20"/>
  <c r="BG20" i="20"/>
  <c r="BG67" i="18"/>
  <c r="BG66" i="18"/>
  <c r="BG65" i="18"/>
  <c r="BJ75" i="18"/>
  <c r="BB97" i="21"/>
  <c r="BL97" i="21"/>
  <c r="BM74" i="14"/>
  <c r="BM73" i="14"/>
  <c r="AU20" i="14"/>
  <c r="BE20" i="14"/>
  <c r="AU45" i="17"/>
  <c r="BE45" i="17"/>
  <c r="AW55" i="14"/>
  <c r="BG55" i="14"/>
  <c r="BB88" i="19"/>
  <c r="BL88" i="19"/>
  <c r="BA107" i="15"/>
  <c r="BK107" i="15"/>
  <c r="AY54" i="23"/>
  <c r="BI54" i="23"/>
  <c r="AU49" i="14"/>
  <c r="BE49" i="14"/>
  <c r="AW41" i="16"/>
  <c r="BG41" i="16"/>
  <c r="AW76" i="8"/>
  <c r="BG76" i="8"/>
  <c r="AW85" i="7"/>
  <c r="BG85" i="7"/>
  <c r="BG101" i="25"/>
  <c r="BG100" i="25"/>
  <c r="BE29" i="25"/>
  <c r="BG55" i="26"/>
  <c r="AY72" i="20"/>
  <c r="BI72" i="20"/>
  <c r="AV22" i="24"/>
  <c r="BF22" i="24"/>
  <c r="BI58" i="23"/>
  <c r="BI56" i="23"/>
  <c r="BA82" i="25"/>
  <c r="BK82" i="25"/>
  <c r="AX16" i="22"/>
  <c r="BH16" i="22"/>
  <c r="AY49" i="22"/>
  <c r="BI49" i="22"/>
  <c r="AY18" i="20"/>
  <c r="BI18" i="20"/>
  <c r="BC110" i="22"/>
  <c r="BM110" i="22"/>
  <c r="AU102" i="21"/>
  <c r="BE102" i="21"/>
  <c r="BC37" i="20"/>
  <c r="BM37" i="20"/>
  <c r="AU57" i="22"/>
  <c r="BE57" i="22"/>
  <c r="BE25" i="15"/>
  <c r="AV108" i="17"/>
  <c r="BF108" i="17"/>
  <c r="BA54" i="18"/>
  <c r="BK54" i="18"/>
  <c r="AY16" i="18"/>
  <c r="BI16" i="18"/>
  <c r="BA26" i="18"/>
  <c r="BK26" i="18"/>
  <c r="BI84" i="16"/>
  <c r="BE107" i="22"/>
  <c r="AU72" i="18"/>
  <c r="BE72" i="18"/>
  <c r="BI49" i="26"/>
  <c r="AU89" i="26"/>
  <c r="BE89" i="26"/>
  <c r="BH17" i="22"/>
  <c r="BA84" i="12"/>
  <c r="BK84" i="12"/>
  <c r="BK108" i="20"/>
  <c r="AW23" i="23"/>
  <c r="BG23" i="23"/>
  <c r="BG56" i="25"/>
  <c r="BF32" i="22"/>
  <c r="BG75" i="23"/>
  <c r="BG74" i="23"/>
  <c r="BD29" i="17"/>
  <c r="BM14" i="22"/>
  <c r="BC37" i="16"/>
  <c r="BM37" i="16"/>
  <c r="BH70" i="21"/>
  <c r="BH69" i="21"/>
  <c r="BA92" i="19"/>
  <c r="BK92" i="19"/>
  <c r="BG60" i="21"/>
  <c r="BG59" i="21"/>
  <c r="BA67" i="20"/>
  <c r="BK67" i="20"/>
  <c r="AW32" i="16"/>
  <c r="BG32" i="16"/>
  <c r="BL70" i="18"/>
  <c r="BL69" i="18"/>
  <c r="BI20" i="18"/>
  <c r="BI19" i="18"/>
  <c r="BL94" i="21"/>
  <c r="BL93" i="21"/>
  <c r="AY36" i="13"/>
  <c r="BI36" i="13"/>
  <c r="BA86" i="26"/>
  <c r="BK86" i="26"/>
  <c r="AW60" i="16"/>
  <c r="BG60" i="16"/>
  <c r="AV40" i="17"/>
  <c r="BF40" i="17"/>
  <c r="BI95" i="26"/>
  <c r="BM44" i="26"/>
  <c r="BM43" i="26"/>
  <c r="BC46" i="25"/>
  <c r="BM46" i="25"/>
  <c r="BE102" i="25"/>
  <c r="BA39" i="26"/>
  <c r="BK39" i="26"/>
  <c r="BI108" i="20"/>
  <c r="AU23" i="23"/>
  <c r="BE23" i="23"/>
  <c r="BI21" i="26"/>
  <c r="BE66" i="20"/>
  <c r="BB65" i="21"/>
  <c r="BL65" i="21"/>
  <c r="AW68" i="25"/>
  <c r="BG68" i="25"/>
  <c r="BI88" i="20"/>
  <c r="AX33" i="19"/>
  <c r="BH33" i="19"/>
  <c r="BK102" i="23"/>
  <c r="BC63" i="17"/>
  <c r="BM63" i="17"/>
  <c r="BI70" i="19"/>
  <c r="AT63" i="21"/>
  <c r="BD63" i="21"/>
  <c r="BH86" i="20"/>
  <c r="AU32" i="16"/>
  <c r="BE32" i="16"/>
  <c r="BA48" i="17"/>
  <c r="BK48" i="17"/>
  <c r="BA70" i="18"/>
  <c r="BK70" i="18"/>
  <c r="AZ52" i="19"/>
  <c r="BJ52" i="19"/>
  <c r="BG94" i="21"/>
  <c r="BG93" i="21"/>
  <c r="AV20" i="19"/>
  <c r="BF20" i="19"/>
  <c r="AY95" i="12"/>
  <c r="BI95" i="12"/>
  <c r="AU73" i="27"/>
  <c r="BE73" i="27"/>
  <c r="BA35" i="10"/>
  <c r="BK35" i="10"/>
  <c r="BC86" i="11"/>
  <c r="BM86" i="11"/>
  <c r="BE42" i="22"/>
  <c r="AW107" i="19"/>
  <c r="BG107" i="19"/>
  <c r="BA56" i="26"/>
  <c r="BK56" i="26"/>
  <c r="BB89" i="24"/>
  <c r="BL89" i="24"/>
  <c r="AU21" i="18"/>
  <c r="BE21" i="18"/>
  <c r="AW30" i="23"/>
  <c r="BG30" i="23"/>
  <c r="BE85" i="21"/>
  <c r="BE84" i="21"/>
  <c r="BM24" i="16"/>
  <c r="AX90" i="24"/>
  <c r="BH90" i="24"/>
  <c r="BI58" i="17"/>
  <c r="AY51" i="18"/>
  <c r="BI51" i="18"/>
  <c r="AZ62" i="21"/>
  <c r="BJ62" i="21"/>
  <c r="AT27" i="17"/>
  <c r="BD27" i="17"/>
  <c r="BK58" i="18"/>
  <c r="BK57" i="18"/>
  <c r="AU51" i="17"/>
  <c r="BE51" i="17"/>
  <c r="BI38" i="18"/>
  <c r="BI37" i="18"/>
  <c r="BB66" i="19"/>
  <c r="BL66" i="19"/>
  <c r="AU110" i="20"/>
  <c r="BE110" i="20"/>
  <c r="BA68" i="26"/>
  <c r="BK68" i="26"/>
  <c r="AV35" i="10"/>
  <c r="BF35" i="10"/>
  <c r="BB107" i="25"/>
  <c r="BL107" i="25"/>
  <c r="BE29" i="26"/>
  <c r="BE28" i="26"/>
  <c r="BG61" i="25"/>
  <c r="BG60" i="25"/>
  <c r="AU87" i="26"/>
  <c r="BE87" i="26"/>
  <c r="AW110" i="26"/>
  <c r="BG110" i="26"/>
  <c r="BH50" i="25"/>
  <c r="BH49" i="25"/>
  <c r="AW106" i="26"/>
  <c r="BG106" i="26"/>
  <c r="BE61" i="26"/>
  <c r="BE59" i="26"/>
  <c r="BE60" i="26"/>
  <c r="AY34" i="20"/>
  <c r="BI34" i="20"/>
  <c r="BM101" i="23"/>
  <c r="BM102" i="22"/>
  <c r="AY86" i="21"/>
  <c r="BI86" i="21"/>
  <c r="AW74" i="21"/>
  <c r="BG74" i="21"/>
  <c r="BG52" i="22"/>
  <c r="BA57" i="19"/>
  <c r="BK57" i="19"/>
  <c r="AY86" i="16"/>
  <c r="BI86" i="16"/>
  <c r="BA49" i="15"/>
  <c r="BK49" i="15"/>
  <c r="AU97" i="18"/>
  <c r="BE97" i="18"/>
  <c r="BH57" i="15"/>
  <c r="BH56" i="15"/>
  <c r="AU54" i="23"/>
  <c r="BE54" i="23"/>
  <c r="AU19" i="26"/>
  <c r="BE19" i="26"/>
  <c r="BI30" i="20"/>
  <c r="BA80" i="23"/>
  <c r="BK80" i="23"/>
  <c r="AW15" i="10"/>
  <c r="BG15" i="10"/>
  <c r="BE15" i="24"/>
  <c r="BK57" i="26"/>
  <c r="AU29" i="23"/>
  <c r="BE29" i="23"/>
  <c r="BK21" i="22"/>
  <c r="AW76" i="23"/>
  <c r="BG76" i="23"/>
  <c r="BB35" i="21"/>
  <c r="BL35" i="21"/>
  <c r="AU13" i="23"/>
  <c r="BE13" i="23"/>
  <c r="BA99" i="22"/>
  <c r="BK99" i="22"/>
  <c r="AU49" i="22"/>
  <c r="BE49" i="22"/>
  <c r="AW86" i="21"/>
  <c r="BG86" i="21"/>
  <c r="AU74" i="21"/>
  <c r="BE74" i="21"/>
  <c r="BM57" i="22"/>
  <c r="BM56" i="22"/>
  <c r="AX57" i="19"/>
  <c r="BH57" i="19"/>
  <c r="BF86" i="16"/>
  <c r="BF85" i="16"/>
  <c r="AV49" i="15"/>
  <c r="BF49" i="15"/>
  <c r="BA97" i="18"/>
  <c r="BK97" i="18"/>
  <c r="AX55" i="14"/>
  <c r="BH55" i="14"/>
  <c r="BI78" i="13"/>
  <c r="BI77" i="13"/>
  <c r="BC107" i="15"/>
  <c r="BM107" i="15"/>
  <c r="AW70" i="15"/>
  <c r="BG70" i="15"/>
  <c r="BC41" i="15"/>
  <c r="BM41" i="15"/>
  <c r="BA20" i="25"/>
  <c r="BK20" i="25"/>
  <c r="BG69" i="19"/>
  <c r="BI70" i="18"/>
  <c r="BC69" i="28"/>
  <c r="BM69" i="28"/>
  <c r="BB12" i="7"/>
  <c r="BL12" i="7"/>
  <c r="AY109" i="28"/>
  <c r="BI109" i="28"/>
  <c r="AY50" i="26"/>
  <c r="BI50" i="26"/>
  <c r="BK44" i="26"/>
  <c r="BM98" i="26"/>
  <c r="BC102" i="25"/>
  <c r="BM102" i="25"/>
  <c r="BE73" i="22"/>
  <c r="AY83" i="26"/>
  <c r="BI83" i="26"/>
  <c r="BA74" i="25"/>
  <c r="BK74" i="25"/>
  <c r="BI28" i="24"/>
  <c r="BE81" i="20"/>
  <c r="BA49" i="22"/>
  <c r="BK49" i="22"/>
  <c r="BI92" i="23"/>
  <c r="BC35" i="17"/>
  <c r="BM35" i="17"/>
  <c r="BK74" i="18"/>
  <c r="BC86" i="22"/>
  <c r="BM86" i="22"/>
  <c r="AW75" i="19"/>
  <c r="BG75" i="19"/>
  <c r="AU68" i="10"/>
  <c r="BE68" i="10"/>
  <c r="AT96" i="15"/>
  <c r="BD96" i="15"/>
  <c r="BM82" i="15"/>
  <c r="BM81" i="15"/>
  <c r="AU40" i="18"/>
  <c r="BE40" i="18"/>
  <c r="AW19" i="26"/>
  <c r="BG19" i="26"/>
  <c r="BC37" i="23"/>
  <c r="BM37" i="23"/>
  <c r="BJ15" i="22"/>
  <c r="BC76" i="13"/>
  <c r="BM76" i="13"/>
  <c r="BE53" i="19"/>
  <c r="BM95" i="26"/>
  <c r="BM94" i="26"/>
  <c r="AW44" i="26"/>
  <c r="BG44" i="26"/>
  <c r="AY98" i="26"/>
  <c r="BI98" i="26"/>
  <c r="BI73" i="22"/>
  <c r="BI72" i="22"/>
  <c r="AY99" i="26"/>
  <c r="BI99" i="26"/>
  <c r="AT32" i="26"/>
  <c r="BD32" i="26"/>
  <c r="BC61" i="24"/>
  <c r="BM61" i="24"/>
  <c r="BF77" i="21"/>
  <c r="BF76" i="21"/>
  <c r="BM24" i="22"/>
  <c r="BM23" i="22"/>
  <c r="BA109" i="22"/>
  <c r="BK109" i="22"/>
  <c r="BI48" i="16"/>
  <c r="BB17" i="21"/>
  <c r="BL17" i="21"/>
  <c r="AX43" i="19"/>
  <c r="BH43" i="19"/>
  <c r="BJ13" i="18"/>
  <c r="BK19" i="14"/>
  <c r="BK18" i="14"/>
  <c r="AV25" i="16"/>
  <c r="BF25" i="16"/>
  <c r="BM97" i="26"/>
  <c r="BM96" i="26"/>
  <c r="BM67" i="15"/>
  <c r="BM66" i="15"/>
  <c r="BI67" i="10"/>
  <c r="AU94" i="7"/>
  <c r="BE94" i="7"/>
  <c r="BE101" i="25"/>
  <c r="BE100" i="25"/>
  <c r="BE99" i="25"/>
  <c r="BM64" i="25"/>
  <c r="BE55" i="26"/>
  <c r="AT22" i="24"/>
  <c r="BD22" i="24"/>
  <c r="BM58" i="23"/>
  <c r="BM57" i="23"/>
  <c r="BH82" i="25"/>
  <c r="AW77" i="22"/>
  <c r="BG77" i="22"/>
  <c r="BC55" i="22"/>
  <c r="BM55" i="22"/>
  <c r="BM18" i="20"/>
  <c r="BM17" i="20"/>
  <c r="BI110" i="22"/>
  <c r="BI109" i="22"/>
  <c r="AY37" i="20"/>
  <c r="BI37" i="20"/>
  <c r="AY61" i="22"/>
  <c r="BI61" i="22"/>
  <c r="BC25" i="15"/>
  <c r="BM25" i="15"/>
  <c r="AT108" i="17"/>
  <c r="BD108" i="17"/>
  <c r="BI82" i="18"/>
  <c r="BI81" i="18"/>
  <c r="BC16" i="18"/>
  <c r="BM16" i="18"/>
  <c r="BH47" i="14"/>
  <c r="BA27" i="16"/>
  <c r="BK27" i="16"/>
  <c r="BK17" i="16"/>
  <c r="AV36" i="15"/>
  <c r="BF36" i="15"/>
  <c r="BG98" i="23"/>
  <c r="BI37" i="23"/>
  <c r="BI36" i="23"/>
  <c r="BE83" i="24"/>
  <c r="AV40" i="7"/>
  <c r="BF40" i="7"/>
  <c r="AW99" i="8"/>
  <c r="BG99" i="8"/>
  <c r="BE42" i="25"/>
  <c r="BK44" i="25"/>
  <c r="BM39" i="25"/>
  <c r="BH105" i="26"/>
  <c r="BK58" i="23"/>
  <c r="BK57" i="23"/>
  <c r="BG82" i="25"/>
  <c r="AW17" i="24"/>
  <c r="BG17" i="24"/>
  <c r="AZ94" i="22"/>
  <c r="BJ94" i="22"/>
  <c r="BI87" i="23"/>
  <c r="BH16" i="21"/>
  <c r="BH15" i="21"/>
  <c r="BM95" i="22"/>
  <c r="AU104" i="19"/>
  <c r="BE104" i="19"/>
  <c r="AW94" i="18"/>
  <c r="BG94" i="18"/>
  <c r="BA16" i="18"/>
  <c r="BK16" i="18"/>
  <c r="AW27" i="16"/>
  <c r="BG27" i="16"/>
  <c r="AX17" i="16"/>
  <c r="BH17" i="16"/>
  <c r="AZ36" i="15"/>
  <c r="BJ36" i="15"/>
  <c r="BA93" i="16"/>
  <c r="BK93" i="16"/>
  <c r="AW50" i="15"/>
  <c r="BG50" i="15"/>
  <c r="BE15" i="22"/>
  <c r="BI16" i="8"/>
  <c r="AY79" i="26"/>
  <c r="BI79" i="26"/>
  <c r="BC23" i="25"/>
  <c r="BM23" i="25"/>
  <c r="BE94" i="21"/>
  <c r="BE93" i="21"/>
  <c r="AY79" i="28"/>
  <c r="BI79" i="28"/>
  <c r="BC29" i="8"/>
  <c r="BM29" i="8"/>
  <c r="BF33" i="17"/>
  <c r="AV36" i="27"/>
  <c r="BF36" i="27"/>
  <c r="BM82" i="26"/>
  <c r="BM81" i="26"/>
  <c r="BM12" i="24"/>
  <c r="BI47" i="25"/>
  <c r="BK39" i="22"/>
  <c r="BF33" i="25"/>
  <c r="BE108" i="20"/>
  <c r="BE107" i="20"/>
  <c r="BK65" i="23"/>
  <c r="BI41" i="26"/>
  <c r="BK52" i="20"/>
  <c r="BM68" i="22"/>
  <c r="AU66" i="16"/>
  <c r="BE66" i="16"/>
  <c r="BD17" i="21"/>
  <c r="BL15" i="19"/>
  <c r="BL14" i="19"/>
  <c r="BJ82" i="21"/>
  <c r="BM47" i="18"/>
  <c r="AV23" i="17"/>
  <c r="BF23" i="17"/>
  <c r="BG95" i="21"/>
  <c r="BM96" i="16"/>
  <c r="BI75" i="22"/>
  <c r="BI74" i="22"/>
  <c r="BL27" i="27"/>
  <c r="BL26" i="27"/>
  <c r="AZ76" i="8"/>
  <c r="BJ76" i="8"/>
  <c r="BF53" i="23"/>
  <c r="BM101" i="26"/>
  <c r="BI53" i="26"/>
  <c r="BC81" i="23"/>
  <c r="BM81" i="23"/>
  <c r="BF62" i="25"/>
  <c r="AY31" i="24"/>
  <c r="BI31" i="24"/>
  <c r="BG41" i="23"/>
  <c r="BG40" i="23"/>
  <c r="BG79" i="20"/>
  <c r="BC87" i="22"/>
  <c r="BM87" i="22"/>
  <c r="BH31" i="22"/>
  <c r="BF49" i="17"/>
  <c r="BG26" i="20"/>
  <c r="AZ58" i="21"/>
  <c r="BJ58" i="21"/>
  <c r="AY28" i="18"/>
  <c r="BI28" i="18"/>
  <c r="BG104" i="21"/>
  <c r="BK50" i="16"/>
  <c r="BA13" i="15"/>
  <c r="BK13" i="15"/>
  <c r="BE64" i="16"/>
  <c r="AU13" i="14"/>
  <c r="BE13" i="14"/>
  <c r="AU105" i="7"/>
  <c r="BE105" i="7"/>
  <c r="BI49" i="8"/>
  <c r="BJ40" i="24"/>
  <c r="BA68" i="15"/>
  <c r="BK68" i="15"/>
  <c r="BG39" i="26"/>
  <c r="BD53" i="23"/>
  <c r="AZ101" i="26"/>
  <c r="BJ101" i="26"/>
  <c r="BG53" i="26"/>
  <c r="BE98" i="25"/>
  <c r="BE97" i="25"/>
  <c r="BF81" i="23"/>
  <c r="BD62" i="25"/>
  <c r="BM80" i="26"/>
  <c r="BM79" i="26"/>
  <c r="BI61" i="21"/>
  <c r="BB50" i="20"/>
  <c r="BL50" i="20"/>
  <c r="BC82" i="23"/>
  <c r="BM82" i="23"/>
  <c r="AW39" i="23"/>
  <c r="BG39" i="23"/>
  <c r="BK81" i="25"/>
  <c r="AV78" i="17"/>
  <c r="BF78" i="17"/>
  <c r="AU23" i="10"/>
  <c r="BE23" i="10"/>
  <c r="BB20" i="19"/>
  <c r="BL20" i="19"/>
  <c r="AX105" i="7"/>
  <c r="BH105" i="7"/>
  <c r="BK17" i="24"/>
  <c r="BE52" i="22"/>
  <c r="BE79" i="24"/>
  <c r="BH25" i="23"/>
  <c r="BH24" i="23"/>
  <c r="BK85" i="26"/>
  <c r="BM64" i="23"/>
  <c r="BM63" i="23"/>
  <c r="BM64" i="18"/>
  <c r="BM63" i="18"/>
  <c r="BF31" i="25"/>
  <c r="BB55" i="21"/>
  <c r="BL55" i="21"/>
  <c r="BE64" i="21"/>
  <c r="AU50" i="22"/>
  <c r="BE50" i="22"/>
  <c r="BK19" i="22"/>
  <c r="BK18" i="22"/>
  <c r="BK109" i="20"/>
  <c r="BG58" i="19"/>
  <c r="BL29" i="21"/>
  <c r="BE38" i="19"/>
  <c r="AY70" i="16"/>
  <c r="BI70" i="16"/>
  <c r="AX49" i="16"/>
  <c r="BH49" i="16"/>
  <c r="AY61" i="18"/>
  <c r="BI61" i="18"/>
  <c r="BH17" i="13"/>
  <c r="BA93" i="27"/>
  <c r="BK93" i="27"/>
  <c r="BC52" i="28"/>
  <c r="BM52" i="28"/>
  <c r="BI41" i="21"/>
  <c r="BM18" i="16"/>
  <c r="BA61" i="14"/>
  <c r="BK61" i="14"/>
  <c r="BG63" i="25"/>
  <c r="BI38" i="26"/>
  <c r="BM17" i="24"/>
  <c r="BH48" i="26"/>
  <c r="BH47" i="26"/>
  <c r="BG100" i="21"/>
  <c r="BK72" i="23"/>
  <c r="BI39" i="22"/>
  <c r="BG15" i="20"/>
  <c r="BE66" i="21"/>
  <c r="BD102" i="20"/>
  <c r="BE56" i="20"/>
  <c r="AX68" i="21"/>
  <c r="BH68" i="21"/>
  <c r="BK69" i="21"/>
  <c r="BE50" i="17"/>
  <c r="AW21" i="26"/>
  <c r="BG21" i="26"/>
  <c r="AW75" i="27"/>
  <c r="BG75" i="27"/>
  <c r="AW15" i="11"/>
  <c r="BG15" i="11"/>
  <c r="BA41" i="11"/>
  <c r="BK41" i="11"/>
  <c r="BH70" i="25"/>
  <c r="BH69" i="25"/>
  <c r="BH52" i="25"/>
  <c r="BH51" i="25"/>
  <c r="BF66" i="25"/>
  <c r="BD36" i="24"/>
  <c r="BL99" i="24"/>
  <c r="BL98" i="24"/>
  <c r="BL97" i="24"/>
  <c r="BE85" i="25"/>
  <c r="BI17" i="25"/>
  <c r="AW41" i="20"/>
  <c r="BG41" i="20"/>
  <c r="BG22" i="20"/>
  <c r="AT62" i="22"/>
  <c r="BD62" i="22"/>
  <c r="BH33" i="16"/>
  <c r="BL67" i="16"/>
  <c r="BL66" i="16"/>
  <c r="BM28" i="24"/>
  <c r="BE84" i="25"/>
  <c r="BG78" i="8"/>
  <c r="BK61" i="11"/>
  <c r="BI47" i="24"/>
  <c r="BF53" i="25"/>
  <c r="BE46" i="26"/>
  <c r="BE41" i="22"/>
  <c r="BE40" i="22"/>
  <c r="BM90" i="24"/>
  <c r="BG53" i="24"/>
  <c r="BC61" i="23"/>
  <c r="BM61" i="23"/>
  <c r="BC105" i="24"/>
  <c r="BM105" i="24"/>
  <c r="AW25" i="19"/>
  <c r="BG25" i="19"/>
  <c r="BG49" i="19"/>
  <c r="BG48" i="19"/>
  <c r="BI58" i="19"/>
  <c r="AU77" i="22"/>
  <c r="BE77" i="22"/>
  <c r="BF107" i="17"/>
  <c r="BF106" i="17"/>
  <c r="BF105" i="17"/>
  <c r="BF14" i="18"/>
  <c r="BG19" i="19"/>
  <c r="BK20" i="24"/>
  <c r="AX62" i="14"/>
  <c r="BH62" i="14"/>
  <c r="BK82" i="17"/>
  <c r="BK81" i="17"/>
  <c r="BM64" i="14"/>
  <c r="BA40" i="14"/>
  <c r="BK40" i="14"/>
  <c r="AU58" i="21"/>
  <c r="BE58" i="21"/>
  <c r="BK12" i="21"/>
  <c r="BK45" i="23"/>
  <c r="BK104" i="25"/>
  <c r="BE68" i="24"/>
  <c r="AY110" i="24"/>
  <c r="BI110" i="24"/>
  <c r="BH96" i="25"/>
  <c r="AV76" i="24"/>
  <c r="BF76" i="24"/>
  <c r="BI28" i="20"/>
  <c r="BI27" i="20"/>
  <c r="BK53" i="21"/>
  <c r="BE16" i="23"/>
  <c r="BE15" i="23"/>
  <c r="BA82" i="22"/>
  <c r="BK82" i="22"/>
  <c r="BF92" i="16"/>
  <c r="AU67" i="16"/>
  <c r="BE67" i="16"/>
  <c r="AY18" i="19"/>
  <c r="BI18" i="19"/>
  <c r="BK65" i="20"/>
  <c r="AU35" i="17"/>
  <c r="BE35" i="17"/>
  <c r="AU95" i="20"/>
  <c r="BE95" i="20"/>
  <c r="AX78" i="15"/>
  <c r="BH78" i="15"/>
  <c r="AY109" i="18"/>
  <c r="BI109" i="18"/>
  <c r="BI27" i="18"/>
  <c r="BA110" i="19"/>
  <c r="BK110" i="19"/>
  <c r="BG59" i="26"/>
  <c r="BC26" i="25"/>
  <c r="BM26" i="25"/>
  <c r="BL106" i="21"/>
  <c r="BK12" i="20"/>
  <c r="AW25" i="22"/>
  <c r="BG25" i="22"/>
  <c r="BM22" i="23"/>
  <c r="BE20" i="24"/>
  <c r="BJ66" i="24"/>
  <c r="BE106" i="23"/>
  <c r="BG94" i="20"/>
  <c r="BM35" i="23"/>
  <c r="BM34" i="23"/>
  <c r="BM53" i="15"/>
  <c r="BD84" i="25"/>
  <c r="BF78" i="8"/>
  <c r="AX47" i="24"/>
  <c r="BH47" i="24"/>
  <c r="BG53" i="25"/>
  <c r="BD46" i="26"/>
  <c r="BD41" i="22"/>
  <c r="BD40" i="22"/>
  <c r="AV86" i="25"/>
  <c r="BF86" i="25"/>
  <c r="BB61" i="23"/>
  <c r="BL61" i="23"/>
  <c r="AT23" i="20"/>
  <c r="BD23" i="20"/>
  <c r="BB105" i="24"/>
  <c r="BL105" i="24"/>
  <c r="AV25" i="19"/>
  <c r="BF25" i="19"/>
  <c r="BF49" i="19"/>
  <c r="BF48" i="19"/>
  <c r="BH58" i="19"/>
  <c r="AT77" i="22"/>
  <c r="BD77" i="22"/>
  <c r="BG107" i="17"/>
  <c r="BG105" i="17"/>
  <c r="BG106" i="17"/>
  <c r="BF19" i="19"/>
  <c r="BJ20" i="24"/>
  <c r="AY62" i="14"/>
  <c r="BI62" i="14"/>
  <c r="BJ82" i="17"/>
  <c r="BJ81" i="17"/>
  <c r="AZ40" i="14"/>
  <c r="BJ40" i="14"/>
  <c r="AT58" i="21"/>
  <c r="BD58" i="21"/>
  <c r="BJ12" i="21"/>
  <c r="BJ104" i="25"/>
  <c r="BD68" i="24"/>
  <c r="AX110" i="24"/>
  <c r="BH110" i="24"/>
  <c r="BI96" i="25"/>
  <c r="AW76" i="24"/>
  <c r="BG76" i="24"/>
  <c r="BH28" i="20"/>
  <c r="BH27" i="20"/>
  <c r="BJ53" i="21"/>
  <c r="BD16" i="23"/>
  <c r="BD15" i="23"/>
  <c r="AZ82" i="22"/>
  <c r="BJ82" i="22"/>
  <c r="BG92" i="16"/>
  <c r="BG91" i="16"/>
  <c r="AT67" i="16"/>
  <c r="BD67" i="16"/>
  <c r="AX18" i="19"/>
  <c r="BH18" i="19"/>
  <c r="BJ65" i="20"/>
  <c r="AT35" i="17"/>
  <c r="BD35" i="17"/>
  <c r="AT95" i="20"/>
  <c r="BD95" i="20"/>
  <c r="AY78" i="15"/>
  <c r="BI78" i="15"/>
  <c r="AX109" i="18"/>
  <c r="BH109" i="18"/>
  <c r="BH27" i="18"/>
  <c r="AZ110" i="19"/>
  <c r="BJ110" i="19"/>
  <c r="BF59" i="26"/>
  <c r="BB26" i="25"/>
  <c r="BL26" i="25"/>
  <c r="BD81" i="25"/>
  <c r="BM106" i="21"/>
  <c r="BJ12" i="20"/>
  <c r="AV25" i="22"/>
  <c r="BF25" i="22"/>
  <c r="BL22" i="23"/>
  <c r="BD20" i="24"/>
  <c r="BK66" i="24"/>
  <c r="BD106" i="23"/>
  <c r="BF94" i="20"/>
  <c r="BL35" i="23"/>
  <c r="BL34" i="23"/>
  <c r="BH105" i="22"/>
  <c r="BL20" i="20"/>
  <c r="BI30" i="16"/>
  <c r="BF37" i="14"/>
  <c r="BC102" i="18"/>
  <c r="BM102" i="18"/>
  <c r="AW110" i="14"/>
  <c r="BG110" i="14"/>
  <c r="BJ14" i="15"/>
  <c r="AT36" i="14"/>
  <c r="BD36" i="14"/>
  <c r="AZ110" i="15"/>
  <c r="BJ110" i="15"/>
  <c r="BJ77" i="15"/>
  <c r="AV66" i="11"/>
  <c r="BF66" i="11"/>
  <c r="AT38" i="28"/>
  <c r="BD38" i="28"/>
  <c r="BH33" i="7"/>
  <c r="AZ39" i="28"/>
  <c r="BJ39" i="28"/>
  <c r="AZ18" i="7"/>
  <c r="BJ18" i="7"/>
  <c r="AX82" i="16"/>
  <c r="BH82" i="16"/>
  <c r="AT14" i="14"/>
  <c r="BD14" i="14"/>
  <c r="AY84" i="14"/>
  <c r="BI84" i="14"/>
  <c r="BB33" i="16"/>
  <c r="BL33" i="16"/>
  <c r="AZ44" i="14"/>
  <c r="BJ44" i="14"/>
  <c r="AX13" i="12"/>
  <c r="BH13" i="12"/>
  <c r="AY19" i="13"/>
  <c r="BI19" i="13"/>
  <c r="BF97" i="13"/>
  <c r="BG44" i="10"/>
  <c r="BG43" i="10"/>
  <c r="BD33" i="7"/>
  <c r="BD32" i="7"/>
  <c r="AT28" i="27"/>
  <c r="BD28" i="27"/>
  <c r="AV42" i="10"/>
  <c r="BF42" i="10"/>
  <c r="BD62" i="7"/>
  <c r="AU103" i="28"/>
  <c r="BE103" i="28"/>
  <c r="BD65" i="14"/>
  <c r="BD62" i="13"/>
  <c r="BM34" i="12"/>
  <c r="BM33" i="12"/>
  <c r="BG39" i="13"/>
  <c r="BG38" i="13"/>
  <c r="AT36" i="27"/>
  <c r="BD36" i="27"/>
  <c r="BH106" i="11"/>
  <c r="BD73" i="7"/>
  <c r="BD72" i="7"/>
  <c r="AT84" i="10"/>
  <c r="BD84" i="10"/>
  <c r="AT62" i="10"/>
  <c r="BD62" i="10"/>
  <c r="BB66" i="7"/>
  <c r="BL66" i="7"/>
  <c r="BF86" i="28"/>
  <c r="BF85" i="28"/>
  <c r="BF62" i="27"/>
  <c r="AZ25" i="16"/>
  <c r="BJ25" i="16"/>
  <c r="BF26" i="17"/>
  <c r="AZ79" i="15"/>
  <c r="BJ79" i="15"/>
  <c r="AV47" i="16"/>
  <c r="BF47" i="16"/>
  <c r="BL40" i="15"/>
  <c r="BL69" i="12"/>
  <c r="BL68" i="12"/>
  <c r="BL67" i="12"/>
  <c r="AV64" i="11"/>
  <c r="BF64" i="11"/>
  <c r="AZ105" i="16"/>
  <c r="BJ105" i="16"/>
  <c r="BG39" i="14"/>
  <c r="AZ49" i="27"/>
  <c r="BJ49" i="27"/>
  <c r="AX15" i="7"/>
  <c r="BH15" i="7"/>
  <c r="BB59" i="28"/>
  <c r="BL59" i="28"/>
  <c r="BJ56" i="11"/>
  <c r="BJ55" i="11"/>
  <c r="BG32" i="7"/>
  <c r="AX64" i="28"/>
  <c r="BH64" i="28"/>
  <c r="BD86" i="28"/>
  <c r="AT107" i="8"/>
  <c r="BD107" i="8"/>
  <c r="BB82" i="27"/>
  <c r="BL82" i="27"/>
  <c r="BE47" i="16"/>
  <c r="AX40" i="15"/>
  <c r="BH40" i="15"/>
  <c r="AZ69" i="12"/>
  <c r="BJ69" i="12"/>
  <c r="BH21" i="11"/>
  <c r="BH20" i="11"/>
  <c r="BM104" i="13"/>
  <c r="AV87" i="13"/>
  <c r="BF87" i="13"/>
  <c r="BH93" i="11"/>
  <c r="BH92" i="11"/>
  <c r="AV53" i="12"/>
  <c r="BF53" i="12"/>
  <c r="BG52" i="11"/>
  <c r="BB76" i="11"/>
  <c r="BL76" i="11"/>
  <c r="BM19" i="11"/>
  <c r="BD17" i="8"/>
  <c r="AV82" i="7"/>
  <c r="BF82" i="7"/>
  <c r="AV51" i="28"/>
  <c r="BF51" i="28"/>
  <c r="BD60" i="28"/>
  <c r="BA65" i="8"/>
  <c r="BK65" i="8"/>
  <c r="AT33" i="15"/>
  <c r="BD33" i="15"/>
  <c r="BH26" i="18"/>
  <c r="BL45" i="19"/>
  <c r="BL52" i="14"/>
  <c r="BK65" i="15"/>
  <c r="BH33" i="12"/>
  <c r="AZ68" i="13"/>
  <c r="BJ68" i="13"/>
  <c r="BB57" i="10"/>
  <c r="BL57" i="10"/>
  <c r="AW80" i="7"/>
  <c r="BG80" i="7"/>
  <c r="BE44" i="7"/>
  <c r="BF57" i="27"/>
  <c r="AZ74" i="10"/>
  <c r="BJ74" i="10"/>
  <c r="BB97" i="27"/>
  <c r="BL97" i="27"/>
  <c r="BC105" i="28"/>
  <c r="BM105" i="28"/>
  <c r="BD59" i="13"/>
  <c r="BJ69" i="13"/>
  <c r="BH50" i="11"/>
  <c r="BD33" i="11"/>
  <c r="BE22" i="11"/>
  <c r="BF24" i="8"/>
  <c r="AU100" i="27"/>
  <c r="BE100" i="27"/>
  <c r="AV84" i="27"/>
  <c r="BF84" i="27"/>
  <c r="AV101" i="10"/>
  <c r="BF101" i="10"/>
  <c r="BD13" i="27"/>
  <c r="BJ108" i="8"/>
  <c r="BM59" i="13"/>
  <c r="BJ50" i="11"/>
  <c r="AV105" i="13"/>
  <c r="BF105" i="13"/>
  <c r="BC70" i="12"/>
  <c r="BM70" i="12"/>
  <c r="BJ54" i="10"/>
  <c r="AV85" i="12"/>
  <c r="BF85" i="12"/>
  <c r="BA84" i="10"/>
  <c r="BK84" i="10"/>
  <c r="BE31" i="28"/>
  <c r="BH43" i="27"/>
  <c r="BB31" i="27"/>
  <c r="BL31" i="27"/>
  <c r="AT65" i="8"/>
  <c r="BD65" i="8"/>
  <c r="AT43" i="8"/>
  <c r="BD43" i="8"/>
  <c r="BH58" i="8"/>
  <c r="BL92" i="26"/>
  <c r="BB52" i="24"/>
  <c r="BL52" i="24"/>
  <c r="BL38" i="23"/>
  <c r="BI21" i="19"/>
  <c r="BI20" i="19"/>
  <c r="AV18" i="27"/>
  <c r="BF18" i="27"/>
  <c r="BJ29" i="23"/>
  <c r="BH21" i="23"/>
  <c r="BI90" i="25"/>
  <c r="BH63" i="23"/>
  <c r="BD26" i="21"/>
  <c r="BI66" i="24"/>
  <c r="BK16" i="22"/>
  <c r="BF43" i="23"/>
  <c r="AZ94" i="24"/>
  <c r="BJ94" i="24"/>
  <c r="BC86" i="21"/>
  <c r="BM86" i="21"/>
  <c r="AZ74" i="21"/>
  <c r="BJ74" i="21"/>
  <c r="BK81" i="21"/>
  <c r="BD57" i="19"/>
  <c r="BJ102" i="16"/>
  <c r="BJ51" i="14"/>
  <c r="BK50" i="17"/>
  <c r="BF89" i="13"/>
  <c r="BF88" i="13"/>
  <c r="BC21" i="13"/>
  <c r="BM21" i="13"/>
  <c r="AZ54" i="13"/>
  <c r="BJ54" i="13"/>
  <c r="AZ92" i="12"/>
  <c r="BJ92" i="12"/>
  <c r="BH67" i="11"/>
  <c r="AV24" i="11"/>
  <c r="BF24" i="11"/>
  <c r="BC46" i="7"/>
  <c r="BM46" i="7"/>
  <c r="AZ87" i="11"/>
  <c r="BJ87" i="11"/>
  <c r="AT96" i="7"/>
  <c r="BD96" i="7"/>
  <c r="AU77" i="28"/>
  <c r="BE77" i="28"/>
  <c r="BB35" i="28"/>
  <c r="BL35" i="28"/>
  <c r="BF42" i="17"/>
  <c r="BJ39" i="16"/>
  <c r="BJ38" i="16"/>
  <c r="BB101" i="16"/>
  <c r="BL101" i="16"/>
  <c r="BL39" i="16"/>
  <c r="BL38" i="16"/>
  <c r="BG80" i="16"/>
  <c r="AY60" i="7"/>
  <c r="BI60" i="7"/>
  <c r="AV98" i="11"/>
  <c r="BF98" i="11"/>
  <c r="BB25" i="12"/>
  <c r="BL25" i="12"/>
  <c r="BC82" i="12"/>
  <c r="BM82" i="12"/>
  <c r="AX18" i="11"/>
  <c r="BH18" i="11"/>
  <c r="BL30" i="11"/>
  <c r="BJ46" i="7"/>
  <c r="BF34" i="27"/>
  <c r="AX49" i="7"/>
  <c r="BH49" i="7"/>
  <c r="BD87" i="8"/>
  <c r="BF14" i="8"/>
  <c r="BF13" i="8"/>
  <c r="BH37" i="8"/>
  <c r="BH36" i="8"/>
  <c r="BF14" i="15"/>
  <c r="AW92" i="14"/>
  <c r="BG92" i="14"/>
  <c r="AT110" i="15"/>
  <c r="BD110" i="15"/>
  <c r="BD81" i="15"/>
  <c r="BJ66" i="11"/>
  <c r="BJ65" i="11"/>
  <c r="AT63" i="7"/>
  <c r="BD63" i="7"/>
  <c r="AZ52" i="11"/>
  <c r="BJ52" i="11"/>
  <c r="AV17" i="28"/>
  <c r="BF17" i="28"/>
  <c r="BH33" i="27"/>
  <c r="BL60" i="10"/>
  <c r="BL58" i="10"/>
  <c r="BJ50" i="7"/>
  <c r="BH52" i="8"/>
  <c r="BC67" i="27"/>
  <c r="BM67" i="27"/>
  <c r="BI104" i="21"/>
  <c r="BI61" i="19"/>
  <c r="BD95" i="19"/>
  <c r="AZ67" i="14"/>
  <c r="BJ67" i="14"/>
  <c r="BB98" i="16"/>
  <c r="BL98" i="16"/>
  <c r="AZ59" i="16"/>
  <c r="BJ59" i="16"/>
  <c r="AZ21" i="14"/>
  <c r="BJ21" i="14"/>
  <c r="BM24" i="12"/>
  <c r="BG64" i="14"/>
  <c r="BG63" i="14"/>
  <c r="BM60" i="12"/>
  <c r="BM59" i="12"/>
  <c r="AZ27" i="13"/>
  <c r="BJ27" i="13"/>
  <c r="AU19" i="13"/>
  <c r="BE19" i="13"/>
  <c r="BD14" i="12"/>
  <c r="BD13" i="12"/>
  <c r="BI45" i="13"/>
  <c r="BI44" i="13"/>
  <c r="AX44" i="10"/>
  <c r="BH44" i="10"/>
  <c r="AZ80" i="7"/>
  <c r="BJ80" i="7"/>
  <c r="BJ44" i="7"/>
  <c r="BJ42" i="7"/>
  <c r="BJ43" i="7"/>
  <c r="BA57" i="27"/>
  <c r="BK57" i="27"/>
  <c r="BD77" i="8"/>
  <c r="AU82" i="27"/>
  <c r="BE82" i="27"/>
  <c r="AV53" i="28"/>
  <c r="BF53" i="28"/>
  <c r="BB65" i="16"/>
  <c r="BL65" i="16"/>
  <c r="AT21" i="14"/>
  <c r="BD21" i="14"/>
  <c r="AX24" i="12"/>
  <c r="BH24" i="12"/>
  <c r="AY43" i="16"/>
  <c r="BI43" i="16"/>
  <c r="BH63" i="12"/>
  <c r="BI70" i="14"/>
  <c r="AV31" i="10"/>
  <c r="BF31" i="10"/>
  <c r="BL33" i="11"/>
  <c r="BL32" i="11"/>
  <c r="BA64" i="27"/>
  <c r="BK64" i="27"/>
  <c r="AZ94" i="13"/>
  <c r="BJ94" i="13"/>
  <c r="AX100" i="27"/>
  <c r="BH100" i="27"/>
  <c r="AZ84" i="27"/>
  <c r="BJ84" i="27"/>
  <c r="BH104" i="7"/>
  <c r="BJ87" i="10"/>
  <c r="AV30" i="27"/>
  <c r="BF30" i="27"/>
  <c r="BD55" i="14"/>
  <c r="BK88" i="19"/>
  <c r="BF107" i="15"/>
  <c r="BB86" i="15"/>
  <c r="BL86" i="15"/>
  <c r="AV79" i="12"/>
  <c r="BF79" i="12"/>
  <c r="AY110" i="13"/>
  <c r="BI110" i="13"/>
  <c r="AY25" i="13"/>
  <c r="BI25" i="13"/>
  <c r="AZ47" i="11"/>
  <c r="BJ47" i="11"/>
  <c r="AZ62" i="11"/>
  <c r="BJ62" i="11"/>
  <c r="AX103" i="12"/>
  <c r="BH103" i="12"/>
  <c r="BJ19" i="10"/>
  <c r="BH31" i="28"/>
  <c r="BH29" i="28"/>
  <c r="BH30" i="28"/>
  <c r="AX45" i="10"/>
  <c r="BH45" i="10"/>
  <c r="BB43" i="27"/>
  <c r="BL43" i="27"/>
  <c r="AT94" i="28"/>
  <c r="BD94" i="28"/>
  <c r="AV53" i="8"/>
  <c r="BF53" i="8"/>
  <c r="BH43" i="8"/>
  <c r="BH42" i="8"/>
  <c r="AX38" i="8"/>
  <c r="BH38" i="8"/>
  <c r="BJ74" i="13"/>
  <c r="BM24" i="15"/>
  <c r="AZ38" i="12"/>
  <c r="BJ38" i="12"/>
  <c r="AT97" i="14"/>
  <c r="BD97" i="14"/>
  <c r="AX25" i="12"/>
  <c r="BH25" i="12"/>
  <c r="BM95" i="12"/>
  <c r="BM94" i="12"/>
  <c r="BB81" i="11"/>
  <c r="BL81" i="11"/>
  <c r="BB69" i="10"/>
  <c r="BL69" i="10"/>
  <c r="AV105" i="11"/>
  <c r="BF105" i="11"/>
  <c r="AX53" i="7"/>
  <c r="BH53" i="7"/>
  <c r="AZ29" i="7"/>
  <c r="BJ29" i="7"/>
  <c r="BB63" i="27"/>
  <c r="BL63" i="27"/>
  <c r="BF42" i="8"/>
  <c r="BG67" i="8"/>
  <c r="BM54" i="17"/>
  <c r="BJ24" i="15"/>
  <c r="AX38" i="12"/>
  <c r="BH38" i="12"/>
  <c r="AW102" i="14"/>
  <c r="BG102" i="14"/>
  <c r="BC110" i="12"/>
  <c r="BM110" i="12"/>
  <c r="BC30" i="12"/>
  <c r="BM30" i="12"/>
  <c r="BK95" i="12"/>
  <c r="AV81" i="11"/>
  <c r="BF81" i="11"/>
  <c r="BH72" i="10"/>
  <c r="BH70" i="10"/>
  <c r="BH71" i="10"/>
  <c r="BJ24" i="7"/>
  <c r="BK82" i="7"/>
  <c r="BK81" i="7"/>
  <c r="AX84" i="8"/>
  <c r="BH84" i="8"/>
  <c r="AX45" i="27"/>
  <c r="BH45" i="27"/>
  <c r="BH78" i="28"/>
  <c r="BH56" i="17"/>
  <c r="BG92" i="24"/>
  <c r="BD33" i="26"/>
  <c r="BK37" i="26"/>
  <c r="BL32" i="23"/>
  <c r="BL33" i="22"/>
  <c r="BD46" i="23"/>
  <c r="AT27" i="26"/>
  <c r="BD27" i="26"/>
  <c r="BM52" i="20"/>
  <c r="BM51" i="20"/>
  <c r="BJ55" i="22"/>
  <c r="BL66" i="21"/>
  <c r="BL15" i="16"/>
  <c r="BG17" i="21"/>
  <c r="BG16" i="21"/>
  <c r="BD51" i="19"/>
  <c r="BJ18" i="21"/>
  <c r="BJ63" i="17"/>
  <c r="BJ62" i="17"/>
  <c r="BK98" i="18"/>
  <c r="BD65" i="18"/>
  <c r="BD83" i="15"/>
  <c r="BF17" i="18"/>
  <c r="BD46" i="13"/>
  <c r="AV71" i="14"/>
  <c r="BF71" i="14"/>
  <c r="BL75" i="15"/>
  <c r="BF32" i="13"/>
  <c r="AZ29" i="10"/>
  <c r="BJ29" i="10"/>
  <c r="AV44" i="12"/>
  <c r="BF44" i="12"/>
  <c r="AV102" i="13"/>
  <c r="BF102" i="13"/>
  <c r="AV88" i="10"/>
  <c r="BF88" i="10"/>
  <c r="BF74" i="27"/>
  <c r="BF70" i="7"/>
  <c r="BF69" i="7"/>
  <c r="AX64" i="8"/>
  <c r="BH64" i="8"/>
  <c r="AT96" i="10"/>
  <c r="BD96" i="10"/>
  <c r="BD86" i="8"/>
  <c r="AT97" i="27"/>
  <c r="BD97" i="27"/>
  <c r="BF26" i="27"/>
  <c r="BH77" i="12"/>
  <c r="BG47" i="15"/>
  <c r="BM48" i="12"/>
  <c r="BM46" i="12"/>
  <c r="BM47" i="12"/>
  <c r="BH103" i="14"/>
  <c r="BH102" i="14"/>
  <c r="BH101" i="14"/>
  <c r="AZ58" i="14"/>
  <c r="BJ58" i="14"/>
  <c r="BF22" i="11"/>
  <c r="BB102" i="10"/>
  <c r="BL102" i="10"/>
  <c r="BE102" i="13"/>
  <c r="BG13" i="10"/>
  <c r="AV20" i="28"/>
  <c r="BF20" i="28"/>
  <c r="BB95" i="28"/>
  <c r="BL95" i="28"/>
  <c r="BF91" i="7"/>
  <c r="AV64" i="8"/>
  <c r="BF64" i="8"/>
  <c r="BL101" i="10"/>
  <c r="BA92" i="8"/>
  <c r="BK92" i="8"/>
  <c r="BL15" i="8"/>
  <c r="BD26" i="27"/>
  <c r="BH31" i="18"/>
  <c r="BF51" i="22"/>
  <c r="AZ110" i="23"/>
  <c r="BJ110" i="23"/>
  <c r="BD82" i="21"/>
  <c r="BF47" i="18"/>
  <c r="BE57" i="16"/>
  <c r="BD17" i="20"/>
  <c r="BK33" i="19"/>
  <c r="AZ76" i="16"/>
  <c r="BJ76" i="16"/>
  <c r="AZ39" i="17"/>
  <c r="BJ39" i="17"/>
  <c r="AX109" i="15"/>
  <c r="BH109" i="15"/>
  <c r="BF107" i="14"/>
  <c r="BD96" i="14"/>
  <c r="AX51" i="12"/>
  <c r="BH51" i="12"/>
  <c r="AU38" i="11"/>
  <c r="BE38" i="11"/>
  <c r="BD15" i="12"/>
  <c r="BJ16" i="7"/>
  <c r="BB73" i="28"/>
  <c r="BL73" i="28"/>
  <c r="BI73" i="8"/>
  <c r="BI72" i="8"/>
  <c r="BJ104" i="26"/>
  <c r="BJ18" i="26"/>
  <c r="BF89" i="23"/>
  <c r="BB56" i="23"/>
  <c r="BL56" i="23"/>
  <c r="AZ50" i="25"/>
  <c r="BJ50" i="25"/>
  <c r="BD19" i="24"/>
  <c r="BL39" i="19"/>
  <c r="BF67" i="26"/>
  <c r="BJ15" i="20"/>
  <c r="BI66" i="21"/>
  <c r="BH102" i="20"/>
  <c r="BE53" i="15"/>
  <c r="AT92" i="20"/>
  <c r="BD92" i="20"/>
  <c r="BD99" i="20"/>
  <c r="BD97" i="20"/>
  <c r="BD98" i="20"/>
  <c r="BB38" i="17"/>
  <c r="BL38" i="17"/>
  <c r="BH74" i="18"/>
  <c r="BI35" i="13"/>
  <c r="BI34" i="13"/>
  <c r="BD80" i="15"/>
  <c r="BH48" i="13"/>
  <c r="BH58" i="10"/>
  <c r="AZ45" i="12"/>
  <c r="BJ45" i="12"/>
  <c r="AZ102" i="12"/>
  <c r="BJ102" i="12"/>
  <c r="BD41" i="12"/>
  <c r="BL23" i="8"/>
  <c r="BL22" i="8"/>
  <c r="AX100" i="28"/>
  <c r="BH100" i="28"/>
  <c r="BF14" i="11"/>
  <c r="AX104" i="8"/>
  <c r="BH104" i="8"/>
  <c r="BF27" i="8"/>
  <c r="BA74" i="17"/>
  <c r="BK74" i="17"/>
  <c r="BB31" i="11"/>
  <c r="BL31" i="11"/>
  <c r="BH18" i="25"/>
  <c r="BC88" i="13"/>
  <c r="BM88" i="13"/>
  <c r="BA100" i="26"/>
  <c r="BK100" i="26"/>
  <c r="BA92" i="24"/>
  <c r="BK92" i="24"/>
  <c r="BG16" i="26"/>
  <c r="BE24" i="24"/>
  <c r="BA93" i="24"/>
  <c r="BK93" i="24"/>
  <c r="AU25" i="22"/>
  <c r="BE25" i="22"/>
  <c r="BK100" i="24"/>
  <c r="BK89" i="25"/>
  <c r="BK88" i="25"/>
  <c r="BL90" i="20"/>
  <c r="BF66" i="20"/>
  <c r="BF65" i="20"/>
  <c r="BE42" i="21"/>
  <c r="BG48" i="25"/>
  <c r="AU16" i="20"/>
  <c r="BE16" i="20"/>
  <c r="BG62" i="19"/>
  <c r="BM34" i="17"/>
  <c r="BK57" i="17"/>
  <c r="BK56" i="17"/>
  <c r="BI66" i="17"/>
  <c r="AX12" i="14"/>
  <c r="BH12" i="14"/>
  <c r="BK108" i="19"/>
  <c r="AU82" i="15"/>
  <c r="BE82" i="15"/>
  <c r="AU47" i="13"/>
  <c r="BE47" i="13"/>
  <c r="AY62" i="28"/>
  <c r="BI62" i="28"/>
  <c r="AU38" i="16"/>
  <c r="BE38" i="16"/>
  <c r="AY69" i="28"/>
  <c r="BI69" i="28"/>
  <c r="AT28" i="7"/>
  <c r="BD28" i="7"/>
  <c r="BG109" i="26"/>
  <c r="BD45" i="24"/>
  <c r="AY30" i="26"/>
  <c r="BI30" i="26"/>
  <c r="BE53" i="26"/>
  <c r="BE64" i="26"/>
  <c r="AW50" i="23"/>
  <c r="BG50" i="23"/>
  <c r="BC62" i="25"/>
  <c r="BM62" i="25"/>
  <c r="BE93" i="25"/>
  <c r="BE81" i="24"/>
  <c r="BL79" i="20"/>
  <c r="BM49" i="22"/>
  <c r="AX38" i="21"/>
  <c r="BH38" i="21"/>
  <c r="AY17" i="21"/>
  <c r="BI17" i="21"/>
  <c r="AU97" i="22"/>
  <c r="BE97" i="22"/>
  <c r="AU13" i="18"/>
  <c r="BE13" i="18"/>
  <c r="BA39" i="21"/>
  <c r="BK39" i="21"/>
  <c r="BG66" i="17"/>
  <c r="AW12" i="14"/>
  <c r="BG12" i="14"/>
  <c r="AY108" i="19"/>
  <c r="BI108" i="19"/>
  <c r="BL47" i="13"/>
  <c r="BL46" i="13"/>
  <c r="AV40" i="18"/>
  <c r="BF40" i="18"/>
  <c r="AY105" i="28"/>
  <c r="BI105" i="28"/>
  <c r="BG45" i="19"/>
  <c r="AU60" i="23"/>
  <c r="BE60" i="23"/>
  <c r="BK80" i="25"/>
  <c r="AU39" i="21"/>
  <c r="BE39" i="21"/>
  <c r="BG93" i="16"/>
  <c r="BA93" i="20"/>
  <c r="BK93" i="20"/>
  <c r="BA62" i="19"/>
  <c r="BK62" i="19"/>
  <c r="BG31" i="16"/>
  <c r="BB99" i="23"/>
  <c r="BL99" i="23"/>
  <c r="BI35" i="26"/>
  <c r="BA55" i="24"/>
  <c r="BK55" i="24"/>
  <c r="AX64" i="22"/>
  <c r="BH64" i="22"/>
  <c r="BE74" i="20"/>
  <c r="BI90" i="26"/>
  <c r="BI78" i="23"/>
  <c r="BC104" i="22"/>
  <c r="BM104" i="22"/>
  <c r="AU94" i="22"/>
  <c r="BE94" i="22"/>
  <c r="AW24" i="22"/>
  <c r="BG24" i="22"/>
  <c r="AY75" i="23"/>
  <c r="BI75" i="23"/>
  <c r="BC44" i="21"/>
  <c r="BM44" i="21"/>
  <c r="BG29" i="21"/>
  <c r="BK91" i="22"/>
  <c r="BJ63" i="18"/>
  <c r="BF107" i="21"/>
  <c r="AY31" i="21"/>
  <c r="BI31" i="21"/>
  <c r="BK40" i="22"/>
  <c r="BE52" i="19"/>
  <c r="BD49" i="8"/>
  <c r="BD48" i="8"/>
  <c r="BL54" i="15"/>
  <c r="BC24" i="17"/>
  <c r="BM24" i="17"/>
  <c r="AV81" i="17"/>
  <c r="BF81" i="17"/>
  <c r="BA62" i="8"/>
  <c r="BK62" i="8"/>
  <c r="AY50" i="24"/>
  <c r="BI50" i="24"/>
  <c r="AT44" i="25"/>
  <c r="BD44" i="25"/>
  <c r="AX39" i="25"/>
  <c r="BH39" i="25"/>
  <c r="BM18" i="25"/>
  <c r="BM17" i="25"/>
  <c r="BI28" i="26"/>
  <c r="BI27" i="26"/>
  <c r="BF57" i="24"/>
  <c r="BH36" i="21"/>
  <c r="BH82" i="24"/>
  <c r="AV15" i="17"/>
  <c r="BF15" i="17"/>
  <c r="AY32" i="18"/>
  <c r="BI32" i="18"/>
  <c r="BK92" i="20"/>
  <c r="BC44" i="16"/>
  <c r="BM44" i="16"/>
  <c r="BH55" i="19"/>
  <c r="AU19" i="19"/>
  <c r="BE19" i="19"/>
  <c r="BC30" i="15"/>
  <c r="BM30" i="15"/>
  <c r="BK72" i="18"/>
  <c r="BA35" i="16"/>
  <c r="BK35" i="16"/>
  <c r="AY90" i="16"/>
  <c r="BI90" i="16"/>
  <c r="AY32" i="28"/>
  <c r="BI32" i="28"/>
  <c r="AV23" i="10"/>
  <c r="BF23" i="10"/>
  <c r="AY40" i="13"/>
  <c r="BI40" i="13"/>
  <c r="AT73" i="28"/>
  <c r="BD73" i="28"/>
  <c r="BG49" i="27"/>
  <c r="BG48" i="27"/>
  <c r="AW50" i="24"/>
  <c r="BG50" i="24"/>
  <c r="BM63" i="25"/>
  <c r="BE39" i="25"/>
  <c r="BM32" i="25"/>
  <c r="BM31" i="25"/>
  <c r="BJ39" i="19"/>
  <c r="BJ38" i="19"/>
  <c r="BK61" i="26"/>
  <c r="BL15" i="20"/>
  <c r="BL13" i="20"/>
  <c r="BL14" i="20"/>
  <c r="BE38" i="21"/>
  <c r="BK102" i="20"/>
  <c r="AU32" i="28"/>
  <c r="BE32" i="28"/>
  <c r="BB43" i="11"/>
  <c r="BL43" i="11"/>
  <c r="AW91" i="21"/>
  <c r="BG91" i="21"/>
  <c r="BH81" i="25"/>
  <c r="BD106" i="19"/>
  <c r="BD105" i="19"/>
  <c r="AW25" i="28"/>
  <c r="BG25" i="28"/>
  <c r="AU19" i="21"/>
  <c r="BE19" i="21"/>
  <c r="BG49" i="20"/>
  <c r="BE87" i="16"/>
  <c r="BD82" i="26"/>
  <c r="BE12" i="24"/>
  <c r="BC67" i="25"/>
  <c r="BM67" i="25"/>
  <c r="BL48" i="22"/>
  <c r="BD92" i="25"/>
  <c r="BA34" i="26"/>
  <c r="BK34" i="26"/>
  <c r="BM65" i="23"/>
  <c r="BI81" i="26"/>
  <c r="BI80" i="26"/>
  <c r="BK105" i="23"/>
  <c r="BE81" i="22"/>
  <c r="BE80" i="22"/>
  <c r="BG25" i="20"/>
  <c r="BL25" i="19"/>
  <c r="BL24" i="19"/>
  <c r="BA49" i="19"/>
  <c r="BK49" i="19"/>
  <c r="AW22" i="19"/>
  <c r="BG22" i="19"/>
  <c r="BC77" i="22"/>
  <c r="BM77" i="22"/>
  <c r="BJ99" i="19"/>
  <c r="BJ39" i="14"/>
  <c r="BK36" i="20"/>
  <c r="BM84" i="16"/>
  <c r="AY79" i="14"/>
  <c r="BI79" i="14"/>
  <c r="BI15" i="11"/>
  <c r="BI14" i="11"/>
  <c r="BK24" i="26"/>
  <c r="BE48" i="24"/>
  <c r="BC70" i="26"/>
  <c r="BM70" i="26"/>
  <c r="BH98" i="25"/>
  <c r="BG97" i="23"/>
  <c r="BG96" i="23"/>
  <c r="BI58" i="22"/>
  <c r="BL27" i="21"/>
  <c r="BB70" i="20"/>
  <c r="BL70" i="20"/>
  <c r="AW82" i="23"/>
  <c r="BG82" i="23"/>
  <c r="BE59" i="23"/>
  <c r="BM95" i="17"/>
  <c r="BI34" i="18"/>
  <c r="BG22" i="21"/>
  <c r="BF42" i="18"/>
  <c r="BB106" i="12"/>
  <c r="BL106" i="12"/>
  <c r="BK56" i="18"/>
  <c r="BK55" i="18"/>
  <c r="BI72" i="26"/>
  <c r="BL49" i="20"/>
  <c r="AU49" i="13"/>
  <c r="BE49" i="13"/>
  <c r="AU104" i="26"/>
  <c r="BE104" i="26"/>
  <c r="BE18" i="26"/>
  <c r="BM89" i="23"/>
  <c r="BM88" i="23"/>
  <c r="BE61" i="23"/>
  <c r="BG77" i="25"/>
  <c r="BG76" i="25"/>
  <c r="AW47" i="19"/>
  <c r="BG47" i="19"/>
  <c r="BM30" i="23"/>
  <c r="AW35" i="18"/>
  <c r="BG35" i="18"/>
  <c r="BG105" i="24"/>
  <c r="BM71" i="24"/>
  <c r="BE13" i="22"/>
  <c r="BC22" i="22"/>
  <c r="BM22" i="22"/>
  <c r="AW43" i="13"/>
  <c r="BG43" i="13"/>
  <c r="AX52" i="28"/>
  <c r="BH52" i="28"/>
  <c r="AU33" i="25"/>
  <c r="BE33" i="25"/>
  <c r="BI94" i="12"/>
  <c r="BD29" i="28"/>
  <c r="BD28" i="28"/>
  <c r="BD27" i="24"/>
  <c r="BM21" i="23"/>
  <c r="AT75" i="25"/>
  <c r="BD75" i="25"/>
  <c r="BH76" i="25"/>
  <c r="BH71" i="26"/>
  <c r="BK85" i="24"/>
  <c r="BE60" i="25"/>
  <c r="BG19" i="23"/>
  <c r="BG18" i="23"/>
  <c r="BG14" i="21"/>
  <c r="BI101" i="20"/>
  <c r="BI100" i="20"/>
  <c r="BH46" i="20"/>
  <c r="BH29" i="19"/>
  <c r="AV18" i="18"/>
  <c r="BF18" i="18"/>
  <c r="AX58" i="21"/>
  <c r="BH58" i="21"/>
  <c r="AX47" i="19"/>
  <c r="BH47" i="19"/>
  <c r="AV70" i="16"/>
  <c r="BF70" i="16"/>
  <c r="BC27" i="19"/>
  <c r="BM27" i="19"/>
  <c r="AY43" i="21"/>
  <c r="BI43" i="21"/>
  <c r="AU89" i="8"/>
  <c r="BE89" i="8"/>
  <c r="BC78" i="16"/>
  <c r="BM78" i="16"/>
  <c r="BA56" i="27"/>
  <c r="BK56" i="27"/>
  <c r="AX80" i="19"/>
  <c r="BH80" i="19"/>
  <c r="BJ20" i="12"/>
  <c r="BI85" i="18"/>
  <c r="BK91" i="12"/>
  <c r="BF49" i="20"/>
  <c r="BE82" i="26"/>
  <c r="BD12" i="24"/>
  <c r="BB67" i="25"/>
  <c r="BL67" i="25"/>
  <c r="BE92" i="25"/>
  <c r="AZ34" i="26"/>
  <c r="BJ34" i="26"/>
  <c r="BL65" i="23"/>
  <c r="BH81" i="26"/>
  <c r="BH80" i="26"/>
  <c r="BJ105" i="23"/>
  <c r="BD81" i="22"/>
  <c r="BD80" i="22"/>
  <c r="BF25" i="20"/>
  <c r="BM25" i="19"/>
  <c r="BM24" i="19"/>
  <c r="AZ49" i="19"/>
  <c r="BJ49" i="19"/>
  <c r="AV22" i="19"/>
  <c r="BF22" i="19"/>
  <c r="BB77" i="22"/>
  <c r="BL77" i="22"/>
  <c r="AU70" i="17"/>
  <c r="BE70" i="17"/>
  <c r="BK99" i="19"/>
  <c r="BB84" i="17"/>
  <c r="BL84" i="17"/>
  <c r="BJ36" i="20"/>
  <c r="BL84" i="16"/>
  <c r="AX79" i="14"/>
  <c r="BH79" i="14"/>
  <c r="BH15" i="11"/>
  <c r="BH14" i="11"/>
  <c r="BJ24" i="26"/>
  <c r="BD48" i="24"/>
  <c r="BB70" i="26"/>
  <c r="BL70" i="26"/>
  <c r="BI98" i="25"/>
  <c r="BF97" i="23"/>
  <c r="BF96" i="23"/>
  <c r="BH58" i="22"/>
  <c r="BM27" i="21"/>
  <c r="AY107" i="24"/>
  <c r="BI107" i="24"/>
  <c r="BC70" i="20"/>
  <c r="BM70" i="20"/>
  <c r="AV82" i="23"/>
  <c r="BF82" i="23"/>
  <c r="BD59" i="23"/>
  <c r="BH34" i="18"/>
  <c r="BF22" i="21"/>
  <c r="AW42" i="18"/>
  <c r="BG42" i="18"/>
  <c r="BC106" i="12"/>
  <c r="BM106" i="12"/>
  <c r="BJ56" i="18"/>
  <c r="BJ55" i="18"/>
  <c r="BH72" i="26"/>
  <c r="BM49" i="20"/>
  <c r="AT49" i="13"/>
  <c r="BD49" i="13"/>
  <c r="AT104" i="26"/>
  <c r="BD104" i="26"/>
  <c r="BL89" i="23"/>
  <c r="BL88" i="23"/>
  <c r="BD61" i="23"/>
  <c r="BF77" i="25"/>
  <c r="BF76" i="25"/>
  <c r="AV47" i="19"/>
  <c r="BF47" i="19"/>
  <c r="BL30" i="23"/>
  <c r="AV35" i="18"/>
  <c r="BF35" i="18"/>
  <c r="BF105" i="24"/>
  <c r="BL71" i="24"/>
  <c r="BD13" i="22"/>
  <c r="BB22" i="22"/>
  <c r="BL22" i="22"/>
  <c r="AV43" i="13"/>
  <c r="BF43" i="13"/>
  <c r="AY52" i="28"/>
  <c r="BI52" i="28"/>
  <c r="AT33" i="25"/>
  <c r="BD33" i="25"/>
  <c r="AX12" i="12"/>
  <c r="BH12" i="12"/>
  <c r="BH94" i="12"/>
  <c r="BE29" i="28"/>
  <c r="BE28" i="28"/>
  <c r="BE27" i="24"/>
  <c r="BB21" i="23"/>
  <c r="BL21" i="23"/>
  <c r="AU75" i="25"/>
  <c r="BE75" i="25"/>
  <c r="BI76" i="25"/>
  <c r="BI71" i="26"/>
  <c r="BJ85" i="24"/>
  <c r="BD60" i="25"/>
  <c r="BF19" i="23"/>
  <c r="BF18" i="23"/>
  <c r="BF14" i="21"/>
  <c r="BH101" i="20"/>
  <c r="BH100" i="20"/>
  <c r="BI46" i="20"/>
  <c r="BI29" i="19"/>
  <c r="AW18" i="18"/>
  <c r="BG18" i="18"/>
  <c r="AY58" i="21"/>
  <c r="BI58" i="21"/>
  <c r="AY47" i="19"/>
  <c r="BI47" i="19"/>
  <c r="AW70" i="16"/>
  <c r="BG70" i="16"/>
  <c r="BB27" i="19"/>
  <c r="BL27" i="19"/>
  <c r="AX43" i="21"/>
  <c r="BH43" i="21"/>
  <c r="AZ96" i="8"/>
  <c r="BJ96" i="8"/>
  <c r="AT89" i="8"/>
  <c r="BD89" i="8"/>
  <c r="BB78" i="16"/>
  <c r="BL78" i="16"/>
  <c r="BJ56" i="27"/>
  <c r="AY80" i="19"/>
  <c r="BI80" i="19"/>
  <c r="BH85" i="18"/>
  <c r="BJ91" i="12"/>
  <c r="BC18" i="27"/>
  <c r="BM18" i="27"/>
  <c r="BI35" i="25"/>
  <c r="BI34" i="25"/>
  <c r="BH107" i="26"/>
  <c r="BJ40" i="26"/>
  <c r="BK103" i="25"/>
  <c r="BF26" i="21"/>
  <c r="BL66" i="24"/>
  <c r="BB85" i="23"/>
  <c r="BL85" i="23"/>
  <c r="BJ42" i="23"/>
  <c r="BG35" i="23"/>
  <c r="BG34" i="23"/>
  <c r="BK90" i="24"/>
  <c r="AT26" i="22"/>
  <c r="BD26" i="22"/>
  <c r="BJ27" i="22"/>
  <c r="BJ26" i="22"/>
  <c r="BD102" i="23"/>
  <c r="AV42" i="16"/>
  <c r="BF42" i="16"/>
  <c r="BJ22" i="17"/>
  <c r="BG38" i="18"/>
  <c r="AU46" i="19"/>
  <c r="BE46" i="19"/>
  <c r="AW57" i="15"/>
  <c r="BG57" i="15"/>
  <c r="BL82" i="17"/>
  <c r="BL81" i="17"/>
  <c r="BD64" i="17"/>
  <c r="BJ66" i="15"/>
  <c r="BH60" i="23"/>
  <c r="AX94" i="11"/>
  <c r="BH94" i="11"/>
  <c r="BL38" i="24"/>
  <c r="BL37" i="24"/>
  <c r="AZ44" i="23"/>
  <c r="BJ44" i="23"/>
  <c r="BI107" i="19"/>
  <c r="BL56" i="26"/>
  <c r="BD78" i="24"/>
  <c r="BD77" i="24"/>
  <c r="BI69" i="24"/>
  <c r="BB85" i="24"/>
  <c r="BL85" i="24"/>
  <c r="BF16" i="24"/>
  <c r="BF16" i="22"/>
  <c r="AZ21" i="21"/>
  <c r="BJ21" i="21"/>
  <c r="BD101" i="20"/>
  <c r="BD100" i="20"/>
  <c r="BH103" i="20"/>
  <c r="BH57" i="20"/>
  <c r="BL71" i="22"/>
  <c r="BG27" i="17"/>
  <c r="AT91" i="19"/>
  <c r="BD91" i="19"/>
  <c r="AT30" i="15"/>
  <c r="BD30" i="15"/>
  <c r="AW78" i="13"/>
  <c r="BG78" i="13"/>
  <c r="AV62" i="15"/>
  <c r="BF62" i="15"/>
  <c r="BG41" i="15"/>
  <c r="BG40" i="15"/>
  <c r="BI78" i="14"/>
  <c r="BI77" i="14"/>
  <c r="BJ60" i="14"/>
  <c r="AT82" i="14"/>
  <c r="BD82" i="14"/>
  <c r="AZ14" i="13"/>
  <c r="BJ14" i="13"/>
  <c r="BB107" i="13"/>
  <c r="BL107" i="13"/>
  <c r="BB51" i="12"/>
  <c r="BL51" i="12"/>
  <c r="AY76" i="10"/>
  <c r="BI76" i="10"/>
  <c r="BF17" i="27"/>
  <c r="BB85" i="7"/>
  <c r="BL85" i="7"/>
  <c r="BB69" i="11"/>
  <c r="BL69" i="11"/>
  <c r="BD27" i="7"/>
  <c r="AZ41" i="28"/>
  <c r="BJ41" i="28"/>
  <c r="AZ110" i="10"/>
  <c r="BJ110" i="10"/>
  <c r="AV90" i="8"/>
  <c r="BF90" i="8"/>
  <c r="AV104" i="17"/>
  <c r="BF104" i="17"/>
  <c r="BJ66" i="13"/>
  <c r="BB68" i="16"/>
  <c r="BL68" i="16"/>
  <c r="BM23" i="12"/>
  <c r="BK87" i="14"/>
  <c r="AZ21" i="12"/>
  <c r="BJ21" i="12"/>
  <c r="AX22" i="13"/>
  <c r="BH22" i="13"/>
  <c r="BD17" i="27"/>
  <c r="BK59" i="7"/>
  <c r="AX78" i="10"/>
  <c r="BH78" i="10"/>
  <c r="BF104" i="27"/>
  <c r="AV62" i="10"/>
  <c r="BF62" i="10"/>
  <c r="BD61" i="7"/>
  <c r="BH86" i="28"/>
  <c r="BH85" i="28"/>
  <c r="AX107" i="8"/>
  <c r="BH107" i="8"/>
  <c r="BD52" i="27"/>
  <c r="AW46" i="14"/>
  <c r="BG46" i="14"/>
  <c r="BD61" i="15"/>
  <c r="BC12" i="12"/>
  <c r="BM12" i="12"/>
  <c r="BB70" i="14"/>
  <c r="BL70" i="14"/>
  <c r="BJ31" i="10"/>
  <c r="BJ30" i="10"/>
  <c r="BK33" i="11"/>
  <c r="BK32" i="11"/>
  <c r="AZ47" i="8"/>
  <c r="BJ47" i="8"/>
  <c r="BD39" i="8"/>
  <c r="BD38" i="8"/>
  <c r="BD79" i="27"/>
  <c r="BB103" i="8"/>
  <c r="BL103" i="8"/>
  <c r="AT42" i="10"/>
  <c r="BD42" i="10"/>
  <c r="AU92" i="28"/>
  <c r="BE92" i="28"/>
  <c r="AT25" i="27"/>
  <c r="BD25" i="27"/>
  <c r="BF29" i="20"/>
  <c r="BF67" i="20"/>
  <c r="AT108" i="16"/>
  <c r="BD108" i="16"/>
  <c r="BF64" i="17"/>
  <c r="AT22" i="12"/>
  <c r="BD22" i="12"/>
  <c r="BF59" i="13"/>
  <c r="BI53" i="13"/>
  <c r="AT65" i="12"/>
  <c r="BD65" i="12"/>
  <c r="AV99" i="13"/>
  <c r="BF99" i="13"/>
  <c r="AV78" i="11"/>
  <c r="BF78" i="11"/>
  <c r="BA21" i="10"/>
  <c r="BK21" i="10"/>
  <c r="AT14" i="28"/>
  <c r="BD14" i="28"/>
  <c r="AX90" i="13"/>
  <c r="BH90" i="13"/>
  <c r="AV38" i="10"/>
  <c r="BF38" i="10"/>
  <c r="AZ100" i="27"/>
  <c r="BJ100" i="27"/>
  <c r="AV42" i="27"/>
  <c r="BF42" i="27"/>
  <c r="AT92" i="7"/>
  <c r="BD92" i="7"/>
  <c r="AV83" i="10"/>
  <c r="BF83" i="10"/>
  <c r="BL108" i="28"/>
  <c r="BL107" i="28"/>
  <c r="BL106" i="28"/>
  <c r="BL30" i="27"/>
  <c r="BL29" i="27"/>
  <c r="AZ48" i="8"/>
  <c r="BJ48" i="8"/>
  <c r="BL99" i="17"/>
  <c r="BL98" i="17"/>
  <c r="BJ59" i="13"/>
  <c r="BM53" i="13"/>
  <c r="BM52" i="13"/>
  <c r="BD60" i="7"/>
  <c r="BM36" i="12"/>
  <c r="BA82" i="12"/>
  <c r="BK82" i="12"/>
  <c r="BD24" i="28"/>
  <c r="AT21" i="7"/>
  <c r="BD21" i="7"/>
  <c r="AV51" i="10"/>
  <c r="BF51" i="10"/>
  <c r="AU25" i="8"/>
  <c r="BE25" i="8"/>
  <c r="BL75" i="7"/>
  <c r="AY100" i="7"/>
  <c r="BI100" i="7"/>
  <c r="AV45" i="27"/>
  <c r="BF45" i="27"/>
  <c r="BE57" i="28"/>
  <c r="BD86" i="17"/>
  <c r="BD85" i="17"/>
  <c r="BA102" i="18"/>
  <c r="BK102" i="18"/>
  <c r="AZ34" i="14"/>
  <c r="BJ34" i="14"/>
  <c r="BD72" i="14"/>
  <c r="BJ47" i="12"/>
  <c r="BJ46" i="12"/>
  <c r="BI66" i="12"/>
  <c r="BI65" i="12"/>
  <c r="BH38" i="13"/>
  <c r="BJ108" i="13"/>
  <c r="AZ88" i="13"/>
  <c r="BJ88" i="13"/>
  <c r="AT23" i="7"/>
  <c r="BD23" i="7"/>
  <c r="BL17" i="7"/>
  <c r="BL16" i="7"/>
  <c r="BI105" i="11"/>
  <c r="BL29" i="7"/>
  <c r="BL28" i="7"/>
  <c r="BD27" i="27"/>
  <c r="AX67" i="8"/>
  <c r="BH67" i="8"/>
  <c r="BB63" i="15"/>
  <c r="BL63" i="15"/>
  <c r="AY84" i="15"/>
  <c r="BI84" i="15"/>
  <c r="AX90" i="12"/>
  <c r="BH90" i="12"/>
  <c r="BI48" i="12"/>
  <c r="BI46" i="12"/>
  <c r="BI47" i="12"/>
  <c r="BL69" i="14"/>
  <c r="AZ31" i="15"/>
  <c r="BJ31" i="15"/>
  <c r="AV72" i="13"/>
  <c r="BF72" i="13"/>
  <c r="BH88" i="27"/>
  <c r="BH90" i="7"/>
  <c r="BB28" i="10"/>
  <c r="BL28" i="10"/>
  <c r="AV53" i="7"/>
  <c r="BF53" i="7"/>
  <c r="AX14" i="27"/>
  <c r="BH14" i="27"/>
  <c r="BE107" i="28"/>
  <c r="BD87" i="7"/>
  <c r="BB110" i="27"/>
  <c r="BL110" i="27"/>
  <c r="BJ63" i="15"/>
  <c r="BI103" i="15"/>
  <c r="BI102" i="15"/>
  <c r="AT90" i="12"/>
  <c r="BD90" i="12"/>
  <c r="BD48" i="12"/>
  <c r="AV83" i="14"/>
  <c r="BF83" i="14"/>
  <c r="AT72" i="13"/>
  <c r="BD72" i="13"/>
  <c r="BD61" i="27"/>
  <c r="AZ28" i="12"/>
  <c r="BJ28" i="12"/>
  <c r="BB37" i="27"/>
  <c r="BL37" i="27"/>
  <c r="AV109" i="11"/>
  <c r="BF109" i="11"/>
  <c r="AZ102" i="27"/>
  <c r="BJ102" i="27"/>
  <c r="AW81" i="28"/>
  <c r="BG81" i="28"/>
  <c r="BA105" i="8"/>
  <c r="BK105" i="8"/>
  <c r="BB93" i="7"/>
  <c r="BL93" i="7"/>
  <c r="BB52" i="8"/>
  <c r="BL52" i="8"/>
  <c r="BH61" i="27"/>
  <c r="AZ36" i="27"/>
  <c r="BJ36" i="27"/>
  <c r="BL42" i="26"/>
  <c r="BL41" i="26"/>
  <c r="BD17" i="26"/>
  <c r="BJ49" i="23"/>
  <c r="BF47" i="21"/>
  <c r="BG89" i="24"/>
  <c r="BJ25" i="21"/>
  <c r="BL91" i="24"/>
  <c r="BJ85" i="23"/>
  <c r="BL34" i="22"/>
  <c r="BH39" i="23"/>
  <c r="BF83" i="23"/>
  <c r="BJ46" i="22"/>
  <c r="BF91" i="23"/>
  <c r="BF74" i="19"/>
  <c r="BL90" i="17"/>
  <c r="BB21" i="15"/>
  <c r="BL21" i="15"/>
  <c r="BD86" i="13"/>
  <c r="AY59" i="16"/>
  <c r="BI59" i="16"/>
  <c r="AT36" i="15"/>
  <c r="BD36" i="15"/>
  <c r="AV57" i="13"/>
  <c r="BF57" i="13"/>
  <c r="BD51" i="15"/>
  <c r="BI80" i="15"/>
  <c r="BI79" i="15"/>
  <c r="AX102" i="28"/>
  <c r="BH102" i="28"/>
  <c r="BI61" i="14"/>
  <c r="BF25" i="10"/>
  <c r="BM19" i="13"/>
  <c r="BC12" i="16"/>
  <c r="BM12" i="16"/>
  <c r="BA23" i="10"/>
  <c r="BK23" i="10"/>
  <c r="BA15" i="24"/>
  <c r="BK15" i="24"/>
  <c r="BC32" i="28"/>
  <c r="BM32" i="28"/>
  <c r="AW95" i="16"/>
  <c r="BG95" i="16"/>
  <c r="AX81" i="15"/>
  <c r="BH81" i="15"/>
  <c r="BC40" i="13"/>
  <c r="BM40" i="13"/>
  <c r="BG56" i="17"/>
  <c r="BK92" i="26"/>
  <c r="BK91" i="26"/>
  <c r="BJ52" i="24"/>
  <c r="BK66" i="26"/>
  <c r="BH58" i="24"/>
  <c r="AX92" i="25"/>
  <c r="BH92" i="25"/>
  <c r="BH28" i="25"/>
  <c r="BE91" i="25"/>
  <c r="BC24" i="20"/>
  <c r="BM24" i="20"/>
  <c r="AW67" i="21"/>
  <c r="BG67" i="21"/>
  <c r="AW69" i="20"/>
  <c r="BG69" i="20"/>
  <c r="AU64" i="20"/>
  <c r="BE64" i="20"/>
  <c r="AY109" i="21"/>
  <c r="BI109" i="21"/>
  <c r="BB52" i="16"/>
  <c r="BL52" i="16"/>
  <c r="BB76" i="19"/>
  <c r="BL76" i="19"/>
  <c r="AY76" i="20"/>
  <c r="BI76" i="20"/>
  <c r="BG91" i="20"/>
  <c r="AY50" i="15"/>
  <c r="BI50" i="15"/>
  <c r="AU100" i="19"/>
  <c r="BE100" i="19"/>
  <c r="AW34" i="25"/>
  <c r="BG34" i="25"/>
  <c r="AZ66" i="28"/>
  <c r="BJ66" i="28"/>
  <c r="BG84" i="26"/>
  <c r="AY93" i="23"/>
  <c r="BI93" i="23"/>
  <c r="BI104" i="24"/>
  <c r="AY32" i="23"/>
  <c r="BI32" i="23"/>
  <c r="BE40" i="25"/>
  <c r="BI103" i="26"/>
  <c r="BC78" i="23"/>
  <c r="BM78" i="23"/>
  <c r="BK104" i="22"/>
  <c r="BH50" i="22"/>
  <c r="BK44" i="21"/>
  <c r="BK43" i="21"/>
  <c r="BE29" i="21"/>
  <c r="BM96" i="22"/>
  <c r="AU24" i="19"/>
  <c r="BE24" i="19"/>
  <c r="BK16" i="16"/>
  <c r="AV53" i="17"/>
  <c r="BF53" i="17"/>
  <c r="BA49" i="18"/>
  <c r="BK49" i="18"/>
  <c r="AU17" i="13"/>
  <c r="BE17" i="13"/>
  <c r="AU88" i="16"/>
  <c r="BE88" i="16"/>
  <c r="BC59" i="16"/>
  <c r="BM59" i="16"/>
  <c r="BL43" i="15"/>
  <c r="BL42" i="15"/>
  <c r="BB99" i="22"/>
  <c r="BL99" i="22"/>
  <c r="BC108" i="14"/>
  <c r="BM108" i="14"/>
  <c r="AT25" i="28"/>
  <c r="BD25" i="28"/>
  <c r="BA88" i="7"/>
  <c r="BK88" i="7"/>
  <c r="AW108" i="8"/>
  <c r="BG108" i="8"/>
  <c r="AU38" i="27"/>
  <c r="BE38" i="27"/>
  <c r="AU84" i="26"/>
  <c r="BE84" i="26"/>
  <c r="BM18" i="26"/>
  <c r="BK43" i="25"/>
  <c r="AY83" i="23"/>
  <c r="BI83" i="23"/>
  <c r="BG105" i="25"/>
  <c r="BH61" i="24"/>
  <c r="BE36" i="21"/>
  <c r="BE35" i="21"/>
  <c r="BM101" i="24"/>
  <c r="BE15" i="17"/>
  <c r="BM37" i="25"/>
  <c r="AW90" i="15"/>
  <c r="BG90" i="15"/>
  <c r="BG54" i="24"/>
  <c r="BA90" i="19"/>
  <c r="BK90" i="19"/>
  <c r="AT84" i="16"/>
  <c r="BD84" i="16"/>
  <c r="BC108" i="26"/>
  <c r="BM108" i="26"/>
  <c r="BE54" i="15"/>
  <c r="AW103" i="16"/>
  <c r="BG103" i="16"/>
  <c r="BM104" i="15"/>
  <c r="BM103" i="15"/>
  <c r="BM75" i="26"/>
  <c r="BM74" i="26"/>
  <c r="AW73" i="23"/>
  <c r="BG73" i="23"/>
  <c r="BG72" i="21"/>
  <c r="BI33" i="23"/>
  <c r="AX46" i="24"/>
  <c r="BH46" i="24"/>
  <c r="BG71" i="25"/>
  <c r="AY109" i="25"/>
  <c r="BI109" i="25"/>
  <c r="BE106" i="15"/>
  <c r="AW82" i="24"/>
  <c r="BG82" i="24"/>
  <c r="BJ56" i="22"/>
  <c r="AW27" i="22"/>
  <c r="BG27" i="22"/>
  <c r="BJ89" i="21"/>
  <c r="BK57" i="16"/>
  <c r="AU76" i="20"/>
  <c r="BE76" i="20"/>
  <c r="BJ37" i="19"/>
  <c r="BJ35" i="19"/>
  <c r="BJ36" i="19"/>
  <c r="BG50" i="17"/>
  <c r="AZ50" i="8"/>
  <c r="BJ50" i="8"/>
  <c r="BG96" i="13"/>
  <c r="BG95" i="13"/>
  <c r="BG60" i="26"/>
  <c r="AU31" i="7"/>
  <c r="BE31" i="7"/>
  <c r="AY26" i="11"/>
  <c r="BI26" i="11"/>
  <c r="BM70" i="25"/>
  <c r="BM69" i="25"/>
  <c r="BM68" i="25"/>
  <c r="BK52" i="25"/>
  <c r="BK51" i="25"/>
  <c r="BH66" i="25"/>
  <c r="BI36" i="24"/>
  <c r="AX88" i="25"/>
  <c r="BH88" i="25"/>
  <c r="BA103" i="26"/>
  <c r="BK103" i="26"/>
  <c r="AY41" i="20"/>
  <c r="BI41" i="20"/>
  <c r="AW83" i="22"/>
  <c r="BG83" i="22"/>
  <c r="BH64" i="21"/>
  <c r="BM50" i="22"/>
  <c r="BG17" i="16"/>
  <c r="BG31" i="20"/>
  <c r="BE43" i="25"/>
  <c r="BI96" i="8"/>
  <c r="BI95" i="8"/>
  <c r="BC99" i="14"/>
  <c r="BM99" i="14"/>
  <c r="BK98" i="22"/>
  <c r="BA91" i="16"/>
  <c r="BK91" i="16"/>
  <c r="AY96" i="27"/>
  <c r="BI96" i="27"/>
  <c r="BG27" i="24"/>
  <c r="BG75" i="25"/>
  <c r="BG74" i="25"/>
  <c r="BA76" i="25"/>
  <c r="BK76" i="25"/>
  <c r="BA110" i="24"/>
  <c r="BK110" i="24"/>
  <c r="AV107" i="23"/>
  <c r="BF107" i="23"/>
  <c r="BI16" i="24"/>
  <c r="BI15" i="24"/>
  <c r="AW55" i="21"/>
  <c r="BG55" i="21"/>
  <c r="BG31" i="23"/>
  <c r="BI82" i="22"/>
  <c r="BE45" i="21"/>
  <c r="BE44" i="21"/>
  <c r="BC96" i="8"/>
  <c r="BM96" i="8"/>
  <c r="BC34" i="7"/>
  <c r="BM34" i="7"/>
  <c r="BL52" i="22"/>
  <c r="BL78" i="27"/>
  <c r="AU14" i="15"/>
  <c r="BE14" i="15"/>
  <c r="BE25" i="23"/>
  <c r="BM85" i="26"/>
  <c r="BE69" i="26"/>
  <c r="BI64" i="23"/>
  <c r="BC105" i="26"/>
  <c r="BM105" i="26"/>
  <c r="BH59" i="24"/>
  <c r="AU78" i="21"/>
  <c r="BE78" i="21"/>
  <c r="BC13" i="23"/>
  <c r="BM13" i="23"/>
  <c r="BA24" i="21"/>
  <c r="BK24" i="21"/>
  <c r="BI89" i="17"/>
  <c r="AU56" i="24"/>
  <c r="BE56" i="24"/>
  <c r="BI46" i="18"/>
  <c r="BI45" i="18"/>
  <c r="BE48" i="20"/>
  <c r="BE37" i="22"/>
  <c r="AZ77" i="20"/>
  <c r="BJ77" i="20"/>
  <c r="BE13" i="17"/>
  <c r="BD26" i="19"/>
  <c r="BD25" i="19"/>
  <c r="BL25" i="18"/>
  <c r="BE28" i="19"/>
  <c r="BA92" i="18"/>
  <c r="BK92" i="18"/>
  <c r="BK60" i="23"/>
  <c r="AT35" i="14"/>
  <c r="BD35" i="14"/>
  <c r="BM89" i="8"/>
  <c r="BM88" i="8"/>
  <c r="BK78" i="16"/>
  <c r="AW83" i="20"/>
  <c r="BG83" i="20"/>
  <c r="BA73" i="8"/>
  <c r="BK73" i="8"/>
  <c r="BL29" i="23"/>
  <c r="BJ21" i="23"/>
  <c r="BL90" i="25"/>
  <c r="BL89" i="25"/>
  <c r="BJ63" i="23"/>
  <c r="AV59" i="25"/>
  <c r="BF59" i="25"/>
  <c r="BL40" i="20"/>
  <c r="BL39" i="20"/>
  <c r="BK62" i="23"/>
  <c r="BG38" i="21"/>
  <c r="BG90" i="22"/>
  <c r="BE79" i="21"/>
  <c r="BM74" i="21"/>
  <c r="AV75" i="21"/>
  <c r="BF75" i="21"/>
  <c r="BG57" i="19"/>
  <c r="BD86" i="16"/>
  <c r="BC49" i="15"/>
  <c r="BM49" i="15"/>
  <c r="AW91" i="18"/>
  <c r="BG91" i="18"/>
  <c r="AV108" i="16"/>
  <c r="BF108" i="16"/>
  <c r="BM83" i="11"/>
  <c r="BM82" i="11"/>
  <c r="AT64" i="14"/>
  <c r="BD64" i="14"/>
  <c r="BM99" i="7"/>
  <c r="BM98" i="7"/>
  <c r="BK88" i="20"/>
  <c r="BI96" i="28"/>
  <c r="BI95" i="28"/>
  <c r="BG50" i="26"/>
  <c r="BK15" i="26"/>
  <c r="BG72" i="24"/>
  <c r="BK104" i="23"/>
  <c r="BH14" i="26"/>
  <c r="BH21" i="18"/>
  <c r="BI30" i="23"/>
  <c r="BH85" i="21"/>
  <c r="BK89" i="17"/>
  <c r="BE82" i="24"/>
  <c r="AY18" i="17"/>
  <c r="BI18" i="17"/>
  <c r="BK51" i="18"/>
  <c r="BB62" i="21"/>
  <c r="BL62" i="21"/>
  <c r="BK61" i="22"/>
  <c r="BI108" i="21"/>
  <c r="BI26" i="16"/>
  <c r="AY104" i="17"/>
  <c r="BI104" i="17"/>
  <c r="BK34" i="16"/>
  <c r="BK33" i="16"/>
  <c r="BJ35" i="12"/>
  <c r="BL28" i="13"/>
  <c r="BL27" i="13"/>
  <c r="AY54" i="16"/>
  <c r="BI54" i="16"/>
  <c r="BL87" i="14"/>
  <c r="BL86" i="14"/>
  <c r="AU99" i="13"/>
  <c r="BE99" i="13"/>
  <c r="BK22" i="13"/>
  <c r="BM74" i="7"/>
  <c r="AY81" i="11"/>
  <c r="BI81" i="11"/>
  <c r="BJ73" i="7"/>
  <c r="BK77" i="11"/>
  <c r="BK76" i="11"/>
  <c r="BK75" i="11"/>
  <c r="BC78" i="10"/>
  <c r="BM78" i="10"/>
  <c r="AY104" i="27"/>
  <c r="BI104" i="27"/>
  <c r="BK45" i="10"/>
  <c r="BG61" i="7"/>
  <c r="AU80" i="28"/>
  <c r="BE80" i="28"/>
  <c r="AY73" i="17"/>
  <c r="BI73" i="17"/>
  <c r="BG41" i="18"/>
  <c r="BF15" i="13"/>
  <c r="BF14" i="13"/>
  <c r="AX15" i="14"/>
  <c r="BH15" i="14"/>
  <c r="BA65" i="14"/>
  <c r="BK65" i="14"/>
  <c r="BC62" i="13"/>
  <c r="BM62" i="13"/>
  <c r="BE34" i="12"/>
  <c r="BE33" i="12"/>
  <c r="BK26" i="13"/>
  <c r="AY68" i="7"/>
  <c r="BI68" i="7"/>
  <c r="BI68" i="27"/>
  <c r="BM93" i="11"/>
  <c r="BI73" i="7"/>
  <c r="BC40" i="11"/>
  <c r="BM40" i="11"/>
  <c r="BA32" i="7"/>
  <c r="BK32" i="7"/>
  <c r="BA91" i="28"/>
  <c r="BK91" i="28"/>
  <c r="BI50" i="28"/>
  <c r="BA29" i="8"/>
  <c r="BK29" i="8"/>
  <c r="BC24" i="27"/>
  <c r="BM24" i="27"/>
  <c r="BC72" i="8"/>
  <c r="BM72" i="8"/>
  <c r="BK53" i="13"/>
  <c r="BK52" i="13"/>
  <c r="BA99" i="13"/>
  <c r="BK99" i="13"/>
  <c r="AY78" i="11"/>
  <c r="BI78" i="11"/>
  <c r="BC21" i="10"/>
  <c r="BM21" i="10"/>
  <c r="AW14" i="28"/>
  <c r="BG14" i="28"/>
  <c r="BA38" i="10"/>
  <c r="BK38" i="10"/>
  <c r="AY26" i="7"/>
  <c r="BI26" i="7"/>
  <c r="BM100" i="27"/>
  <c r="BM98" i="27"/>
  <c r="BM99" i="27"/>
  <c r="AT42" i="27"/>
  <c r="BD42" i="27"/>
  <c r="AY82" i="7"/>
  <c r="BI82" i="7"/>
  <c r="BE67" i="10"/>
  <c r="BK71" i="27"/>
  <c r="BK70" i="27"/>
  <c r="AU32" i="8"/>
  <c r="BE32" i="8"/>
  <c r="BK15" i="8"/>
  <c r="BD54" i="18"/>
  <c r="BH42" i="19"/>
  <c r="AT74" i="15"/>
  <c r="BD74" i="15"/>
  <c r="BA12" i="22"/>
  <c r="BK12" i="22"/>
  <c r="AV40" i="14"/>
  <c r="BF40" i="14"/>
  <c r="BH89" i="20"/>
  <c r="BH91" i="25"/>
  <c r="BF29" i="26"/>
  <c r="BF28" i="26"/>
  <c r="AX61" i="25"/>
  <c r="BH61" i="25"/>
  <c r="AW87" i="26"/>
  <c r="BG87" i="26"/>
  <c r="AX110" i="26"/>
  <c r="BH110" i="26"/>
  <c r="BC50" i="25"/>
  <c r="BM50" i="25"/>
  <c r="BK74" i="24"/>
  <c r="AX100" i="24"/>
  <c r="BH100" i="24"/>
  <c r="BM39" i="24"/>
  <c r="AV39" i="22"/>
  <c r="BF39" i="22"/>
  <c r="AX21" i="21"/>
  <c r="BH21" i="21"/>
  <c r="BB86" i="18"/>
  <c r="BL86" i="18"/>
  <c r="AV103" i="20"/>
  <c r="BF103" i="20"/>
  <c r="BF57" i="20"/>
  <c r="BF56" i="20"/>
  <c r="AX71" i="22"/>
  <c r="BH71" i="22"/>
  <c r="AY97" i="19"/>
  <c r="BI97" i="19"/>
  <c r="BA60" i="17"/>
  <c r="BK60" i="17"/>
  <c r="AT54" i="19"/>
  <c r="BD54" i="19"/>
  <c r="BC50" i="19"/>
  <c r="BM50" i="19"/>
  <c r="BA77" i="23"/>
  <c r="BK77" i="23"/>
  <c r="BB32" i="22"/>
  <c r="BL32" i="22"/>
  <c r="BH29" i="20"/>
  <c r="AT40" i="14"/>
  <c r="BD40" i="14"/>
  <c r="AX86" i="11"/>
  <c r="BH86" i="11"/>
  <c r="AU23" i="28"/>
  <c r="BE23" i="28"/>
  <c r="BF29" i="23"/>
  <c r="AW90" i="25"/>
  <c r="BG90" i="25"/>
  <c r="AU49" i="24"/>
  <c r="BE49" i="24"/>
  <c r="AU63" i="23"/>
  <c r="BE63" i="23"/>
  <c r="AZ26" i="21"/>
  <c r="BJ26" i="21"/>
  <c r="BF13" i="23"/>
  <c r="BF107" i="22"/>
  <c r="BL51" i="23"/>
  <c r="BB28" i="23"/>
  <c r="BL28" i="23"/>
  <c r="BH45" i="22"/>
  <c r="BF66" i="22"/>
  <c r="BL97" i="19"/>
  <c r="BL96" i="19"/>
  <c r="AY42" i="16"/>
  <c r="BI42" i="16"/>
  <c r="BB51" i="17"/>
  <c r="BL51" i="17"/>
  <c r="AX54" i="18"/>
  <c r="BH54" i="18"/>
  <c r="AV72" i="19"/>
  <c r="BF72" i="19"/>
  <c r="BH93" i="15"/>
  <c r="BH92" i="15"/>
  <c r="AX97" i="12"/>
  <c r="BH97" i="12"/>
  <c r="BB68" i="10"/>
  <c r="BL68" i="10"/>
  <c r="BB68" i="26"/>
  <c r="BL68" i="26"/>
  <c r="BC19" i="20"/>
  <c r="BM19" i="20"/>
  <c r="AY24" i="25"/>
  <c r="BI24" i="25"/>
  <c r="AZ96" i="28"/>
  <c r="BJ96" i="28"/>
  <c r="AX14" i="7"/>
  <c r="BH14" i="7"/>
  <c r="BJ29" i="25"/>
  <c r="BJ28" i="25"/>
  <c r="BL55" i="26"/>
  <c r="BL54" i="26"/>
  <c r="BE48" i="22"/>
  <c r="BB22" i="24"/>
  <c r="BL22" i="24"/>
  <c r="AT106" i="24"/>
  <c r="BD106" i="24"/>
  <c r="BF91" i="26"/>
  <c r="AY68" i="25"/>
  <c r="BI68" i="25"/>
  <c r="BJ54" i="22"/>
  <c r="BJ53" i="22"/>
  <c r="AZ87" i="18"/>
  <c r="BJ87" i="18"/>
  <c r="BD45" i="22"/>
  <c r="BJ97" i="19"/>
  <c r="BJ96" i="19"/>
  <c r="AT42" i="16"/>
  <c r="BD42" i="16"/>
  <c r="AZ51" i="17"/>
  <c r="BJ51" i="17"/>
  <c r="AW54" i="18"/>
  <c r="BG54" i="18"/>
  <c r="AT72" i="19"/>
  <c r="BD72" i="19"/>
  <c r="AV93" i="15"/>
  <c r="BF93" i="15"/>
  <c r="BD42" i="17"/>
  <c r="AT96" i="16"/>
  <c r="BD96" i="16"/>
  <c r="AZ101" i="16"/>
  <c r="BJ101" i="16"/>
  <c r="AX50" i="14"/>
  <c r="BH50" i="14"/>
  <c r="AV23" i="11"/>
  <c r="BF23" i="11"/>
  <c r="AT92" i="22"/>
  <c r="BD92" i="22"/>
  <c r="AT95" i="13"/>
  <c r="BD95" i="13"/>
  <c r="AV60" i="13"/>
  <c r="BF60" i="13"/>
  <c r="BE80" i="16"/>
  <c r="BF35" i="8"/>
  <c r="AT38" i="24"/>
  <c r="BD38" i="24"/>
  <c r="BF30" i="26"/>
  <c r="BD56" i="26"/>
  <c r="BD84" i="24"/>
  <c r="AT12" i="26"/>
  <c r="BD12" i="26"/>
  <c r="BF84" i="23"/>
  <c r="AV27" i="20"/>
  <c r="BF27" i="20"/>
  <c r="BF24" i="16"/>
  <c r="AT101" i="24"/>
  <c r="BD101" i="24"/>
  <c r="BL55" i="17"/>
  <c r="BA29" i="19"/>
  <c r="BK29" i="19"/>
  <c r="AZ76" i="22"/>
  <c r="BJ76" i="22"/>
  <c r="BB96" i="17"/>
  <c r="BL96" i="17"/>
  <c r="AT58" i="18"/>
  <c r="BD58" i="18"/>
  <c r="AZ12" i="25"/>
  <c r="BJ12" i="25"/>
  <c r="BI56" i="22"/>
  <c r="AX80" i="13"/>
  <c r="BH80" i="13"/>
  <c r="AV86" i="19"/>
  <c r="BF86" i="19"/>
  <c r="BL23" i="18"/>
  <c r="BB91" i="16"/>
  <c r="BL91" i="16"/>
  <c r="AX58" i="26"/>
  <c r="BH58" i="26"/>
  <c r="BJ41" i="24"/>
  <c r="BB73" i="26"/>
  <c r="BL73" i="26"/>
  <c r="AX99" i="25"/>
  <c r="BH99" i="25"/>
  <c r="AV40" i="25"/>
  <c r="BF40" i="25"/>
  <c r="BJ94" i="26"/>
  <c r="BH108" i="26"/>
  <c r="BH37" i="21"/>
  <c r="BM104" i="18"/>
  <c r="BM103" i="18"/>
  <c r="BF21" i="20"/>
  <c r="BF20" i="20"/>
  <c r="BF19" i="20"/>
  <c r="BF67" i="18"/>
  <c r="BK75" i="18"/>
  <c r="BM97" i="21"/>
  <c r="BD84" i="19"/>
  <c r="BL74" i="14"/>
  <c r="BL73" i="14"/>
  <c r="AT20" i="14"/>
  <c r="BD20" i="14"/>
  <c r="AT45" i="17"/>
  <c r="BD45" i="17"/>
  <c r="AV55" i="14"/>
  <c r="BF55" i="14"/>
  <c r="BC88" i="19"/>
  <c r="BM88" i="19"/>
  <c r="AZ107" i="15"/>
  <c r="BJ107" i="15"/>
  <c r="AX54" i="23"/>
  <c r="BH54" i="23"/>
  <c r="AT49" i="14"/>
  <c r="BD49" i="14"/>
  <c r="BD70" i="18"/>
  <c r="BF41" i="16"/>
  <c r="AV76" i="8"/>
  <c r="BF76" i="8"/>
  <c r="AV85" i="7"/>
  <c r="BF85" i="7"/>
  <c r="BF101" i="25"/>
  <c r="BF100" i="25"/>
  <c r="BD29" i="25"/>
  <c r="BF55" i="26"/>
  <c r="AX72" i="20"/>
  <c r="BH72" i="20"/>
  <c r="BG22" i="24"/>
  <c r="BH58" i="23"/>
  <c r="BH57" i="23"/>
  <c r="AZ82" i="25"/>
  <c r="BJ82" i="25"/>
  <c r="AY16" i="22"/>
  <c r="BI16" i="22"/>
  <c r="BH49" i="22"/>
  <c r="AX18" i="20"/>
  <c r="BH18" i="20"/>
  <c r="BB110" i="22"/>
  <c r="BL110" i="22"/>
  <c r="AT102" i="21"/>
  <c r="BD102" i="21"/>
  <c r="BB37" i="20"/>
  <c r="BL37" i="20"/>
  <c r="AT57" i="22"/>
  <c r="BD57" i="22"/>
  <c r="BD25" i="15"/>
  <c r="AW108" i="17"/>
  <c r="BG108" i="17"/>
  <c r="AZ54" i="18"/>
  <c r="BJ54" i="18"/>
  <c r="AX16" i="18"/>
  <c r="BH16" i="18"/>
  <c r="AZ26" i="18"/>
  <c r="BJ26" i="18"/>
  <c r="BH84" i="16"/>
  <c r="BD107" i="22"/>
  <c r="BD103" i="19"/>
  <c r="BH49" i="26"/>
  <c r="BM87" i="25"/>
  <c r="AT89" i="26"/>
  <c r="BD89" i="26"/>
  <c r="BI17" i="22"/>
  <c r="AZ84" i="12"/>
  <c r="BJ84" i="12"/>
  <c r="BJ108" i="20"/>
  <c r="BJ107" i="20"/>
  <c r="BJ106" i="20"/>
  <c r="AV23" i="23"/>
  <c r="BF23" i="23"/>
  <c r="BF56" i="25"/>
  <c r="BG32" i="22"/>
  <c r="BM39" i="23"/>
  <c r="BF75" i="23"/>
  <c r="BF74" i="23"/>
  <c r="BE29" i="17"/>
  <c r="BL14" i="22"/>
  <c r="BB37" i="16"/>
  <c r="BL37" i="16"/>
  <c r="BI70" i="21"/>
  <c r="BI69" i="21"/>
  <c r="AZ92" i="19"/>
  <c r="BJ92" i="19"/>
  <c r="BL23" i="17"/>
  <c r="BF60" i="21"/>
  <c r="BF59" i="21"/>
  <c r="AT68" i="7"/>
  <c r="BD68" i="7"/>
  <c r="AW83" i="13"/>
  <c r="BG83" i="13"/>
  <c r="BM14" i="11"/>
  <c r="BM13" i="11"/>
  <c r="BM12" i="11"/>
  <c r="AT35" i="8"/>
  <c r="BD35" i="8"/>
  <c r="BE30" i="26"/>
  <c r="BA64" i="26"/>
  <c r="BK64" i="26"/>
  <c r="BM15" i="23"/>
  <c r="BM14" i="23"/>
  <c r="AX95" i="24"/>
  <c r="BH95" i="24"/>
  <c r="BM46" i="23"/>
  <c r="AU66" i="24"/>
  <c r="BE66" i="24"/>
  <c r="BC35" i="20"/>
  <c r="BM35" i="20"/>
  <c r="BE24" i="16"/>
  <c r="BE105" i="24"/>
  <c r="AY83" i="17"/>
  <c r="BI83" i="17"/>
  <c r="AU76" i="22"/>
  <c r="BE76" i="22"/>
  <c r="BB80" i="18"/>
  <c r="BL80" i="18"/>
  <c r="AU20" i="16"/>
  <c r="BE20" i="16"/>
  <c r="BK81" i="19"/>
  <c r="BK80" i="19"/>
  <c r="AU66" i="19"/>
  <c r="BE66" i="19"/>
  <c r="BK45" i="20"/>
  <c r="BA104" i="16"/>
  <c r="BK104" i="16"/>
  <c r="BC110" i="17"/>
  <c r="BM110" i="17"/>
  <c r="BI47" i="10"/>
  <c r="BI46" i="10"/>
  <c r="AW93" i="20"/>
  <c r="BG93" i="20"/>
  <c r="BG51" i="16"/>
  <c r="AW23" i="18"/>
  <c r="BG23" i="18"/>
  <c r="BA22" i="8"/>
  <c r="BK22" i="8"/>
  <c r="BE57" i="26"/>
  <c r="AX58" i="25"/>
  <c r="BH58" i="25"/>
  <c r="AY21" i="22"/>
  <c r="BI21" i="22"/>
  <c r="BI21" i="24"/>
  <c r="AW88" i="23"/>
  <c r="BG88" i="23"/>
  <c r="AZ78" i="21"/>
  <c r="BJ78" i="21"/>
  <c r="BM66" i="23"/>
  <c r="BG108" i="26"/>
  <c r="BJ104" i="18"/>
  <c r="BJ103" i="18"/>
  <c r="BB60" i="20"/>
  <c r="BL60" i="20"/>
  <c r="AU67" i="18"/>
  <c r="BE67" i="18"/>
  <c r="BI75" i="18"/>
  <c r="BA97" i="21"/>
  <c r="BK97" i="21"/>
  <c r="BI96" i="19"/>
  <c r="BI95" i="19"/>
  <c r="BA74" i="14"/>
  <c r="BK74" i="14"/>
  <c r="BM20" i="14"/>
  <c r="BM19" i="14"/>
  <c r="AU81" i="16"/>
  <c r="BE81" i="16"/>
  <c r="BI52" i="26"/>
  <c r="BB103" i="13"/>
  <c r="BL103" i="13"/>
  <c r="BH15" i="22"/>
  <c r="BH14" i="22"/>
  <c r="AW55" i="27"/>
  <c r="BG55" i="27"/>
  <c r="AU52" i="10"/>
  <c r="BE52" i="10"/>
  <c r="BG13" i="26"/>
  <c r="BG12" i="26"/>
  <c r="AY17" i="26"/>
  <c r="BI17" i="26"/>
  <c r="BE103" i="24"/>
  <c r="BE102" i="24"/>
  <c r="AW87" i="21"/>
  <c r="BG87" i="21"/>
  <c r="BC74" i="24"/>
  <c r="BM74" i="24"/>
  <c r="BE89" i="25"/>
  <c r="BE85" i="19"/>
  <c r="BI41" i="23"/>
  <c r="AY95" i="14"/>
  <c r="BI95" i="14"/>
  <c r="BG101" i="22"/>
  <c r="BA85" i="20"/>
  <c r="BK85" i="20"/>
  <c r="BB101" i="21"/>
  <c r="BL101" i="21"/>
  <c r="BL34" i="21"/>
  <c r="BK24" i="19"/>
  <c r="BI77" i="17"/>
  <c r="AU29" i="20"/>
  <c r="BE29" i="20"/>
  <c r="BG94" i="19"/>
  <c r="BH101" i="19"/>
  <c r="BC83" i="15"/>
  <c r="BM83" i="15"/>
  <c r="BH65" i="16"/>
  <c r="AY40" i="18"/>
  <c r="BI40" i="18"/>
  <c r="BC79" i="28"/>
  <c r="BM79" i="28"/>
  <c r="AU80" i="25"/>
  <c r="BE80" i="25"/>
  <c r="AZ67" i="7"/>
  <c r="BJ67" i="7"/>
  <c r="AZ88" i="10"/>
  <c r="BJ88" i="10"/>
  <c r="BI92" i="24"/>
  <c r="BI91" i="24"/>
  <c r="AU16" i="26"/>
  <c r="BE16" i="26"/>
  <c r="BC37" i="26"/>
  <c r="BM37" i="26"/>
  <c r="AX93" i="24"/>
  <c r="BH93" i="24"/>
  <c r="BM25" i="22"/>
  <c r="AW96" i="25"/>
  <c r="BG96" i="25"/>
  <c r="AW94" i="26"/>
  <c r="BG94" i="26"/>
  <c r="BH60" i="25"/>
  <c r="BM75" i="22"/>
  <c r="BA39" i="23"/>
  <c r="BK39" i="23"/>
  <c r="AU79" i="23"/>
  <c r="BE79" i="23"/>
  <c r="BA13" i="16"/>
  <c r="BK13" i="16"/>
  <c r="BD14" i="22"/>
  <c r="BA37" i="16"/>
  <c r="BK37" i="16"/>
  <c r="AW70" i="21"/>
  <c r="BG70" i="21"/>
  <c r="BG92" i="19"/>
  <c r="BK23" i="17"/>
  <c r="BE94" i="19"/>
  <c r="AW110" i="19"/>
  <c r="BG110" i="19"/>
  <c r="AU108" i="19"/>
  <c r="BE108" i="19"/>
  <c r="BA83" i="15"/>
  <c r="BK83" i="15"/>
  <c r="AW65" i="16"/>
  <c r="BG65" i="16"/>
  <c r="AU98" i="23"/>
  <c r="BE98" i="23"/>
  <c r="BJ43" i="19"/>
  <c r="BE29" i="8"/>
  <c r="BE28" i="8"/>
  <c r="BC89" i="28"/>
  <c r="BM89" i="28"/>
  <c r="BE97" i="26"/>
  <c r="BJ60" i="24"/>
  <c r="BE45" i="19"/>
  <c r="BG20" i="19"/>
  <c r="AX95" i="12"/>
  <c r="BH95" i="12"/>
  <c r="AT73" i="27"/>
  <c r="BD73" i="27"/>
  <c r="AZ35" i="10"/>
  <c r="BJ35" i="10"/>
  <c r="BB86" i="11"/>
  <c r="BL86" i="11"/>
  <c r="BD42" i="22"/>
  <c r="BK38" i="24"/>
  <c r="BD44" i="23"/>
  <c r="AV107" i="19"/>
  <c r="BF107" i="19"/>
  <c r="AZ56" i="26"/>
  <c r="BJ56" i="26"/>
  <c r="BH34" i="26"/>
  <c r="AT21" i="18"/>
  <c r="BD21" i="18"/>
  <c r="AV30" i="23"/>
  <c r="BF30" i="23"/>
  <c r="BD85" i="21"/>
  <c r="BD84" i="21"/>
  <c r="BL24" i="16"/>
  <c r="AY90" i="24"/>
  <c r="BI90" i="24"/>
  <c r="BH58" i="17"/>
  <c r="AX51" i="18"/>
  <c r="BH51" i="18"/>
  <c r="BA62" i="21"/>
  <c r="BK62" i="21"/>
  <c r="AU27" i="17"/>
  <c r="BE27" i="17"/>
  <c r="BJ58" i="18"/>
  <c r="BJ57" i="18"/>
  <c r="AT51" i="17"/>
  <c r="BD51" i="17"/>
  <c r="BH38" i="18"/>
  <c r="BH37" i="18"/>
  <c r="BC66" i="19"/>
  <c r="BM66" i="19"/>
  <c r="AT110" i="20"/>
  <c r="BD110" i="20"/>
  <c r="AZ68" i="26"/>
  <c r="BJ68" i="26"/>
  <c r="AW35" i="10"/>
  <c r="BG35" i="10"/>
  <c r="BI94" i="26"/>
  <c r="BC107" i="25"/>
  <c r="BM107" i="25"/>
  <c r="BD29" i="26"/>
  <c r="BD28" i="26"/>
  <c r="BF61" i="25"/>
  <c r="BF60" i="25"/>
  <c r="AT87" i="26"/>
  <c r="BD87" i="26"/>
  <c r="AV110" i="26"/>
  <c r="BF110" i="26"/>
  <c r="BI50" i="25"/>
  <c r="BI49" i="25"/>
  <c r="AV106" i="26"/>
  <c r="BF106" i="26"/>
  <c r="BJ93" i="25"/>
  <c r="BJ92" i="25"/>
  <c r="BD61" i="26"/>
  <c r="BD59" i="26"/>
  <c r="BD60" i="26"/>
  <c r="BH34" i="20"/>
  <c r="BL101" i="23"/>
  <c r="BG73" i="21"/>
  <c r="BL102" i="22"/>
  <c r="AX86" i="21"/>
  <c r="BH86" i="21"/>
  <c r="AV74" i="21"/>
  <c r="BF74" i="21"/>
  <c r="BF52" i="22"/>
  <c r="AZ57" i="19"/>
  <c r="BJ57" i="19"/>
  <c r="AX86" i="16"/>
  <c r="BH86" i="16"/>
  <c r="AT97" i="18"/>
  <c r="BD97" i="18"/>
  <c r="BI57" i="15"/>
  <c r="BI56" i="15"/>
  <c r="AT54" i="23"/>
  <c r="BD54" i="23"/>
  <c r="AT19" i="26"/>
  <c r="BD19" i="26"/>
  <c r="BH30" i="20"/>
  <c r="AZ80" i="23"/>
  <c r="BJ80" i="23"/>
  <c r="AV15" i="10"/>
  <c r="BF15" i="10"/>
  <c r="AT15" i="24"/>
  <c r="BD15" i="24"/>
  <c r="BJ57" i="26"/>
  <c r="AT29" i="23"/>
  <c r="BD29" i="23"/>
  <c r="AZ21" i="22"/>
  <c r="BJ21" i="22"/>
  <c r="BJ69" i="23"/>
  <c r="BJ68" i="23"/>
  <c r="AV76" i="23"/>
  <c r="BF76" i="23"/>
  <c r="BC35" i="21"/>
  <c r="BM35" i="21"/>
  <c r="AT13" i="23"/>
  <c r="BD13" i="23"/>
  <c r="AZ99" i="22"/>
  <c r="BJ99" i="22"/>
  <c r="AT49" i="22"/>
  <c r="BD49" i="22"/>
  <c r="BL59" i="23"/>
  <c r="BB36" i="23"/>
  <c r="BL36" i="23"/>
  <c r="AV86" i="21"/>
  <c r="BF86" i="21"/>
  <c r="AT74" i="21"/>
  <c r="BD74" i="21"/>
  <c r="BL57" i="22"/>
  <c r="BL56" i="22"/>
  <c r="BI57" i="19"/>
  <c r="BG86" i="16"/>
  <c r="BG85" i="16"/>
  <c r="BG49" i="15"/>
  <c r="AZ97" i="18"/>
  <c r="BJ97" i="18"/>
  <c r="AY55" i="14"/>
  <c r="BI55" i="14"/>
  <c r="BB107" i="15"/>
  <c r="BL107" i="15"/>
  <c r="AV70" i="15"/>
  <c r="BF70" i="15"/>
  <c r="BB41" i="15"/>
  <c r="BL41" i="15"/>
  <c r="AZ20" i="25"/>
  <c r="BJ20" i="25"/>
  <c r="AV69" i="19"/>
  <c r="BF69" i="19"/>
  <c r="BH70" i="18"/>
  <c r="BB69" i="28"/>
  <c r="BL69" i="28"/>
  <c r="BC12" i="7"/>
  <c r="BM12" i="7"/>
  <c r="AX109" i="28"/>
  <c r="BH109" i="28"/>
  <c r="BH50" i="26"/>
  <c r="BJ44" i="26"/>
  <c r="BL98" i="26"/>
  <c r="BB102" i="25"/>
  <c r="BL102" i="25"/>
  <c r="BD73" i="22"/>
  <c r="BH83" i="26"/>
  <c r="BH28" i="24"/>
  <c r="BD81" i="20"/>
  <c r="AZ49" i="22"/>
  <c r="BJ49" i="22"/>
  <c r="BH92" i="23"/>
  <c r="BB35" i="17"/>
  <c r="BL35" i="17"/>
  <c r="BJ74" i="18"/>
  <c r="BD62" i="21"/>
  <c r="BB86" i="22"/>
  <c r="BL86" i="22"/>
  <c r="AV75" i="19"/>
  <c r="BF75" i="19"/>
  <c r="AT68" i="10"/>
  <c r="BD68" i="10"/>
  <c r="AU68" i="7"/>
  <c r="BE68" i="7"/>
  <c r="AV83" i="13"/>
  <c r="BF83" i="13"/>
  <c r="BL14" i="11"/>
  <c r="BL13" i="11"/>
  <c r="BL12" i="11"/>
  <c r="AU35" i="8"/>
  <c r="BE35" i="8"/>
  <c r="BH45" i="24"/>
  <c r="BH44" i="24"/>
  <c r="BD30" i="26"/>
  <c r="BH36" i="26"/>
  <c r="AZ64" i="26"/>
  <c r="BJ64" i="26"/>
  <c r="BL15" i="23"/>
  <c r="BL14" i="23"/>
  <c r="AY95" i="24"/>
  <c r="BI95" i="24"/>
  <c r="BB46" i="23"/>
  <c r="BL46" i="23"/>
  <c r="AT66" i="24"/>
  <c r="BD66" i="24"/>
  <c r="BL35" i="20"/>
  <c r="BD24" i="16"/>
  <c r="BD105" i="24"/>
  <c r="AX83" i="17"/>
  <c r="BH83" i="17"/>
  <c r="BH56" i="19"/>
  <c r="AT76" i="22"/>
  <c r="BD76" i="22"/>
  <c r="BC80" i="18"/>
  <c r="BM80" i="18"/>
  <c r="AT20" i="16"/>
  <c r="BD20" i="16"/>
  <c r="AT66" i="19"/>
  <c r="BD66" i="19"/>
  <c r="BJ45" i="20"/>
  <c r="AZ104" i="16"/>
  <c r="BJ104" i="16"/>
  <c r="BB110" i="17"/>
  <c r="BL110" i="17"/>
  <c r="BH47" i="10"/>
  <c r="BH46" i="10"/>
  <c r="AV93" i="20"/>
  <c r="BF93" i="20"/>
  <c r="BF51" i="16"/>
  <c r="AV23" i="18"/>
  <c r="BF23" i="18"/>
  <c r="AZ22" i="8"/>
  <c r="BJ22" i="8"/>
  <c r="BD57" i="26"/>
  <c r="AY58" i="25"/>
  <c r="BI58" i="25"/>
  <c r="AX21" i="22"/>
  <c r="BH21" i="22"/>
  <c r="BH21" i="24"/>
  <c r="AV88" i="23"/>
  <c r="BF88" i="23"/>
  <c r="BJ74" i="20"/>
  <c r="BJ73" i="20"/>
  <c r="BA78" i="21"/>
  <c r="BK78" i="21"/>
  <c r="BL66" i="23"/>
  <c r="BF108" i="26"/>
  <c r="AV37" i="21"/>
  <c r="BF37" i="21"/>
  <c r="BK104" i="18"/>
  <c r="BK103" i="18"/>
  <c r="BC60" i="20"/>
  <c r="BM60" i="20"/>
  <c r="AT67" i="18"/>
  <c r="BD67" i="18"/>
  <c r="BH75" i="18"/>
  <c r="AZ97" i="21"/>
  <c r="BJ97" i="21"/>
  <c r="BH96" i="19"/>
  <c r="BH95" i="19"/>
  <c r="AZ74" i="14"/>
  <c r="BJ74" i="14"/>
  <c r="BL20" i="14"/>
  <c r="BL19" i="14"/>
  <c r="AT81" i="16"/>
  <c r="BD81" i="16"/>
  <c r="BH52" i="26"/>
  <c r="BC103" i="13"/>
  <c r="BM103" i="13"/>
  <c r="BI15" i="22"/>
  <c r="BI14" i="22"/>
  <c r="AV55" i="27"/>
  <c r="BF55" i="27"/>
  <c r="AT52" i="10"/>
  <c r="BD52" i="10"/>
  <c r="BF13" i="26"/>
  <c r="BF12" i="26"/>
  <c r="BH17" i="26"/>
  <c r="BD103" i="24"/>
  <c r="BD102" i="24"/>
  <c r="AV87" i="21"/>
  <c r="BF87" i="21"/>
  <c r="BB74" i="24"/>
  <c r="BL74" i="24"/>
  <c r="BD89" i="25"/>
  <c r="BD85" i="19"/>
  <c r="AX41" i="23"/>
  <c r="BH41" i="23"/>
  <c r="AX95" i="14"/>
  <c r="BH95" i="14"/>
  <c r="BF101" i="22"/>
  <c r="AT82" i="17"/>
  <c r="BD82" i="17"/>
  <c r="BB58" i="22"/>
  <c r="BL58" i="22"/>
  <c r="BM72" i="22"/>
  <c r="BI80" i="17"/>
  <c r="BG81" i="26"/>
  <c r="BG80" i="26"/>
  <c r="BE50" i="26"/>
  <c r="BI15" i="26"/>
  <c r="BM88" i="26"/>
  <c r="AU72" i="24"/>
  <c r="BE72" i="24"/>
  <c r="AY104" i="23"/>
  <c r="BI104" i="23"/>
  <c r="AW46" i="24"/>
  <c r="BG46" i="24"/>
  <c r="BA34" i="25"/>
  <c r="BK34" i="25"/>
  <c r="BA56" i="25"/>
  <c r="BK56" i="25"/>
  <c r="BB30" i="20"/>
  <c r="BL30" i="20"/>
  <c r="BM36" i="22"/>
  <c r="BH79" i="23"/>
  <c r="AU26" i="16"/>
  <c r="BE26" i="16"/>
  <c r="BM26" i="22"/>
  <c r="BE86" i="19"/>
  <c r="BC101" i="15"/>
  <c r="BM101" i="15"/>
  <c r="AU102" i="17"/>
  <c r="BE102" i="17"/>
  <c r="BG45" i="20"/>
  <c r="AW95" i="12"/>
  <c r="BG95" i="12"/>
  <c r="BK30" i="20"/>
  <c r="BC60" i="23"/>
  <c r="BM60" i="23"/>
  <c r="BB104" i="12"/>
  <c r="BL104" i="12"/>
  <c r="AU105" i="20"/>
  <c r="BE105" i="20"/>
  <c r="BI38" i="24"/>
  <c r="AY44" i="23"/>
  <c r="BI44" i="23"/>
  <c r="BI56" i="26"/>
  <c r="BK89" i="24"/>
  <c r="BC84" i="24"/>
  <c r="BM84" i="24"/>
  <c r="AW106" i="24"/>
  <c r="BG106" i="24"/>
  <c r="BA39" i="24"/>
  <c r="BK39" i="24"/>
  <c r="BH98" i="22"/>
  <c r="BE21" i="21"/>
  <c r="BE20" i="21"/>
  <c r="BK86" i="18"/>
  <c r="BK103" i="20"/>
  <c r="BM67" i="18"/>
  <c r="BM66" i="18"/>
  <c r="BE52" i="18"/>
  <c r="BJ88" i="21"/>
  <c r="BJ87" i="21"/>
  <c r="BE60" i="17"/>
  <c r="BL54" i="19"/>
  <c r="AY50" i="19"/>
  <c r="BI50" i="19"/>
  <c r="BE104" i="16"/>
  <c r="BE103" i="16"/>
  <c r="BI90" i="20"/>
  <c r="AW58" i="22"/>
  <c r="BG58" i="22"/>
  <c r="AZ17" i="14"/>
  <c r="BJ17" i="14"/>
  <c r="AZ17" i="19"/>
  <c r="BJ17" i="19"/>
  <c r="BI16" i="27"/>
  <c r="BI15" i="27"/>
  <c r="BE18" i="19"/>
  <c r="BC58" i="26"/>
  <c r="BM58" i="26"/>
  <c r="AU61" i="25"/>
  <c r="BE61" i="25"/>
  <c r="BC30" i="25"/>
  <c r="BM30" i="25"/>
  <c r="AU110" i="26"/>
  <c r="BE110" i="26"/>
  <c r="BM99" i="25"/>
  <c r="BH23" i="25"/>
  <c r="AV93" i="25"/>
  <c r="BF93" i="25"/>
  <c r="BE81" i="26"/>
  <c r="BE79" i="26"/>
  <c r="BE80" i="26"/>
  <c r="BJ101" i="23"/>
  <c r="BD73" i="21"/>
  <c r="BD72" i="21"/>
  <c r="AZ102" i="22"/>
  <c r="BJ102" i="22"/>
  <c r="BA67" i="18"/>
  <c r="BK67" i="18"/>
  <c r="BM52" i="18"/>
  <c r="BI88" i="21"/>
  <c r="BI87" i="21"/>
  <c r="BC20" i="16"/>
  <c r="BM20" i="16"/>
  <c r="BM59" i="19"/>
  <c r="AU50" i="19"/>
  <c r="BE50" i="19"/>
  <c r="BK20" i="20"/>
  <c r="BC104" i="16"/>
  <c r="BM104" i="16"/>
  <c r="AU104" i="17"/>
  <c r="BE104" i="17"/>
  <c r="BI46" i="16"/>
  <c r="AW35" i="12"/>
  <c r="BG35" i="12"/>
  <c r="BC66" i="13"/>
  <c r="BM66" i="13"/>
  <c r="AU58" i="17"/>
  <c r="BE58" i="17"/>
  <c r="AY20" i="15"/>
  <c r="BI20" i="15"/>
  <c r="BK32" i="24"/>
  <c r="BA24" i="25"/>
  <c r="BK24" i="25"/>
  <c r="BE30" i="24"/>
  <c r="BM16" i="26"/>
  <c r="BA24" i="24"/>
  <c r="BK24" i="24"/>
  <c r="BG93" i="24"/>
  <c r="BL75" i="23"/>
  <c r="BL74" i="23"/>
  <c r="AW75" i="24"/>
  <c r="BG75" i="24"/>
  <c r="BM23" i="23"/>
  <c r="BA62" i="20"/>
  <c r="BK62" i="20"/>
  <c r="BK77" i="21"/>
  <c r="BE71" i="23"/>
  <c r="BA89" i="22"/>
  <c r="BK89" i="22"/>
  <c r="BD41" i="16"/>
  <c r="AU46" i="22"/>
  <c r="BE46" i="22"/>
  <c r="BA14" i="19"/>
  <c r="BK14" i="19"/>
  <c r="BG34" i="17"/>
  <c r="BI57" i="17"/>
  <c r="AW66" i="19"/>
  <c r="BG66" i="19"/>
  <c r="BI19" i="26"/>
  <c r="BE68" i="26"/>
  <c r="BM15" i="22"/>
  <c r="AW21" i="25"/>
  <c r="BG21" i="25"/>
  <c r="AW58" i="27"/>
  <c r="BG58" i="27"/>
  <c r="BE95" i="26"/>
  <c r="BE94" i="26"/>
  <c r="AY44" i="26"/>
  <c r="BI44" i="26"/>
  <c r="BK98" i="26"/>
  <c r="BK102" i="25"/>
  <c r="BJ73" i="22"/>
  <c r="BI96" i="26"/>
  <c r="BJ23" i="26"/>
  <c r="BI30" i="22"/>
  <c r="BI29" i="22"/>
  <c r="AU91" i="20"/>
  <c r="BE91" i="20"/>
  <c r="BE55" i="22"/>
  <c r="BG109" i="23"/>
  <c r="BI33" i="17"/>
  <c r="BB107" i="18"/>
  <c r="BL107" i="18"/>
  <c r="BB103" i="21"/>
  <c r="BL103" i="21"/>
  <c r="BA96" i="17"/>
  <c r="BK96" i="17"/>
  <c r="AW14" i="16"/>
  <c r="BG14" i="16"/>
  <c r="BM92" i="17"/>
  <c r="BE43" i="18"/>
  <c r="AU78" i="19"/>
  <c r="BE78" i="19"/>
  <c r="BB75" i="11"/>
  <c r="BL75" i="11"/>
  <c r="AX12" i="25"/>
  <c r="BH12" i="25"/>
  <c r="AZ58" i="16"/>
  <c r="BJ58" i="16"/>
  <c r="AV80" i="13"/>
  <c r="BF80" i="13"/>
  <c r="BK72" i="22"/>
  <c r="BG12" i="21"/>
  <c r="BH31" i="7"/>
  <c r="BH30" i="7"/>
  <c r="AW58" i="26"/>
  <c r="BG58" i="26"/>
  <c r="AY41" i="24"/>
  <c r="BI41" i="24"/>
  <c r="AW30" i="25"/>
  <c r="BG30" i="25"/>
  <c r="BA73" i="26"/>
  <c r="BK73" i="26"/>
  <c r="AW99" i="25"/>
  <c r="BG99" i="25"/>
  <c r="BF51" i="25"/>
  <c r="AW31" i="24"/>
  <c r="BG31" i="24"/>
  <c r="BC81" i="24"/>
  <c r="BM81" i="24"/>
  <c r="BK35" i="20"/>
  <c r="BK27" i="23"/>
  <c r="BA16" i="23"/>
  <c r="BK16" i="23"/>
  <c r="BJ56" i="19"/>
  <c r="BK96" i="22"/>
  <c r="BK95" i="22"/>
  <c r="BE66" i="18"/>
  <c r="BA20" i="16"/>
  <c r="BK20" i="16"/>
  <c r="AT98" i="19"/>
  <c r="BD98" i="19"/>
  <c r="BK51" i="20"/>
  <c r="BM98" i="23"/>
  <c r="BK37" i="23"/>
  <c r="BJ16" i="19"/>
  <c r="BJ15" i="19"/>
  <c r="BE45" i="26"/>
  <c r="AY36" i="27"/>
  <c r="BI36" i="27"/>
  <c r="BH42" i="25"/>
  <c r="BM44" i="25"/>
  <c r="AT93" i="26"/>
  <c r="BD93" i="26"/>
  <c r="BK105" i="26"/>
  <c r="BJ99" i="26"/>
  <c r="BG86" i="24"/>
  <c r="BE28" i="20"/>
  <c r="BE27" i="20"/>
  <c r="BI87" i="22"/>
  <c r="BG71" i="24"/>
  <c r="BJ96" i="18"/>
  <c r="BC32" i="18"/>
  <c r="BM32" i="18"/>
  <c r="BG82" i="20"/>
  <c r="BI44" i="20"/>
  <c r="BG79" i="19"/>
  <c r="BE64" i="19"/>
  <c r="BE63" i="19"/>
  <c r="AV82" i="18"/>
  <c r="BF82" i="18"/>
  <c r="BI80" i="22"/>
  <c r="BC33" i="15"/>
  <c r="BM33" i="15"/>
  <c r="BC37" i="18"/>
  <c r="BM37" i="18"/>
  <c r="AZ45" i="19"/>
  <c r="BJ45" i="19"/>
  <c r="AY49" i="18"/>
  <c r="BI49" i="18"/>
  <c r="BA50" i="15"/>
  <c r="BK50" i="15"/>
  <c r="BG41" i="21"/>
  <c r="BB18" i="19"/>
  <c r="BL18" i="19"/>
  <c r="AY75" i="8"/>
  <c r="BI75" i="8"/>
  <c r="BK57" i="25"/>
  <c r="BG49" i="26"/>
  <c r="BI87" i="25"/>
  <c r="BI86" i="25"/>
  <c r="AZ47" i="25"/>
  <c r="BJ47" i="25"/>
  <c r="BG17" i="22"/>
  <c r="BI19" i="25"/>
  <c r="BL25" i="21"/>
  <c r="AU86" i="24"/>
  <c r="BE86" i="24"/>
  <c r="BM80" i="23"/>
  <c r="BE101" i="22"/>
  <c r="BE100" i="22"/>
  <c r="BI85" i="20"/>
  <c r="BJ101" i="21"/>
  <c r="BJ34" i="21"/>
  <c r="BK106" i="22"/>
  <c r="AY74" i="19"/>
  <c r="BI74" i="19"/>
  <c r="BF77" i="17"/>
  <c r="BE38" i="20"/>
  <c r="BE37" i="20"/>
  <c r="AX100" i="22"/>
  <c r="BH100" i="22"/>
  <c r="BC95" i="15"/>
  <c r="BM95" i="15"/>
  <c r="BH33" i="15"/>
  <c r="BH32" i="15"/>
  <c r="BF59" i="18"/>
  <c r="BB62" i="19"/>
  <c r="BL62" i="19"/>
  <c r="BA81" i="16"/>
  <c r="BK81" i="16"/>
  <c r="AW59" i="27"/>
  <c r="BG59" i="27"/>
  <c r="BD79" i="28"/>
  <c r="BD78" i="28"/>
  <c r="AW60" i="23"/>
  <c r="BG60" i="23"/>
  <c r="BF15" i="8"/>
  <c r="BK100" i="15"/>
  <c r="BA62" i="15"/>
  <c r="BK62" i="15"/>
  <c r="BK12" i="16"/>
  <c r="BK75" i="22"/>
  <c r="BH80" i="25"/>
  <c r="BI95" i="17"/>
  <c r="BM41" i="25"/>
  <c r="BH46" i="25"/>
  <c r="BI25" i="24"/>
  <c r="AZ79" i="26"/>
  <c r="BJ79" i="26"/>
  <c r="BK63" i="26"/>
  <c r="BL61" i="21"/>
  <c r="AU106" i="20"/>
  <c r="BE106" i="20"/>
  <c r="BE51" i="23"/>
  <c r="BE50" i="23"/>
  <c r="BE28" i="23"/>
  <c r="BE27" i="23"/>
  <c r="BF67" i="17"/>
  <c r="BM24" i="18"/>
  <c r="BG106" i="22"/>
  <c r="BG105" i="22"/>
  <c r="BI102" i="23"/>
  <c r="BK28" i="18"/>
  <c r="BK94" i="21"/>
  <c r="BJ51" i="21"/>
  <c r="BH19" i="16"/>
  <c r="BE95" i="16"/>
  <c r="BA43" i="11"/>
  <c r="BK43" i="11"/>
  <c r="BC108" i="8"/>
  <c r="BM108" i="8"/>
  <c r="BK73" i="24"/>
  <c r="BI77" i="26"/>
  <c r="BF35" i="26"/>
  <c r="BG55" i="24"/>
  <c r="AU82" i="17"/>
  <c r="BE82" i="17"/>
  <c r="BC58" i="22"/>
  <c r="BM58" i="22"/>
  <c r="BL72" i="22"/>
  <c r="BH80" i="17"/>
  <c r="BF81" i="26"/>
  <c r="BF80" i="26"/>
  <c r="AV56" i="15"/>
  <c r="BF56" i="15"/>
  <c r="BD50" i="26"/>
  <c r="BH15" i="26"/>
  <c r="BL88" i="26"/>
  <c r="AT72" i="24"/>
  <c r="BD72" i="24"/>
  <c r="BH104" i="23"/>
  <c r="AV46" i="24"/>
  <c r="BF46" i="24"/>
  <c r="AZ34" i="25"/>
  <c r="BJ34" i="25"/>
  <c r="AZ56" i="25"/>
  <c r="BJ56" i="25"/>
  <c r="BC30" i="20"/>
  <c r="BM30" i="20"/>
  <c r="BB36" i="22"/>
  <c r="BL36" i="22"/>
  <c r="BI79" i="23"/>
  <c r="AT26" i="16"/>
  <c r="BD26" i="16"/>
  <c r="BL26" i="22"/>
  <c r="AT86" i="19"/>
  <c r="BD86" i="19"/>
  <c r="BK67" i="22"/>
  <c r="AY53" i="19"/>
  <c r="BI53" i="19"/>
  <c r="BB101" i="15"/>
  <c r="BL101" i="15"/>
  <c r="AT102" i="17"/>
  <c r="BD102" i="17"/>
  <c r="BF45" i="20"/>
  <c r="AV95" i="12"/>
  <c r="BF95" i="12"/>
  <c r="AZ30" i="20"/>
  <c r="BJ30" i="20"/>
  <c r="BB60" i="23"/>
  <c r="BL60" i="23"/>
  <c r="BC104" i="12"/>
  <c r="BM104" i="12"/>
  <c r="AT105" i="20"/>
  <c r="BD105" i="20"/>
  <c r="BH38" i="24"/>
  <c r="AX44" i="23"/>
  <c r="BH44" i="23"/>
  <c r="BH56" i="26"/>
  <c r="AZ89" i="24"/>
  <c r="BJ89" i="24"/>
  <c r="AV106" i="24"/>
  <c r="BF106" i="24"/>
  <c r="AY98" i="22"/>
  <c r="BI98" i="22"/>
  <c r="BD21" i="21"/>
  <c r="BD20" i="21"/>
  <c r="BJ86" i="18"/>
  <c r="BJ103" i="20"/>
  <c r="BL67" i="18"/>
  <c r="BL66" i="18"/>
  <c r="AT52" i="18"/>
  <c r="BD52" i="18"/>
  <c r="BK88" i="21"/>
  <c r="BK87" i="21"/>
  <c r="BD60" i="17"/>
  <c r="BD59" i="17"/>
  <c r="BC54" i="19"/>
  <c r="BM54" i="19"/>
  <c r="AX50" i="19"/>
  <c r="BH50" i="19"/>
  <c r="BI17" i="20"/>
  <c r="BD104" i="16"/>
  <c r="BD103" i="16"/>
  <c r="AX90" i="20"/>
  <c r="BH90" i="20"/>
  <c r="AV58" i="22"/>
  <c r="BF58" i="22"/>
  <c r="BA17" i="14"/>
  <c r="BK17" i="14"/>
  <c r="BA17" i="19"/>
  <c r="BK17" i="19"/>
  <c r="BH16" i="27"/>
  <c r="BH15" i="27"/>
  <c r="BD18" i="19"/>
  <c r="BB58" i="26"/>
  <c r="BL58" i="26"/>
  <c r="BD61" i="25"/>
  <c r="BB30" i="25"/>
  <c r="BL30" i="25"/>
  <c r="AT110" i="26"/>
  <c r="BD110" i="26"/>
  <c r="BL99" i="25"/>
  <c r="AW93" i="25"/>
  <c r="BG93" i="25"/>
  <c r="BD81" i="26"/>
  <c r="BE80" i="20"/>
  <c r="BK101" i="23"/>
  <c r="BE73" i="21"/>
  <c r="BE72" i="21"/>
  <c r="BA102" i="22"/>
  <c r="BK102" i="22"/>
  <c r="AZ67" i="18"/>
  <c r="BJ67" i="18"/>
  <c r="BL52" i="18"/>
  <c r="BH88" i="21"/>
  <c r="BH87" i="21"/>
  <c r="BB20" i="16"/>
  <c r="BL20" i="16"/>
  <c r="BL59" i="19"/>
  <c r="AT50" i="19"/>
  <c r="BD50" i="19"/>
  <c r="BJ20" i="20"/>
  <c r="BB104" i="16"/>
  <c r="BL104" i="16"/>
  <c r="AT104" i="17"/>
  <c r="BD104" i="17"/>
  <c r="BH46" i="16"/>
  <c r="AV35" i="12"/>
  <c r="BF35" i="12"/>
  <c r="BB66" i="13"/>
  <c r="BL66" i="13"/>
  <c r="AT58" i="17"/>
  <c r="BD58" i="17"/>
  <c r="AX20" i="15"/>
  <c r="BH20" i="15"/>
  <c r="BL51" i="16"/>
  <c r="BJ32" i="24"/>
  <c r="AZ24" i="25"/>
  <c r="BJ24" i="25"/>
  <c r="BD30" i="24"/>
  <c r="BE65" i="24"/>
  <c r="BL16" i="26"/>
  <c r="AZ24" i="24"/>
  <c r="BJ24" i="24"/>
  <c r="AV93" i="24"/>
  <c r="BF93" i="24"/>
  <c r="BM75" i="23"/>
  <c r="BM74" i="23"/>
  <c r="AV75" i="24"/>
  <c r="BF75" i="24"/>
  <c r="BB23" i="23"/>
  <c r="BL23" i="23"/>
  <c r="AZ62" i="20"/>
  <c r="BJ62" i="20"/>
  <c r="BJ77" i="21"/>
  <c r="BD71" i="23"/>
  <c r="AZ89" i="22"/>
  <c r="BJ89" i="22"/>
  <c r="BE41" i="16"/>
  <c r="AT46" i="22"/>
  <c r="BD46" i="22"/>
  <c r="AZ14" i="19"/>
  <c r="BJ14" i="19"/>
  <c r="BF34" i="17"/>
  <c r="BH57" i="17"/>
  <c r="AV66" i="19"/>
  <c r="BF66" i="19"/>
  <c r="AT68" i="26"/>
  <c r="BD68" i="26"/>
  <c r="BL15" i="22"/>
  <c r="AV21" i="25"/>
  <c r="BF21" i="25"/>
  <c r="AV58" i="27"/>
  <c r="BF58" i="27"/>
  <c r="BD95" i="26"/>
  <c r="BD94" i="26"/>
  <c r="AX44" i="26"/>
  <c r="BH44" i="26"/>
  <c r="BJ98" i="26"/>
  <c r="AZ102" i="25"/>
  <c r="BJ102" i="25"/>
  <c r="BK73" i="22"/>
  <c r="BH96" i="26"/>
  <c r="BK23" i="26"/>
  <c r="BH30" i="22"/>
  <c r="BH29" i="22"/>
  <c r="AT91" i="20"/>
  <c r="BD91" i="20"/>
  <c r="AT55" i="22"/>
  <c r="BD55" i="22"/>
  <c r="AV109" i="23"/>
  <c r="BF109" i="23"/>
  <c r="BH33" i="17"/>
  <c r="BC107" i="18"/>
  <c r="BM107" i="18"/>
  <c r="BC103" i="21"/>
  <c r="BM103" i="21"/>
  <c r="AZ96" i="17"/>
  <c r="BJ96" i="17"/>
  <c r="AV14" i="16"/>
  <c r="BF14" i="16"/>
  <c r="BL92" i="17"/>
  <c r="AT43" i="18"/>
  <c r="BD43" i="18"/>
  <c r="AT78" i="19"/>
  <c r="BD78" i="19"/>
  <c r="BC75" i="11"/>
  <c r="BM75" i="11"/>
  <c r="AY12" i="25"/>
  <c r="BI12" i="25"/>
  <c r="BK58" i="16"/>
  <c r="AW80" i="13"/>
  <c r="BG80" i="13"/>
  <c r="BJ72" i="22"/>
  <c r="BF12" i="21"/>
  <c r="BI31" i="7"/>
  <c r="BI30" i="7"/>
  <c r="AV58" i="26"/>
  <c r="BF58" i="26"/>
  <c r="AX41" i="24"/>
  <c r="BH41" i="24"/>
  <c r="BF30" i="25"/>
  <c r="AZ73" i="26"/>
  <c r="BJ73" i="26"/>
  <c r="AV99" i="25"/>
  <c r="BF99" i="25"/>
  <c r="AW51" i="25"/>
  <c r="BG51" i="25"/>
  <c r="AV31" i="24"/>
  <c r="BF31" i="24"/>
  <c r="BB81" i="24"/>
  <c r="BL81" i="24"/>
  <c r="BJ35" i="20"/>
  <c r="BJ27" i="23"/>
  <c r="BJ26" i="23"/>
  <c r="AZ16" i="23"/>
  <c r="BJ16" i="23"/>
  <c r="BK56" i="19"/>
  <c r="BJ96" i="22"/>
  <c r="BJ95" i="22"/>
  <c r="AZ20" i="16"/>
  <c r="BJ20" i="16"/>
  <c r="AU98" i="19"/>
  <c r="BE98" i="19"/>
  <c r="AZ71" i="19"/>
  <c r="BJ71" i="19"/>
  <c r="AZ51" i="20"/>
  <c r="BJ51" i="20"/>
  <c r="BL98" i="23"/>
  <c r="BK16" i="19"/>
  <c r="BK15" i="19"/>
  <c r="AT45" i="26"/>
  <c r="BD45" i="26"/>
  <c r="AX36" i="27"/>
  <c r="BH36" i="27"/>
  <c r="BI42" i="25"/>
  <c r="BL44" i="25"/>
  <c r="AU93" i="26"/>
  <c r="BE93" i="26"/>
  <c r="BJ105" i="26"/>
  <c r="BK99" i="26"/>
  <c r="BF86" i="24"/>
  <c r="BD28" i="20"/>
  <c r="BD27" i="20"/>
  <c r="BH87" i="22"/>
  <c r="AV71" i="24"/>
  <c r="BF71" i="24"/>
  <c r="BK96" i="18"/>
  <c r="BB32" i="18"/>
  <c r="BL32" i="18"/>
  <c r="AV82" i="20"/>
  <c r="BF82" i="20"/>
  <c r="BH44" i="20"/>
  <c r="BF79" i="19"/>
  <c r="BD64" i="19"/>
  <c r="BD63" i="19"/>
  <c r="AW82" i="18"/>
  <c r="BG82" i="18"/>
  <c r="BH80" i="22"/>
  <c r="AZ71" i="15"/>
  <c r="BJ71" i="15"/>
  <c r="BB33" i="15"/>
  <c r="BL33" i="15"/>
  <c r="BB37" i="18"/>
  <c r="BL37" i="18"/>
  <c r="BA45" i="19"/>
  <c r="BK45" i="19"/>
  <c r="AX49" i="18"/>
  <c r="BH49" i="18"/>
  <c r="AZ50" i="15"/>
  <c r="BJ50" i="15"/>
  <c r="BF41" i="21"/>
  <c r="BC18" i="19"/>
  <c r="BM18" i="19"/>
  <c r="AX75" i="8"/>
  <c r="BH75" i="8"/>
  <c r="BJ57" i="25"/>
  <c r="BA107" i="7"/>
  <c r="BK107" i="7"/>
  <c r="AX90" i="15"/>
  <c r="BH90" i="15"/>
  <c r="AW25" i="7"/>
  <c r="BG25" i="7"/>
  <c r="AY27" i="12"/>
  <c r="BI27" i="12"/>
  <c r="AV89" i="27"/>
  <c r="BF89" i="27"/>
  <c r="BH65" i="24"/>
  <c r="BF45" i="23"/>
  <c r="BF104" i="25"/>
  <c r="AW88" i="24"/>
  <c r="BG88" i="24"/>
  <c r="BC33" i="23"/>
  <c r="BM33" i="23"/>
  <c r="BM35" i="22"/>
  <c r="AU85" i="24"/>
  <c r="BE85" i="24"/>
  <c r="BL62" i="20"/>
  <c r="BL61" i="20"/>
  <c r="BE53" i="21"/>
  <c r="BK47" i="23"/>
  <c r="BG89" i="22"/>
  <c r="BF105" i="21"/>
  <c r="BE80" i="21"/>
  <c r="AU76" i="19"/>
  <c r="BE76" i="19"/>
  <c r="BK71" i="20"/>
  <c r="BK70" i="20"/>
  <c r="AY35" i="17"/>
  <c r="BI35" i="17"/>
  <c r="BK38" i="18"/>
  <c r="BM23" i="11"/>
  <c r="BM22" i="11"/>
  <c r="BA58" i="22"/>
  <c r="BK58" i="22"/>
  <c r="AU17" i="14"/>
  <c r="BE17" i="14"/>
  <c r="BC88" i="25"/>
  <c r="BM88" i="25"/>
  <c r="BA105" i="27"/>
  <c r="BK105" i="27"/>
  <c r="AU87" i="15"/>
  <c r="BE87" i="15"/>
  <c r="BC50" i="26"/>
  <c r="BM50" i="26"/>
  <c r="BF15" i="26"/>
  <c r="BJ49" i="25"/>
  <c r="BJ48" i="25"/>
  <c r="BL73" i="22"/>
  <c r="BI54" i="26"/>
  <c r="BJ21" i="18"/>
  <c r="BC40" i="23"/>
  <c r="BM40" i="23"/>
  <c r="BF85" i="21"/>
  <c r="BF84" i="21"/>
  <c r="BA24" i="16"/>
  <c r="BK24" i="16"/>
  <c r="AW90" i="24"/>
  <c r="BG90" i="24"/>
  <c r="AY78" i="17"/>
  <c r="BI78" i="17"/>
  <c r="BE57" i="20"/>
  <c r="AW71" i="22"/>
  <c r="BG71" i="22"/>
  <c r="BI96" i="17"/>
  <c r="AY58" i="18"/>
  <c r="BI58" i="18"/>
  <c r="BM70" i="17"/>
  <c r="BM69" i="17"/>
  <c r="BC43" i="18"/>
  <c r="BM43" i="18"/>
  <c r="BL78" i="19"/>
  <c r="BL77" i="19"/>
  <c r="AY53" i="11"/>
  <c r="BI53" i="11"/>
  <c r="BA68" i="16"/>
  <c r="BK68" i="16"/>
  <c r="BF94" i="16"/>
  <c r="BK38" i="22"/>
  <c r="AT69" i="28"/>
  <c r="BD69" i="28"/>
  <c r="AW105" i="27"/>
  <c r="BG105" i="27"/>
  <c r="AW104" i="15"/>
  <c r="BG104" i="15"/>
  <c r="BG38" i="24"/>
  <c r="BG44" i="23"/>
  <c r="BM36" i="26"/>
  <c r="BG56" i="26"/>
  <c r="BH89" i="24"/>
  <c r="BK84" i="24"/>
  <c r="BK83" i="24"/>
  <c r="AW17" i="23"/>
  <c r="BG17" i="23"/>
  <c r="AY39" i="24"/>
  <c r="BI39" i="24"/>
  <c r="AW104" i="22"/>
  <c r="BG104" i="22"/>
  <c r="BB37" i="21"/>
  <c r="BL37" i="21"/>
  <c r="BF86" i="18"/>
  <c r="BI57" i="18"/>
  <c r="BE71" i="22"/>
  <c r="BE70" i="22"/>
  <c r="AW96" i="17"/>
  <c r="BG96" i="17"/>
  <c r="AV58" i="18"/>
  <c r="BF58" i="18"/>
  <c r="AV92" i="17"/>
  <c r="BF92" i="17"/>
  <c r="BA43" i="18"/>
  <c r="BK43" i="18"/>
  <c r="BK78" i="19"/>
  <c r="BK77" i="19"/>
  <c r="BK24" i="11"/>
  <c r="BA86" i="17"/>
  <c r="BK86" i="17"/>
  <c r="BA59" i="18"/>
  <c r="BK59" i="18"/>
  <c r="AU15" i="13"/>
  <c r="BE15" i="13"/>
  <c r="BK28" i="14"/>
  <c r="BK27" i="14"/>
  <c r="BG90" i="20"/>
  <c r="BA56" i="13"/>
  <c r="BK56" i="13"/>
  <c r="AY12" i="13"/>
  <c r="BI12" i="13"/>
  <c r="AU35" i="11"/>
  <c r="BE35" i="11"/>
  <c r="BG106" i="20"/>
  <c r="AU110" i="10"/>
  <c r="BE110" i="10"/>
  <c r="BJ108" i="24"/>
  <c r="AW72" i="25"/>
  <c r="BG72" i="25"/>
  <c r="AZ89" i="26"/>
  <c r="BJ89" i="26"/>
  <c r="BH103" i="23"/>
  <c r="AY84" i="12"/>
  <c r="BI84" i="12"/>
  <c r="BG35" i="22"/>
  <c r="BM85" i="19"/>
  <c r="BH38" i="25"/>
  <c r="BB66" i="20"/>
  <c r="BL66" i="20"/>
  <c r="BA42" i="21"/>
  <c r="BK42" i="21"/>
  <c r="BE71" i="18"/>
  <c r="BA16" i="20"/>
  <c r="BK16" i="20"/>
  <c r="BA75" i="20"/>
  <c r="BK75" i="20"/>
  <c r="AZ59" i="19"/>
  <c r="BJ59" i="19"/>
  <c r="BK47" i="21"/>
  <c r="AY13" i="19"/>
  <c r="BI13" i="19"/>
  <c r="AU23" i="11"/>
  <c r="BE23" i="11"/>
  <c r="BA48" i="14"/>
  <c r="BK48" i="14"/>
  <c r="BL42" i="20"/>
  <c r="BL96" i="20"/>
  <c r="BD37" i="24"/>
  <c r="BL92" i="24"/>
  <c r="BK16" i="26"/>
  <c r="BI24" i="24"/>
  <c r="AU93" i="24"/>
  <c r="BE93" i="24"/>
  <c r="BA25" i="22"/>
  <c r="BK25" i="22"/>
  <c r="BE75" i="24"/>
  <c r="BE78" i="25"/>
  <c r="AY43" i="24"/>
  <c r="BI43" i="24"/>
  <c r="BI77" i="21"/>
  <c r="AY13" i="22"/>
  <c r="BI13" i="22"/>
  <c r="BK101" i="22"/>
  <c r="AY73" i="16"/>
  <c r="BI73" i="16"/>
  <c r="BA70" i="22"/>
  <c r="BK70" i="22"/>
  <c r="BL60" i="19"/>
  <c r="BM97" i="22"/>
  <c r="BE75" i="19"/>
  <c r="BE19" i="14"/>
  <c r="AX25" i="16"/>
  <c r="BH25" i="16"/>
  <c r="BE26" i="17"/>
  <c r="BE97" i="17"/>
  <c r="BM55" i="15"/>
  <c r="BE20" i="18"/>
  <c r="AW68" i="10"/>
  <c r="BG68" i="10"/>
  <c r="AV105" i="28"/>
  <c r="BF105" i="28"/>
  <c r="AW20" i="12"/>
  <c r="BG20" i="12"/>
  <c r="BI80" i="16"/>
  <c r="BH39" i="26"/>
  <c r="BG45" i="24"/>
  <c r="BG44" i="24"/>
  <c r="BC30" i="26"/>
  <c r="BM30" i="26"/>
  <c r="BG36" i="26"/>
  <c r="BI64" i="26"/>
  <c r="BL20" i="23"/>
  <c r="BM110" i="24"/>
  <c r="BM109" i="24"/>
  <c r="BK46" i="23"/>
  <c r="BG30" i="22"/>
  <c r="BM65" i="20"/>
  <c r="BE68" i="22"/>
  <c r="BC109" i="23"/>
  <c r="BM109" i="23"/>
  <c r="BM20" i="17"/>
  <c r="BA107" i="18"/>
  <c r="BK107" i="18"/>
  <c r="BH103" i="21"/>
  <c r="BH102" i="21"/>
  <c r="BE96" i="17"/>
  <c r="BE95" i="17"/>
  <c r="BM14" i="16"/>
  <c r="BM13" i="16"/>
  <c r="BJ92" i="17"/>
  <c r="AU49" i="18"/>
  <c r="BE49" i="18"/>
  <c r="AX89" i="19"/>
  <c r="BH89" i="19"/>
  <c r="BC81" i="16"/>
  <c r="BM81" i="16"/>
  <c r="BK53" i="20"/>
  <c r="BA83" i="13"/>
  <c r="BK83" i="13"/>
  <c r="BE44" i="17"/>
  <c r="AU99" i="8"/>
  <c r="BE99" i="8"/>
  <c r="AU76" i="26"/>
  <c r="BE76" i="26"/>
  <c r="BB93" i="23"/>
  <c r="BL93" i="23"/>
  <c r="BH106" i="25"/>
  <c r="AX109" i="24"/>
  <c r="BH109" i="24"/>
  <c r="BE106" i="26"/>
  <c r="BE105" i="26"/>
  <c r="BG90" i="26"/>
  <c r="BE53" i="22"/>
  <c r="BK109" i="25"/>
  <c r="BK108" i="25"/>
  <c r="BK107" i="25"/>
  <c r="BM94" i="22"/>
  <c r="BA87" i="23"/>
  <c r="BK87" i="23"/>
  <c r="BI68" i="23"/>
  <c r="BK16" i="21"/>
  <c r="BE85" i="22"/>
  <c r="AY104" i="19"/>
  <c r="BI104" i="19"/>
  <c r="BK99" i="18"/>
  <c r="AY94" i="18"/>
  <c r="BI94" i="18"/>
  <c r="AY95" i="20"/>
  <c r="BI95" i="20"/>
  <c r="AU86" i="20"/>
  <c r="BE86" i="20"/>
  <c r="AV21" i="15"/>
  <c r="BF21" i="15"/>
  <c r="BA86" i="13"/>
  <c r="BK86" i="13"/>
  <c r="AV87" i="17"/>
  <c r="BF87" i="17"/>
  <c r="AY106" i="17"/>
  <c r="BI106" i="17"/>
  <c r="BB52" i="19"/>
  <c r="BL52" i="19"/>
  <c r="AX67" i="12"/>
  <c r="BH67" i="12"/>
  <c r="BA18" i="25"/>
  <c r="BK18" i="25"/>
  <c r="AT89" i="28"/>
  <c r="BD89" i="28"/>
  <c r="AZ110" i="12"/>
  <c r="BJ110" i="12"/>
  <c r="BC36" i="27"/>
  <c r="BM36" i="27"/>
  <c r="AW32" i="26"/>
  <c r="BG32" i="26"/>
  <c r="AV17" i="26"/>
  <c r="BF17" i="26"/>
  <c r="BM49" i="23"/>
  <c r="BM48" i="23"/>
  <c r="AT91" i="21"/>
  <c r="BD91" i="21"/>
  <c r="BH74" i="24"/>
  <c r="BG103" i="26"/>
  <c r="BA78" i="22"/>
  <c r="BK78" i="22"/>
  <c r="BK21" i="26"/>
  <c r="BE71" i="24"/>
  <c r="BE96" i="18"/>
  <c r="BD82" i="20"/>
  <c r="BL64" i="20"/>
  <c r="BL63" i="20"/>
  <c r="BC81" i="19"/>
  <c r="BM81" i="19"/>
  <c r="BM65" i="17"/>
  <c r="BM64" i="17"/>
  <c r="BK89" i="20"/>
  <c r="AU21" i="15"/>
  <c r="BE21" i="15"/>
  <c r="AY86" i="13"/>
  <c r="BI86" i="13"/>
  <c r="AT87" i="17"/>
  <c r="BD87" i="17"/>
  <c r="BE106" i="17"/>
  <c r="BE105" i="17"/>
  <c r="BK36" i="25"/>
  <c r="BE43" i="19"/>
  <c r="BE54" i="25"/>
  <c r="AV59" i="17"/>
  <c r="BF59" i="17"/>
  <c r="BK51" i="26"/>
  <c r="BA105" i="28"/>
  <c r="BK105" i="28"/>
  <c r="BI35" i="10"/>
  <c r="BI34" i="10"/>
  <c r="AY89" i="28"/>
  <c r="BI89" i="28"/>
  <c r="BM28" i="16"/>
  <c r="BM27" i="16"/>
  <c r="BC22" i="26"/>
  <c r="BM22" i="26"/>
  <c r="BM33" i="26"/>
  <c r="BM32" i="26"/>
  <c r="BM31" i="26"/>
  <c r="BI37" i="26"/>
  <c r="AV54" i="23"/>
  <c r="BF54" i="23"/>
  <c r="AZ107" i="7"/>
  <c r="BJ107" i="7"/>
  <c r="AY90" i="15"/>
  <c r="BI90" i="15"/>
  <c r="AV25" i="7"/>
  <c r="BF25" i="7"/>
  <c r="AX27" i="12"/>
  <c r="BH27" i="12"/>
  <c r="AW89" i="27"/>
  <c r="BG89" i="27"/>
  <c r="AY65" i="24"/>
  <c r="BI65" i="24"/>
  <c r="AW45" i="23"/>
  <c r="BG45" i="23"/>
  <c r="BG104" i="25"/>
  <c r="AV88" i="24"/>
  <c r="BF88" i="24"/>
  <c r="BB33" i="23"/>
  <c r="BL33" i="23"/>
  <c r="BL35" i="22"/>
  <c r="BM62" i="20"/>
  <c r="BM61" i="20"/>
  <c r="BD53" i="21"/>
  <c r="BJ47" i="23"/>
  <c r="AV89" i="22"/>
  <c r="BF89" i="22"/>
  <c r="BG105" i="21"/>
  <c r="BD80" i="21"/>
  <c r="AT76" i="19"/>
  <c r="BD76" i="19"/>
  <c r="BJ71" i="20"/>
  <c r="BJ70" i="20"/>
  <c r="AX35" i="17"/>
  <c r="BH35" i="17"/>
  <c r="BL65" i="19"/>
  <c r="AZ38" i="18"/>
  <c r="BJ38" i="18"/>
  <c r="BL23" i="11"/>
  <c r="BL22" i="11"/>
  <c r="AZ58" i="22"/>
  <c r="BJ58" i="22"/>
  <c r="AT17" i="14"/>
  <c r="BD17" i="14"/>
  <c r="BB88" i="25"/>
  <c r="BL88" i="25"/>
  <c r="AZ105" i="27"/>
  <c r="BJ105" i="27"/>
  <c r="AT87" i="15"/>
  <c r="BD87" i="15"/>
  <c r="BB50" i="26"/>
  <c r="BL50" i="26"/>
  <c r="BG15" i="26"/>
  <c r="BM73" i="22"/>
  <c r="BH54" i="26"/>
  <c r="BK21" i="18"/>
  <c r="BB40" i="23"/>
  <c r="BL40" i="23"/>
  <c r="BG85" i="21"/>
  <c r="BG84" i="21"/>
  <c r="AZ24" i="16"/>
  <c r="BJ24" i="16"/>
  <c r="AV90" i="24"/>
  <c r="BF90" i="24"/>
  <c r="AX78" i="17"/>
  <c r="BH78" i="17"/>
  <c r="BD57" i="20"/>
  <c r="AV71" i="22"/>
  <c r="BF71" i="22"/>
  <c r="BH96" i="17"/>
  <c r="AX58" i="18"/>
  <c r="BH58" i="18"/>
  <c r="BL70" i="17"/>
  <c r="BL69" i="17"/>
  <c r="BB43" i="18"/>
  <c r="BL43" i="18"/>
  <c r="BM78" i="19"/>
  <c r="BM77" i="19"/>
  <c r="AX53" i="11"/>
  <c r="BH53" i="11"/>
  <c r="AZ68" i="16"/>
  <c r="BJ68" i="16"/>
  <c r="BG94" i="16"/>
  <c r="AZ38" i="22"/>
  <c r="BJ38" i="22"/>
  <c r="AU69" i="28"/>
  <c r="BE69" i="28"/>
  <c r="AV105" i="27"/>
  <c r="BF105" i="27"/>
  <c r="AV104" i="15"/>
  <c r="BF104" i="15"/>
  <c r="BF38" i="24"/>
  <c r="BF44" i="23"/>
  <c r="BF56" i="26"/>
  <c r="BI89" i="24"/>
  <c r="BJ84" i="24"/>
  <c r="BJ83" i="24"/>
  <c r="AV17" i="23"/>
  <c r="BF17" i="23"/>
  <c r="AX39" i="24"/>
  <c r="BH39" i="24"/>
  <c r="AV104" i="22"/>
  <c r="BF104" i="22"/>
  <c r="BC37" i="21"/>
  <c r="BM37" i="21"/>
  <c r="BG86" i="18"/>
  <c r="BH57" i="18"/>
  <c r="AX63" i="20"/>
  <c r="BH63" i="20"/>
  <c r="BD71" i="22"/>
  <c r="BD70" i="22"/>
  <c r="BF96" i="17"/>
  <c r="BG58" i="18"/>
  <c r="AW92" i="17"/>
  <c r="BG92" i="17"/>
  <c r="AZ43" i="18"/>
  <c r="BJ43" i="18"/>
  <c r="BJ78" i="19"/>
  <c r="BJ77" i="19"/>
  <c r="BJ24" i="11"/>
  <c r="AZ86" i="17"/>
  <c r="BJ86" i="17"/>
  <c r="AT15" i="13"/>
  <c r="BD15" i="13"/>
  <c r="BJ28" i="14"/>
  <c r="BJ27" i="14"/>
  <c r="BF90" i="20"/>
  <c r="AZ56" i="13"/>
  <c r="BJ56" i="13"/>
  <c r="AX12" i="13"/>
  <c r="BH12" i="13"/>
  <c r="AT35" i="11"/>
  <c r="BD35" i="11"/>
  <c r="BF106" i="20"/>
  <c r="AT110" i="10"/>
  <c r="BD110" i="10"/>
  <c r="BK108" i="24"/>
  <c r="AV72" i="25"/>
  <c r="BF72" i="25"/>
  <c r="BA89" i="26"/>
  <c r="BK89" i="26"/>
  <c r="BI103" i="23"/>
  <c r="AX84" i="12"/>
  <c r="BH84" i="12"/>
  <c r="BF35" i="22"/>
  <c r="BL85" i="19"/>
  <c r="BI38" i="25"/>
  <c r="BM66" i="20"/>
  <c r="AZ42" i="21"/>
  <c r="BJ42" i="21"/>
  <c r="AZ16" i="20"/>
  <c r="BJ16" i="20"/>
  <c r="AZ75" i="20"/>
  <c r="BJ75" i="20"/>
  <c r="BJ47" i="21"/>
  <c r="AX13" i="19"/>
  <c r="BH13" i="19"/>
  <c r="AT23" i="11"/>
  <c r="BD23" i="11"/>
  <c r="AZ48" i="14"/>
  <c r="BJ48" i="14"/>
  <c r="BM42" i="20"/>
  <c r="BM96" i="20"/>
  <c r="BE37" i="24"/>
  <c r="BM92" i="24"/>
  <c r="BJ16" i="26"/>
  <c r="BH24" i="24"/>
  <c r="AT93" i="24"/>
  <c r="BD93" i="24"/>
  <c r="AZ25" i="22"/>
  <c r="BJ25" i="22"/>
  <c r="AT75" i="24"/>
  <c r="BD75" i="24"/>
  <c r="BD78" i="25"/>
  <c r="AX43" i="24"/>
  <c r="BH43" i="24"/>
  <c r="BH77" i="21"/>
  <c r="AX13" i="22"/>
  <c r="BH13" i="22"/>
  <c r="BJ101" i="22"/>
  <c r="AX73" i="16"/>
  <c r="BH73" i="16"/>
  <c r="AZ70" i="22"/>
  <c r="BJ70" i="22"/>
  <c r="BM60" i="19"/>
  <c r="BB97" i="22"/>
  <c r="BL97" i="22"/>
  <c r="BD75" i="19"/>
  <c r="BD19" i="14"/>
  <c r="BI25" i="16"/>
  <c r="BD26" i="17"/>
  <c r="BD97" i="17"/>
  <c r="BB55" i="15"/>
  <c r="BL55" i="15"/>
  <c r="BD20" i="18"/>
  <c r="AV68" i="10"/>
  <c r="BF68" i="10"/>
  <c r="AW105" i="28"/>
  <c r="BG105" i="28"/>
  <c r="AV20" i="12"/>
  <c r="BF20" i="12"/>
  <c r="BH80" i="16"/>
  <c r="AY39" i="26"/>
  <c r="BI39" i="26"/>
  <c r="BF45" i="24"/>
  <c r="BB30" i="26"/>
  <c r="BL30" i="26"/>
  <c r="BF36" i="26"/>
  <c r="BH64" i="26"/>
  <c r="BC20" i="23"/>
  <c r="BM20" i="23"/>
  <c r="BL110" i="24"/>
  <c r="BL109" i="24"/>
  <c r="BJ46" i="23"/>
  <c r="AV30" i="22"/>
  <c r="BF30" i="22"/>
  <c r="BL65" i="20"/>
  <c r="BD68" i="22"/>
  <c r="BL109" i="23"/>
  <c r="BB20" i="17"/>
  <c r="BL20" i="17"/>
  <c r="AZ107" i="18"/>
  <c r="BJ107" i="18"/>
  <c r="BI103" i="21"/>
  <c r="BI102" i="21"/>
  <c r="BD96" i="17"/>
  <c r="BD95" i="17"/>
  <c r="BL14" i="16"/>
  <c r="BL13" i="16"/>
  <c r="BK92" i="17"/>
  <c r="AT49" i="18"/>
  <c r="BD49" i="18"/>
  <c r="BB81" i="16"/>
  <c r="BL81" i="16"/>
  <c r="BJ53" i="20"/>
  <c r="AZ83" i="13"/>
  <c r="BJ83" i="13"/>
  <c r="BD44" i="17"/>
  <c r="AT99" i="8"/>
  <c r="BD99" i="8"/>
  <c r="AT76" i="26"/>
  <c r="BD76" i="26"/>
  <c r="BM93" i="23"/>
  <c r="BI106" i="25"/>
  <c r="BI109" i="24"/>
  <c r="BD106" i="26"/>
  <c r="BD105" i="26"/>
  <c r="BF90" i="26"/>
  <c r="BD53" i="22"/>
  <c r="BJ109" i="25"/>
  <c r="BJ108" i="25"/>
  <c r="BJ107" i="25"/>
  <c r="BL94" i="22"/>
  <c r="AZ87" i="23"/>
  <c r="BJ87" i="23"/>
  <c r="BH68" i="23"/>
  <c r="BJ16" i="21"/>
  <c r="BD85" i="22"/>
  <c r="AX104" i="19"/>
  <c r="BH104" i="19"/>
  <c r="BJ99" i="18"/>
  <c r="AX94" i="18"/>
  <c r="BH94" i="18"/>
  <c r="AX95" i="20"/>
  <c r="BH95" i="20"/>
  <c r="AT86" i="20"/>
  <c r="BD86" i="20"/>
  <c r="AW21" i="15"/>
  <c r="BG21" i="15"/>
  <c r="AZ86" i="13"/>
  <c r="BJ86" i="13"/>
  <c r="AW87" i="17"/>
  <c r="BG87" i="17"/>
  <c r="AX106" i="17"/>
  <c r="BH106" i="17"/>
  <c r="BC52" i="19"/>
  <c r="BM52" i="19"/>
  <c r="AY67" i="12"/>
  <c r="BI67" i="12"/>
  <c r="BJ18" i="25"/>
  <c r="AU89" i="28"/>
  <c r="BE89" i="28"/>
  <c r="BA110" i="12"/>
  <c r="BK110" i="12"/>
  <c r="BB36" i="27"/>
  <c r="BL36" i="27"/>
  <c r="AV32" i="26"/>
  <c r="BF32" i="26"/>
  <c r="BG17" i="26"/>
  <c r="BL49" i="23"/>
  <c r="BL48" i="23"/>
  <c r="AU91" i="21"/>
  <c r="BE91" i="21"/>
  <c r="BI74" i="24"/>
  <c r="AV103" i="26"/>
  <c r="BF103" i="26"/>
  <c r="AZ78" i="22"/>
  <c r="BJ78" i="22"/>
  <c r="BJ21" i="26"/>
  <c r="BB20" i="21"/>
  <c r="BL20" i="21"/>
  <c r="BD71" i="24"/>
  <c r="BD96" i="18"/>
  <c r="BE82" i="20"/>
  <c r="BM64" i="20"/>
  <c r="BM63" i="20"/>
  <c r="BI79" i="19"/>
  <c r="BB81" i="19"/>
  <c r="BL81" i="19"/>
  <c r="BL65" i="17"/>
  <c r="BL64" i="17"/>
  <c r="BJ89" i="20"/>
  <c r="AT21" i="15"/>
  <c r="BD21" i="15"/>
  <c r="AX86" i="13"/>
  <c r="BH86" i="13"/>
  <c r="AU87" i="17"/>
  <c r="BE87" i="17"/>
  <c r="BD106" i="17"/>
  <c r="BD105" i="17"/>
  <c r="BJ36" i="25"/>
  <c r="BD43" i="19"/>
  <c r="BD54" i="25"/>
  <c r="AZ37" i="12"/>
  <c r="BJ37" i="12"/>
  <c r="AW59" i="17"/>
  <c r="BG59" i="17"/>
  <c r="BJ51" i="26"/>
  <c r="BJ105" i="28"/>
  <c r="BJ76" i="20"/>
  <c r="AX89" i="28"/>
  <c r="BH89" i="28"/>
  <c r="BL28" i="16"/>
  <c r="BL27" i="16"/>
  <c r="BB22" i="26"/>
  <c r="BL22" i="26"/>
  <c r="BL33" i="26"/>
  <c r="BL32" i="26"/>
  <c r="BL31" i="26"/>
  <c r="AX37" i="26"/>
  <c r="BH37" i="26"/>
  <c r="BF32" i="23"/>
  <c r="BF33" i="22"/>
  <c r="AX98" i="23"/>
  <c r="BH98" i="23"/>
  <c r="BJ23" i="24"/>
  <c r="BB41" i="23"/>
  <c r="BL41" i="23"/>
  <c r="AX79" i="20"/>
  <c r="BH79" i="20"/>
  <c r="BE74" i="22"/>
  <c r="BM31" i="22"/>
  <c r="BJ29" i="17"/>
  <c r="AY105" i="22"/>
  <c r="BI105" i="22"/>
  <c r="BM20" i="20"/>
  <c r="BH30" i="16"/>
  <c r="BG37" i="14"/>
  <c r="BB102" i="18"/>
  <c r="BL102" i="18"/>
  <c r="AV110" i="14"/>
  <c r="BF110" i="14"/>
  <c r="BK14" i="15"/>
  <c r="BK92" i="14"/>
  <c r="BA110" i="15"/>
  <c r="BK110" i="15"/>
  <c r="BK77" i="15"/>
  <c r="AU38" i="28"/>
  <c r="BE38" i="28"/>
  <c r="BE37" i="10"/>
  <c r="BI33" i="7"/>
  <c r="BA39" i="28"/>
  <c r="BK39" i="28"/>
  <c r="BA18" i="7"/>
  <c r="BK18" i="7"/>
  <c r="AY82" i="16"/>
  <c r="BI82" i="16"/>
  <c r="AU14" i="14"/>
  <c r="BE14" i="14"/>
  <c r="AX84" i="14"/>
  <c r="BH84" i="14"/>
  <c r="BA44" i="14"/>
  <c r="BK44" i="14"/>
  <c r="AY13" i="12"/>
  <c r="BI13" i="12"/>
  <c r="AX19" i="13"/>
  <c r="BH19" i="13"/>
  <c r="BG97" i="13"/>
  <c r="BF44" i="10"/>
  <c r="BF43" i="10"/>
  <c r="BE33" i="7"/>
  <c r="BE32" i="7"/>
  <c r="AU28" i="27"/>
  <c r="BE28" i="27"/>
  <c r="AW42" i="10"/>
  <c r="BG42" i="10"/>
  <c r="BE62" i="7"/>
  <c r="AT103" i="28"/>
  <c r="BD103" i="28"/>
  <c r="BE65" i="14"/>
  <c r="AU62" i="13"/>
  <c r="BE62" i="13"/>
  <c r="BL34" i="12"/>
  <c r="BL33" i="12"/>
  <c r="BF39" i="13"/>
  <c r="BF38" i="13"/>
  <c r="AU36" i="27"/>
  <c r="BE36" i="27"/>
  <c r="BI106" i="11"/>
  <c r="BE77" i="11"/>
  <c r="AU84" i="10"/>
  <c r="BE84" i="10"/>
  <c r="BC66" i="7"/>
  <c r="BM66" i="7"/>
  <c r="BG86" i="28"/>
  <c r="BG85" i="28"/>
  <c r="BG107" i="8"/>
  <c r="BG62" i="27"/>
  <c r="BG19" i="14"/>
  <c r="BK25" i="16"/>
  <c r="BG26" i="17"/>
  <c r="BK79" i="15"/>
  <c r="AW47" i="16"/>
  <c r="BG47" i="16"/>
  <c r="BM40" i="15"/>
  <c r="BM45" i="15"/>
  <c r="BM44" i="15"/>
  <c r="BM69" i="12"/>
  <c r="BM68" i="12"/>
  <c r="BM67" i="12"/>
  <c r="BK82" i="13"/>
  <c r="BG64" i="11"/>
  <c r="BA105" i="16"/>
  <c r="BK105" i="16"/>
  <c r="BF39" i="14"/>
  <c r="BA49" i="27"/>
  <c r="BK49" i="27"/>
  <c r="BD75" i="11"/>
  <c r="AY15" i="7"/>
  <c r="BI15" i="7"/>
  <c r="BC59" i="28"/>
  <c r="BM59" i="28"/>
  <c r="BK56" i="11"/>
  <c r="BK55" i="11"/>
  <c r="AV91" i="28"/>
  <c r="BF91" i="28"/>
  <c r="AY64" i="28"/>
  <c r="BI64" i="28"/>
  <c r="BE86" i="28"/>
  <c r="BE85" i="28"/>
  <c r="BM82" i="27"/>
  <c r="BD47" i="16"/>
  <c r="AU84" i="15"/>
  <c r="BE84" i="15"/>
  <c r="BI21" i="11"/>
  <c r="BI20" i="11"/>
  <c r="BL104" i="13"/>
  <c r="AW87" i="13"/>
  <c r="BG87" i="13"/>
  <c r="BI93" i="11"/>
  <c r="BI92" i="11"/>
  <c r="AW53" i="12"/>
  <c r="BG53" i="12"/>
  <c r="BF52" i="11"/>
  <c r="BM76" i="11"/>
  <c r="BL19" i="11"/>
  <c r="BG60" i="10"/>
  <c r="BE17" i="8"/>
  <c r="AW82" i="7"/>
  <c r="BG82" i="7"/>
  <c r="AW51" i="28"/>
  <c r="BG51" i="28"/>
  <c r="BE60" i="28"/>
  <c r="AZ65" i="8"/>
  <c r="BJ65" i="8"/>
  <c r="AU33" i="15"/>
  <c r="BE33" i="15"/>
  <c r="BI26" i="18"/>
  <c r="BM45" i="19"/>
  <c r="BH93" i="13"/>
  <c r="BM52" i="14"/>
  <c r="BJ65" i="15"/>
  <c r="BI33" i="12"/>
  <c r="BF70" i="14"/>
  <c r="BA68" i="13"/>
  <c r="BK68" i="13"/>
  <c r="BC57" i="10"/>
  <c r="BM57" i="10"/>
  <c r="AV80" i="7"/>
  <c r="BF80" i="7"/>
  <c r="BK29" i="28"/>
  <c r="BD44" i="7"/>
  <c r="BG57" i="27"/>
  <c r="BA74" i="10"/>
  <c r="BK74" i="10"/>
  <c r="BB86" i="8"/>
  <c r="BL86" i="8"/>
  <c r="BC97" i="27"/>
  <c r="BM97" i="27"/>
  <c r="BB105" i="28"/>
  <c r="BL105" i="28"/>
  <c r="BE59" i="13"/>
  <c r="BK69" i="13"/>
  <c r="BI50" i="11"/>
  <c r="BK105" i="13"/>
  <c r="BC31" i="10"/>
  <c r="BM31" i="10"/>
  <c r="BE33" i="11"/>
  <c r="BD22" i="11"/>
  <c r="BG24" i="8"/>
  <c r="AW84" i="27"/>
  <c r="BG84" i="27"/>
  <c r="AW101" i="10"/>
  <c r="BG101" i="10"/>
  <c r="BE13" i="27"/>
  <c r="BL59" i="13"/>
  <c r="BE17" i="12"/>
  <c r="BK50" i="11"/>
  <c r="AW105" i="13"/>
  <c r="BG105" i="13"/>
  <c r="BB70" i="12"/>
  <c r="BL70" i="12"/>
  <c r="BG46" i="11"/>
  <c r="BK54" i="10"/>
  <c r="AW85" i="12"/>
  <c r="BG85" i="12"/>
  <c r="AZ84" i="10"/>
  <c r="BJ84" i="10"/>
  <c r="BD31" i="28"/>
  <c r="BI43" i="27"/>
  <c r="BC31" i="27"/>
  <c r="BM31" i="27"/>
  <c r="AU65" i="8"/>
  <c r="BE65" i="8"/>
  <c r="AU43" i="8"/>
  <c r="BE43" i="8"/>
  <c r="BI58" i="8"/>
  <c r="BM92" i="26"/>
  <c r="BC52" i="24"/>
  <c r="BM52" i="24"/>
  <c r="BM38" i="23"/>
  <c r="BM66" i="26"/>
  <c r="BG33" i="24"/>
  <c r="BK84" i="25"/>
  <c r="BK83" i="25"/>
  <c r="BA99" i="23"/>
  <c r="BK99" i="23"/>
  <c r="BK87" i="24"/>
  <c r="BE35" i="20"/>
  <c r="BH50" i="21"/>
  <c r="BI104" i="18"/>
  <c r="BG60" i="20"/>
  <c r="AY89" i="18"/>
  <c r="BI89" i="18"/>
  <c r="BE75" i="18"/>
  <c r="BK103" i="21"/>
  <c r="BE52" i="16"/>
  <c r="AV36" i="18"/>
  <c r="BF36" i="18"/>
  <c r="BM50" i="16"/>
  <c r="BG92" i="15"/>
  <c r="BG91" i="15"/>
  <c r="BI14" i="19"/>
  <c r="BB27" i="14"/>
  <c r="BL27" i="14"/>
  <c r="BM77" i="12"/>
  <c r="BH47" i="15"/>
  <c r="BK61" i="12"/>
  <c r="BK60" i="12"/>
  <c r="BG79" i="11"/>
  <c r="BC48" i="10"/>
  <c r="BM48" i="10"/>
  <c r="AY37" i="27"/>
  <c r="BI37" i="27"/>
  <c r="BI23" i="11"/>
  <c r="BE59" i="7"/>
  <c r="BM20" i="27"/>
  <c r="BD44" i="27"/>
  <c r="AT70" i="27"/>
  <c r="BD70" i="27"/>
  <c r="BC21" i="8"/>
  <c r="BM21" i="8"/>
  <c r="BF71" i="16"/>
  <c r="BK46" i="15"/>
  <c r="AX36" i="14"/>
  <c r="BH36" i="14"/>
  <c r="BB98" i="12"/>
  <c r="BL98" i="12"/>
  <c r="BH85" i="13"/>
  <c r="BB31" i="12"/>
  <c r="BL31" i="12"/>
  <c r="BJ13" i="12"/>
  <c r="BG30" i="28"/>
  <c r="AU28" i="10"/>
  <c r="BE28" i="10"/>
  <c r="BE105" i="11"/>
  <c r="BC64" i="7"/>
  <c r="BM64" i="7"/>
  <c r="BA44" i="8"/>
  <c r="BK44" i="8"/>
  <c r="BA86" i="27"/>
  <c r="BK86" i="27"/>
  <c r="BJ21" i="8"/>
  <c r="BH13" i="16"/>
  <c r="BK49" i="17"/>
  <c r="AU26" i="20"/>
  <c r="BE26" i="20"/>
  <c r="BI23" i="22"/>
  <c r="BK59" i="15"/>
  <c r="BK57" i="15"/>
  <c r="BK58" i="15"/>
  <c r="BF56" i="16"/>
  <c r="BF54" i="16"/>
  <c r="BF55" i="16"/>
  <c r="AU110" i="18"/>
  <c r="BE110" i="18"/>
  <c r="BK44" i="18"/>
  <c r="BK68" i="18"/>
  <c r="BG45" i="16"/>
  <c r="BF82" i="17"/>
  <c r="BE98" i="14"/>
  <c r="BF106" i="14"/>
  <c r="BG64" i="12"/>
  <c r="BK13" i="13"/>
  <c r="BH100" i="15"/>
  <c r="BK68" i="12"/>
  <c r="BE81" i="27"/>
  <c r="BG54" i="12"/>
  <c r="BE37" i="27"/>
  <c r="AY77" i="16"/>
  <c r="BI77" i="16"/>
  <c r="BG82" i="26"/>
  <c r="BG12" i="24"/>
  <c r="BA67" i="25"/>
  <c r="BK67" i="25"/>
  <c r="BG48" i="22"/>
  <c r="BF84" i="25"/>
  <c r="BE23" i="26"/>
  <c r="BE60" i="12"/>
  <c r="BL66" i="26"/>
  <c r="BF33" i="24"/>
  <c r="BJ84" i="25"/>
  <c r="BJ83" i="25"/>
  <c r="AZ99" i="23"/>
  <c r="BJ99" i="23"/>
  <c r="BJ87" i="24"/>
  <c r="BD35" i="20"/>
  <c r="BH104" i="18"/>
  <c r="BF60" i="20"/>
  <c r="AX89" i="18"/>
  <c r="BH89" i="18"/>
  <c r="BD75" i="18"/>
  <c r="BJ103" i="21"/>
  <c r="BD52" i="16"/>
  <c r="BG36" i="18"/>
  <c r="BL50" i="16"/>
  <c r="BF92" i="15"/>
  <c r="BF91" i="15"/>
  <c r="BH14" i="19"/>
  <c r="BC27" i="14"/>
  <c r="BM27" i="14"/>
  <c r="BL77" i="12"/>
  <c r="BI47" i="15"/>
  <c r="BJ61" i="12"/>
  <c r="BJ60" i="12"/>
  <c r="BF79" i="11"/>
  <c r="BB48" i="10"/>
  <c r="BL48" i="10"/>
  <c r="AX37" i="27"/>
  <c r="BH37" i="27"/>
  <c r="BH23" i="11"/>
  <c r="BD59" i="7"/>
  <c r="BL20" i="27"/>
  <c r="AU70" i="27"/>
  <c r="BE70" i="27"/>
  <c r="BB21" i="8"/>
  <c r="BL21" i="8"/>
  <c r="BG71" i="16"/>
  <c r="BJ46" i="15"/>
  <c r="AY36" i="14"/>
  <c r="BI36" i="14"/>
  <c r="BC98" i="12"/>
  <c r="BM98" i="12"/>
  <c r="BI85" i="13"/>
  <c r="BC31" i="12"/>
  <c r="BM31" i="12"/>
  <c r="BF30" i="28"/>
  <c r="AT28" i="10"/>
  <c r="BD28" i="10"/>
  <c r="AT105" i="11"/>
  <c r="BD105" i="11"/>
  <c r="BL64" i="7"/>
  <c r="AZ44" i="8"/>
  <c r="BJ44" i="8"/>
  <c r="AZ86" i="27"/>
  <c r="BJ86" i="27"/>
  <c r="BK21" i="8"/>
  <c r="BI13" i="16"/>
  <c r="BJ49" i="17"/>
  <c r="AT26" i="20"/>
  <c r="BD26" i="20"/>
  <c r="BH23" i="22"/>
  <c r="BJ59" i="15"/>
  <c r="BJ57" i="15"/>
  <c r="BJ58" i="15"/>
  <c r="BG56" i="16"/>
  <c r="BG54" i="16"/>
  <c r="BG55" i="16"/>
  <c r="AT110" i="18"/>
  <c r="BD110" i="18"/>
  <c r="BJ44" i="18"/>
  <c r="BJ68" i="18"/>
  <c r="BF45" i="16"/>
  <c r="BG82" i="17"/>
  <c r="BD98" i="14"/>
  <c r="BG106" i="14"/>
  <c r="BJ13" i="13"/>
  <c r="BI100" i="15"/>
  <c r="BJ68" i="12"/>
  <c r="BD81" i="27"/>
  <c r="BF54" i="12"/>
  <c r="BD37" i="27"/>
  <c r="BF82" i="26"/>
  <c r="BF12" i="24"/>
  <c r="AZ67" i="25"/>
  <c r="BJ67" i="25"/>
  <c r="BF48" i="22"/>
  <c r="BG84" i="25"/>
  <c r="BD23" i="26"/>
  <c r="BE65" i="23"/>
  <c r="BD67" i="26"/>
  <c r="BD52" i="20"/>
  <c r="BF81" i="22"/>
  <c r="BJ25" i="20"/>
  <c r="BD78" i="20"/>
  <c r="BD77" i="20"/>
  <c r="BD30" i="19"/>
  <c r="BD22" i="19"/>
  <c r="AV83" i="18"/>
  <c r="BF83" i="18"/>
  <c r="BJ19" i="18"/>
  <c r="BI31" i="19"/>
  <c r="BB81" i="14"/>
  <c r="BL81" i="14"/>
  <c r="BG55" i="17"/>
  <c r="BG54" i="17"/>
  <c r="BF69" i="15"/>
  <c r="AX54" i="27"/>
  <c r="BH54" i="27"/>
  <c r="BH36" i="11"/>
  <c r="BH35" i="11"/>
  <c r="BD61" i="12"/>
  <c r="BD60" i="12"/>
  <c r="BG24" i="10"/>
  <c r="BL55" i="10"/>
  <c r="BJ54" i="8"/>
  <c r="BL39" i="11"/>
  <c r="BL38" i="11"/>
  <c r="BH69" i="7"/>
  <c r="BD20" i="27"/>
  <c r="BD19" i="27"/>
  <c r="BE86" i="27"/>
  <c r="AZ32" i="8"/>
  <c r="BJ32" i="8"/>
  <c r="BI89" i="21"/>
  <c r="BJ101" i="18"/>
  <c r="BI57" i="16"/>
  <c r="AT96" i="20"/>
  <c r="BD96" i="20"/>
  <c r="AZ46" i="19"/>
  <c r="BJ46" i="19"/>
  <c r="BH76" i="16"/>
  <c r="BK31" i="11"/>
  <c r="BK30" i="11"/>
  <c r="BD101" i="8"/>
  <c r="BG66" i="10"/>
  <c r="BG65" i="10"/>
  <c r="AW93" i="7"/>
  <c r="BG93" i="7"/>
  <c r="BM63" i="8"/>
  <c r="BM62" i="8"/>
  <c r="BM72" i="27"/>
  <c r="BK76" i="21"/>
  <c r="BK75" i="21"/>
  <c r="BB57" i="21"/>
  <c r="BL57" i="21"/>
  <c r="BE41" i="19"/>
  <c r="BE40" i="19"/>
  <c r="BI75" i="21"/>
  <c r="BE28" i="18"/>
  <c r="BE104" i="21"/>
  <c r="BE77" i="19"/>
  <c r="BK19" i="16"/>
  <c r="BG50" i="16"/>
  <c r="BB15" i="12"/>
  <c r="BL15" i="12"/>
  <c r="BJ15" i="7"/>
  <c r="BK79" i="7"/>
  <c r="BH30" i="10"/>
  <c r="BE29" i="18"/>
  <c r="BD38" i="18"/>
  <c r="AU57" i="15"/>
  <c r="BE57" i="15"/>
  <c r="BF101" i="16"/>
  <c r="BE108" i="15"/>
  <c r="BA21" i="16"/>
  <c r="BK21" i="16"/>
  <c r="BD51" i="16"/>
  <c r="BI18" i="12"/>
  <c r="BK51" i="12"/>
  <c r="BI108" i="11"/>
  <c r="BE94" i="12"/>
  <c r="BE93" i="12"/>
  <c r="BI57" i="8"/>
  <c r="BI55" i="8"/>
  <c r="BI56" i="8"/>
  <c r="BI87" i="8"/>
  <c r="BM87" i="28"/>
  <c r="BM86" i="28"/>
  <c r="BG52" i="27"/>
  <c r="BI106" i="10"/>
  <c r="BD95" i="8"/>
  <c r="BD94" i="8"/>
  <c r="BD93" i="8"/>
  <c r="BK73" i="10"/>
  <c r="BE32" i="11"/>
  <c r="BE81" i="11"/>
  <c r="BG83" i="28"/>
  <c r="BH23" i="17"/>
  <c r="BL44" i="18"/>
  <c r="BL98" i="18"/>
  <c r="BH50" i="18"/>
  <c r="BF83" i="15"/>
  <c r="BJ100" i="16"/>
  <c r="BJ98" i="16"/>
  <c r="BG52" i="14"/>
  <c r="BH75" i="15"/>
  <c r="BJ14" i="12"/>
  <c r="BI32" i="13"/>
  <c r="AW68" i="13"/>
  <c r="BG68" i="13"/>
  <c r="BD98" i="13"/>
  <c r="BD97" i="13"/>
  <c r="BJ93" i="13"/>
  <c r="BL59" i="11"/>
  <c r="BL64" i="8"/>
  <c r="BD45" i="27"/>
  <c r="BH54" i="7"/>
  <c r="BB41" i="10"/>
  <c r="BL41" i="10"/>
  <c r="AV54" i="28"/>
  <c r="BF54" i="28"/>
  <c r="BH42" i="27"/>
  <c r="BH40" i="7"/>
  <c r="BE94" i="27"/>
  <c r="BH80" i="8"/>
  <c r="BJ95" i="28"/>
  <c r="AT54" i="12"/>
  <c r="BD54" i="12"/>
  <c r="BB110" i="7"/>
  <c r="BL110" i="7"/>
  <c r="BF23" i="22"/>
  <c r="BL56" i="16"/>
  <c r="AZ18" i="17"/>
  <c r="BJ18" i="17"/>
  <c r="BG61" i="18"/>
  <c r="AX68" i="18"/>
  <c r="BH68" i="18"/>
  <c r="BD89" i="16"/>
  <c r="BF13" i="14"/>
  <c r="BL90" i="14"/>
  <c r="BD64" i="12"/>
  <c r="BH13" i="13"/>
  <c r="BB26" i="28"/>
  <c r="BL26" i="28"/>
  <c r="BJ20" i="8"/>
  <c r="AX27" i="17"/>
  <c r="BH28" i="17"/>
  <c r="BH27" i="17"/>
  <c r="BH55" i="12"/>
  <c r="BH54" i="12"/>
  <c r="BH12" i="17"/>
  <c r="AZ61" i="17"/>
  <c r="BJ61" i="17"/>
  <c r="AY34" i="19"/>
  <c r="BI34" i="19"/>
  <c r="BD74" i="18"/>
  <c r="BF91" i="14"/>
  <c r="AZ104" i="15"/>
  <c r="BJ104" i="15"/>
  <c r="BM26" i="12"/>
  <c r="AW48" i="13"/>
  <c r="BG48" i="13"/>
  <c r="AX45" i="12"/>
  <c r="BH45" i="12"/>
  <c r="BH50" i="12"/>
  <c r="BH23" i="8"/>
  <c r="BD100" i="28"/>
  <c r="BL90" i="28"/>
  <c r="AX94" i="28"/>
  <c r="BH94" i="28"/>
  <c r="BJ97" i="10"/>
  <c r="BJ97" i="11"/>
  <c r="BJ95" i="11"/>
  <c r="BJ96" i="11"/>
  <c r="BF60" i="11"/>
  <c r="BM108" i="12"/>
  <c r="BF76" i="12"/>
  <c r="BF103" i="10"/>
  <c r="BL41" i="8"/>
  <c r="BL77" i="28"/>
  <c r="BF52" i="28"/>
  <c r="BB58" i="27"/>
  <c r="BL59" i="27"/>
  <c r="BL58" i="27"/>
  <c r="BH20" i="8"/>
  <c r="BJ55" i="27"/>
  <c r="BJ100" i="23"/>
  <c r="AV78" i="22"/>
  <c r="BF79" i="22"/>
  <c r="BL59" i="22"/>
  <c r="BJ43" i="22"/>
  <c r="BJ38" i="21"/>
  <c r="BD106" i="18"/>
  <c r="BD103" i="21"/>
  <c r="BD28" i="17"/>
  <c r="BD55" i="12"/>
  <c r="BF87" i="19"/>
  <c r="BH90" i="18"/>
  <c r="BD12" i="17"/>
  <c r="AT34" i="19"/>
  <c r="BD34" i="19"/>
  <c r="BJ29" i="15"/>
  <c r="AZ89" i="13"/>
  <c r="BJ89" i="13"/>
  <c r="BJ21" i="13"/>
  <c r="BJ20" i="13"/>
  <c r="AT58" i="14"/>
  <c r="BD59" i="14"/>
  <c r="BD58" i="14"/>
  <c r="BJ26" i="12"/>
  <c r="BF54" i="13"/>
  <c r="AX33" i="10"/>
  <c r="BH33" i="10"/>
  <c r="BD51" i="12"/>
  <c r="BL28" i="11"/>
  <c r="BJ54" i="12"/>
  <c r="BD23" i="8"/>
  <c r="BG32" i="27"/>
  <c r="BD90" i="28"/>
  <c r="BF94" i="11"/>
  <c r="AW29" i="7"/>
  <c r="BG30" i="7"/>
  <c r="BG29" i="7"/>
  <c r="AW87" i="28"/>
  <c r="BG87" i="28"/>
  <c r="BJ66" i="8"/>
  <c r="BH75" i="17"/>
  <c r="BE72" i="11"/>
  <c r="BH61" i="12"/>
  <c r="BJ77" i="13"/>
  <c r="BJ76" i="13"/>
  <c r="BL24" i="10"/>
  <c r="AX48" i="10"/>
  <c r="BH48" i="10"/>
  <c r="AX109" i="11"/>
  <c r="BH109" i="11"/>
  <c r="BL85" i="10"/>
  <c r="BL84" i="10"/>
  <c r="BB104" i="7"/>
  <c r="BL104" i="7"/>
  <c r="BF53" i="27"/>
  <c r="BB12" i="27"/>
  <c r="BL12" i="27"/>
  <c r="AZ97" i="28"/>
  <c r="BJ97" i="28"/>
  <c r="BC83" i="27"/>
  <c r="BM83" i="27"/>
  <c r="BF78" i="20"/>
  <c r="BA30" i="19"/>
  <c r="BK30" i="19"/>
  <c r="BM22" i="19"/>
  <c r="BH19" i="22"/>
  <c r="BE63" i="17"/>
  <c r="BH79" i="17"/>
  <c r="AW68" i="18"/>
  <c r="BG68" i="18"/>
  <c r="BD17" i="19"/>
  <c r="AT14" i="19"/>
  <c r="BD14" i="19"/>
  <c r="BD27" i="14"/>
  <c r="BG77" i="12"/>
  <c r="BB51" i="15"/>
  <c r="BL51" i="15"/>
  <c r="BJ64" i="12"/>
  <c r="BC13" i="13"/>
  <c r="BM13" i="13"/>
  <c r="BL66" i="14"/>
  <c r="BL25" i="11"/>
  <c r="BJ102" i="10"/>
  <c r="BJ101" i="10"/>
  <c r="BL27" i="10"/>
  <c r="AT13" i="10"/>
  <c r="BD13" i="10"/>
  <c r="BF105" i="14"/>
  <c r="AV108" i="27"/>
  <c r="BF108" i="27"/>
  <c r="BL50" i="24"/>
  <c r="BL49" i="24"/>
  <c r="BJ63" i="25"/>
  <c r="BL38" i="26"/>
  <c r="BM49" i="25"/>
  <c r="BM48" i="25"/>
  <c r="BE34" i="26"/>
  <c r="BL100" i="21"/>
  <c r="BD24" i="23"/>
  <c r="BF57" i="22"/>
  <c r="BJ47" i="22"/>
  <c r="AZ67" i="23"/>
  <c r="BJ67" i="23"/>
  <c r="BH62" i="22"/>
  <c r="BJ56" i="20"/>
  <c r="BB68" i="21"/>
  <c r="BL68" i="21"/>
  <c r="BJ46" i="21"/>
  <c r="BL19" i="17"/>
  <c r="BL18" i="17"/>
  <c r="BD71" i="13"/>
  <c r="BL29" i="15"/>
  <c r="BL100" i="13"/>
  <c r="BL99" i="13"/>
  <c r="BD46" i="15"/>
  <c r="BD44" i="15"/>
  <c r="BD45" i="15"/>
  <c r="AX38" i="15"/>
  <c r="BH38" i="15"/>
  <c r="BF101" i="14"/>
  <c r="BF100" i="14"/>
  <c r="BI26" i="14"/>
  <c r="BI25" i="14"/>
  <c r="BL17" i="11"/>
  <c r="BH80" i="11"/>
  <c r="BH79" i="11"/>
  <c r="BD55" i="10"/>
  <c r="BJ22" i="10"/>
  <c r="BH18" i="7"/>
  <c r="BH17" i="7"/>
  <c r="BI89" i="7"/>
  <c r="AV90" i="10"/>
  <c r="BF90" i="10"/>
  <c r="BD104" i="7"/>
  <c r="BD87" i="27"/>
  <c r="BD59" i="27"/>
  <c r="BD58" i="27"/>
  <c r="BH33" i="18"/>
  <c r="BH92" i="21"/>
  <c r="BJ23" i="16"/>
  <c r="BJ22" i="16"/>
  <c r="AT98" i="15"/>
  <c r="BD98" i="15"/>
  <c r="BJ38" i="17"/>
  <c r="AW72" i="16"/>
  <c r="BG72" i="16"/>
  <c r="BH29" i="14"/>
  <c r="BF18" i="14"/>
  <c r="AX110" i="28"/>
  <c r="BH110" i="28"/>
  <c r="BJ93" i="14"/>
  <c r="BJ107" i="13"/>
  <c r="BE93" i="13"/>
  <c r="BL75" i="12"/>
  <c r="BM54" i="12"/>
  <c r="BM53" i="12"/>
  <c r="AX88" i="10"/>
  <c r="BH88" i="10"/>
  <c r="BH40" i="11"/>
  <c r="BH39" i="11"/>
  <c r="BF64" i="7"/>
  <c r="BI33" i="8"/>
  <c r="BI32" i="8"/>
  <c r="BD31" i="20"/>
  <c r="BD30" i="20"/>
  <c r="BG28" i="22"/>
  <c r="BB71" i="17"/>
  <c r="BL71" i="17"/>
  <c r="AW37" i="17"/>
  <c r="BG37" i="17"/>
  <c r="BJ29" i="16"/>
  <c r="BJ28" i="16"/>
  <c r="BL84" i="13"/>
  <c r="BI41" i="15"/>
  <c r="AV94" i="15"/>
  <c r="BF94" i="15"/>
  <c r="BF29" i="27"/>
  <c r="AT81" i="23"/>
  <c r="BD81" i="23"/>
  <c r="AY103" i="12"/>
  <c r="BI103" i="12"/>
  <c r="BA19" i="10"/>
  <c r="BK19" i="10"/>
  <c r="BI31" i="28"/>
  <c r="BI30" i="28"/>
  <c r="BI29" i="28"/>
  <c r="AY45" i="10"/>
  <c r="BI45" i="10"/>
  <c r="BC43" i="27"/>
  <c r="BM43" i="27"/>
  <c r="AU94" i="28"/>
  <c r="BE94" i="28"/>
  <c r="AW53" i="8"/>
  <c r="BG53" i="8"/>
  <c r="BI43" i="8"/>
  <c r="BI42" i="8"/>
  <c r="BA74" i="13"/>
  <c r="BK74" i="13"/>
  <c r="BL24" i="15"/>
  <c r="BA38" i="12"/>
  <c r="BK38" i="12"/>
  <c r="AU97" i="14"/>
  <c r="BE97" i="14"/>
  <c r="AX101" i="12"/>
  <c r="BH101" i="12"/>
  <c r="AY25" i="12"/>
  <c r="BI25" i="12"/>
  <c r="BL95" i="12"/>
  <c r="BL94" i="12"/>
  <c r="BC81" i="11"/>
  <c r="BM81" i="11"/>
  <c r="BC69" i="10"/>
  <c r="BM69" i="10"/>
  <c r="AW105" i="11"/>
  <c r="BG105" i="11"/>
  <c r="AY53" i="7"/>
  <c r="BI53" i="7"/>
  <c r="BK90" i="28"/>
  <c r="BA29" i="7"/>
  <c r="BK29" i="7"/>
  <c r="BC63" i="27"/>
  <c r="BM63" i="27"/>
  <c r="BG42" i="8"/>
  <c r="BF67" i="8"/>
  <c r="BI72" i="12"/>
  <c r="BL54" i="17"/>
  <c r="BK24" i="15"/>
  <c r="AV102" i="14"/>
  <c r="BF102" i="14"/>
  <c r="BB110" i="12"/>
  <c r="BL110" i="12"/>
  <c r="BJ95" i="12"/>
  <c r="AW81" i="11"/>
  <c r="BG81" i="11"/>
  <c r="BI72" i="10"/>
  <c r="BI74" i="8"/>
  <c r="BK24" i="7"/>
  <c r="BJ82" i="7"/>
  <c r="BJ81" i="7"/>
  <c r="AY84" i="8"/>
  <c r="BI84" i="8"/>
  <c r="AY45" i="27"/>
  <c r="BI45" i="27"/>
  <c r="BI78" i="28"/>
  <c r="BI56" i="17"/>
  <c r="BF92" i="24"/>
  <c r="BE33" i="26"/>
  <c r="BJ37" i="26"/>
  <c r="BM32" i="23"/>
  <c r="BM33" i="22"/>
  <c r="BE46" i="23"/>
  <c r="AU27" i="26"/>
  <c r="BE27" i="26"/>
  <c r="BL52" i="20"/>
  <c r="BL51" i="20"/>
  <c r="BK55" i="22"/>
  <c r="BM66" i="21"/>
  <c r="BM15" i="16"/>
  <c r="BF17" i="21"/>
  <c r="BF16" i="21"/>
  <c r="BE51" i="19"/>
  <c r="BK18" i="21"/>
  <c r="BK63" i="17"/>
  <c r="BK62" i="17"/>
  <c r="BJ98" i="18"/>
  <c r="BE65" i="18"/>
  <c r="BE83" i="15"/>
  <c r="BG17" i="18"/>
  <c r="BE46" i="13"/>
  <c r="BG71" i="14"/>
  <c r="BM75" i="15"/>
  <c r="AW62" i="12"/>
  <c r="BG62" i="12"/>
  <c r="BG32" i="13"/>
  <c r="BA29" i="10"/>
  <c r="BK29" i="10"/>
  <c r="AW44" i="12"/>
  <c r="BG44" i="12"/>
  <c r="AW102" i="13"/>
  <c r="BG102" i="13"/>
  <c r="AW88" i="10"/>
  <c r="BG88" i="10"/>
  <c r="BB20" i="28"/>
  <c r="BL20" i="28"/>
  <c r="BG74" i="27"/>
  <c r="BG70" i="7"/>
  <c r="BG69" i="7"/>
  <c r="AY64" i="8"/>
  <c r="BI64" i="8"/>
  <c r="AU96" i="10"/>
  <c r="BE96" i="10"/>
  <c r="BE86" i="8"/>
  <c r="AU97" i="27"/>
  <c r="BE97" i="27"/>
  <c r="BG26" i="27"/>
  <c r="BI77" i="12"/>
  <c r="AV47" i="15"/>
  <c r="BF47" i="15"/>
  <c r="BL48" i="12"/>
  <c r="BL46" i="12"/>
  <c r="BL47" i="12"/>
  <c r="BI103" i="14"/>
  <c r="BI101" i="14"/>
  <c r="BI102" i="14"/>
  <c r="BA58" i="14"/>
  <c r="BK58" i="14"/>
  <c r="BG22" i="11"/>
  <c r="BC102" i="10"/>
  <c r="BM102" i="10"/>
  <c r="BD102" i="13"/>
  <c r="AV13" i="10"/>
  <c r="BF13" i="10"/>
  <c r="AW20" i="28"/>
  <c r="BG20" i="28"/>
  <c r="BC95" i="28"/>
  <c r="BM95" i="28"/>
  <c r="BG91" i="7"/>
  <c r="AW64" i="8"/>
  <c r="BG64" i="8"/>
  <c r="BM101" i="10"/>
  <c r="AZ92" i="8"/>
  <c r="BJ92" i="8"/>
  <c r="BM15" i="8"/>
  <c r="BE26" i="27"/>
  <c r="BI31" i="18"/>
  <c r="BG51" i="22"/>
  <c r="BA110" i="23"/>
  <c r="BK110" i="23"/>
  <c r="BE82" i="21"/>
  <c r="BG47" i="18"/>
  <c r="BD57" i="16"/>
  <c r="BE17" i="20"/>
  <c r="BJ33" i="19"/>
  <c r="BA76" i="16"/>
  <c r="BK76" i="16"/>
  <c r="BM62" i="17"/>
  <c r="BA39" i="17"/>
  <c r="BK39" i="17"/>
  <c r="AY109" i="15"/>
  <c r="BI109" i="15"/>
  <c r="BG107" i="14"/>
  <c r="BE96" i="14"/>
  <c r="BM26" i="14"/>
  <c r="BE87" i="13"/>
  <c r="AY51" i="12"/>
  <c r="BI51" i="12"/>
  <c r="AT38" i="11"/>
  <c r="BD38" i="11"/>
  <c r="BE15" i="12"/>
  <c r="BK16" i="7"/>
  <c r="BC73" i="28"/>
  <c r="BM73" i="28"/>
  <c r="BH73" i="8"/>
  <c r="BH72" i="8"/>
  <c r="BK104" i="26"/>
  <c r="BK18" i="26"/>
  <c r="BG89" i="23"/>
  <c r="BC56" i="23"/>
  <c r="BM56" i="23"/>
  <c r="BA50" i="25"/>
  <c r="BK50" i="25"/>
  <c r="BE19" i="24"/>
  <c r="BM39" i="19"/>
  <c r="BG67" i="26"/>
  <c r="BK15" i="20"/>
  <c r="BH66" i="21"/>
  <c r="BI102" i="20"/>
  <c r="BD53" i="15"/>
  <c r="AU92" i="20"/>
  <c r="BE92" i="20"/>
  <c r="BE99" i="20"/>
  <c r="BE98" i="20"/>
  <c r="BK98" i="15"/>
  <c r="BC38" i="17"/>
  <c r="BM38" i="17"/>
  <c r="BI74" i="18"/>
  <c r="BH35" i="13"/>
  <c r="BH34" i="13"/>
  <c r="BC91" i="14"/>
  <c r="BM91" i="14"/>
  <c r="BE80" i="15"/>
  <c r="BK12" i="12"/>
  <c r="BI48" i="13"/>
  <c r="BI58" i="10"/>
  <c r="BA45" i="12"/>
  <c r="BK45" i="12"/>
  <c r="BA102" i="12"/>
  <c r="BK102" i="12"/>
  <c r="BF16" i="7"/>
  <c r="BM23" i="8"/>
  <c r="BM22" i="8"/>
  <c r="AY100" i="28"/>
  <c r="BI100" i="28"/>
  <c r="BG14" i="11"/>
  <c r="BG27" i="8"/>
  <c r="AZ74" i="17"/>
  <c r="BJ74" i="17"/>
  <c r="BA17" i="17"/>
  <c r="BK17" i="17"/>
  <c r="AZ76" i="19"/>
  <c r="BJ76" i="19"/>
  <c r="BI28" i="19"/>
  <c r="BF37" i="15"/>
  <c r="BG108" i="18"/>
  <c r="BK83" i="16"/>
  <c r="BA20" i="15"/>
  <c r="BK20" i="15"/>
  <c r="BJ57" i="14"/>
  <c r="BC35" i="11"/>
  <c r="BM35" i="11"/>
  <c r="BM50" i="13"/>
  <c r="BM49" i="13"/>
  <c r="BG83" i="12"/>
  <c r="BE74" i="13"/>
  <c r="AY110" i="11"/>
  <c r="BI110" i="11"/>
  <c r="BG93" i="13"/>
  <c r="AU92" i="10"/>
  <c r="BE92" i="10"/>
  <c r="BK57" i="7"/>
  <c r="AW73" i="11"/>
  <c r="BG73" i="11"/>
  <c r="BK44" i="28"/>
  <c r="BK43" i="28"/>
  <c r="BI104" i="28"/>
  <c r="AV28" i="7"/>
  <c r="BF28" i="7"/>
  <c r="BE77" i="27"/>
  <c r="BE30" i="8"/>
  <c r="BE56" i="28"/>
  <c r="BE55" i="28"/>
  <c r="BK94" i="8"/>
  <c r="BK93" i="8"/>
  <c r="BG27" i="19"/>
  <c r="BK59" i="20"/>
  <c r="BM16" i="11"/>
  <c r="BM26" i="15"/>
  <c r="BA76" i="19"/>
  <c r="BK76" i="19"/>
  <c r="BH28" i="19"/>
  <c r="BG37" i="15"/>
  <c r="BF108" i="18"/>
  <c r="BJ83" i="16"/>
  <c r="AZ20" i="15"/>
  <c r="BJ20" i="15"/>
  <c r="BK57" i="14"/>
  <c r="BB35" i="11"/>
  <c r="BL35" i="11"/>
  <c r="BL50" i="13"/>
  <c r="BL49" i="13"/>
  <c r="BF83" i="12"/>
  <c r="BD74" i="13"/>
  <c r="AX110" i="11"/>
  <c r="BH110" i="11"/>
  <c r="BF93" i="13"/>
  <c r="AT92" i="10"/>
  <c r="BD92" i="10"/>
  <c r="BJ57" i="7"/>
  <c r="AV73" i="11"/>
  <c r="BF73" i="11"/>
  <c r="BJ44" i="28"/>
  <c r="BJ43" i="28"/>
  <c r="BH104" i="28"/>
  <c r="AW28" i="7"/>
  <c r="BG28" i="7"/>
  <c r="BD77" i="27"/>
  <c r="BD56" i="28"/>
  <c r="BD55" i="28"/>
  <c r="BJ94" i="8"/>
  <c r="BJ93" i="8"/>
  <c r="BF27" i="19"/>
  <c r="BJ59" i="20"/>
  <c r="BL16" i="11"/>
  <c r="BL26" i="15"/>
  <c r="BF41" i="19"/>
  <c r="BF40" i="19"/>
  <c r="BD105" i="15"/>
  <c r="BD104" i="15"/>
  <c r="AZ71" i="16"/>
  <c r="BJ71" i="16"/>
  <c r="BC52" i="12"/>
  <c r="BM52" i="12"/>
  <c r="BL29" i="26"/>
  <c r="BL28" i="26"/>
  <c r="BE85" i="26"/>
  <c r="BL87" i="26"/>
  <c r="BF64" i="23"/>
  <c r="BM19" i="25"/>
  <c r="AV59" i="24"/>
  <c r="BF59" i="24"/>
  <c r="BF32" i="17"/>
  <c r="BF77" i="18"/>
  <c r="BG99" i="17"/>
  <c r="BJ14" i="14"/>
  <c r="BE16" i="14"/>
  <c r="BE15" i="14"/>
  <c r="BL52" i="15"/>
  <c r="BD58" i="13"/>
  <c r="BD57" i="13"/>
  <c r="BJ49" i="14"/>
  <c r="BM100" i="10"/>
  <c r="BJ28" i="11"/>
  <c r="BJ27" i="11"/>
  <c r="BA59" i="12"/>
  <c r="BK59" i="12"/>
  <c r="BH47" i="8"/>
  <c r="AT46" i="14"/>
  <c r="BD46" i="14"/>
  <c r="BK61" i="15"/>
  <c r="AY53" i="12"/>
  <c r="BI53" i="12"/>
  <c r="BA70" i="14"/>
  <c r="BK70" i="14"/>
  <c r="AY31" i="10"/>
  <c r="BI31" i="10"/>
  <c r="AW33" i="11"/>
  <c r="BG33" i="11"/>
  <c r="BK93" i="11"/>
  <c r="BK92" i="11"/>
  <c r="BE76" i="12"/>
  <c r="BE75" i="12"/>
  <c r="BD106" i="12"/>
  <c r="BK46" i="8"/>
  <c r="BK45" i="8"/>
  <c r="AZ103" i="8"/>
  <c r="BJ103" i="8"/>
  <c r="BM50" i="10"/>
  <c r="AW80" i="27"/>
  <c r="BG80" i="27"/>
  <c r="BI71" i="8"/>
  <c r="AY61" i="8"/>
  <c r="BI61" i="8"/>
  <c r="BM20" i="13"/>
  <c r="BK46" i="14"/>
  <c r="BK45" i="14"/>
  <c r="AY73" i="12"/>
  <c r="BI73" i="12"/>
  <c r="AX99" i="13"/>
  <c r="BH99" i="13"/>
  <c r="AU78" i="11"/>
  <c r="BE78" i="11"/>
  <c r="AY21" i="10"/>
  <c r="BI21" i="10"/>
  <c r="BE44" i="11"/>
  <c r="BE43" i="11"/>
  <c r="BK45" i="11"/>
  <c r="BA79" i="28"/>
  <c r="BK79" i="28"/>
  <c r="BC19" i="10"/>
  <c r="BM19" i="10"/>
  <c r="BK31" i="28"/>
  <c r="AX91" i="8"/>
  <c r="BH91" i="8"/>
  <c r="AW21" i="27"/>
  <c r="BG21" i="27"/>
  <c r="BG19" i="27"/>
  <c r="AZ43" i="8"/>
  <c r="BJ43" i="8"/>
  <c r="BK35" i="8"/>
  <c r="BH68" i="15"/>
  <c r="BA110" i="17"/>
  <c r="BK110" i="17"/>
  <c r="BE46" i="16"/>
  <c r="AU72" i="12"/>
  <c r="BE72" i="12"/>
  <c r="BD24" i="15"/>
  <c r="BB38" i="12"/>
  <c r="BL38" i="12"/>
  <c r="BG97" i="14"/>
  <c r="BE21" i="12"/>
  <c r="BE19" i="12"/>
  <c r="BG82" i="12"/>
  <c r="BA81" i="11"/>
  <c r="BK81" i="11"/>
  <c r="BK36" i="7"/>
  <c r="AY64" i="10"/>
  <c r="BI64" i="10"/>
  <c r="BA20" i="11"/>
  <c r="BK20" i="11"/>
  <c r="BA25" i="8"/>
  <c r="BK25" i="8"/>
  <c r="AZ75" i="7"/>
  <c r="BJ75" i="7"/>
  <c r="BG17" i="10"/>
  <c r="BG16" i="10"/>
  <c r="BC17" i="28"/>
  <c r="BM17" i="28"/>
  <c r="BG68" i="28"/>
  <c r="AY101" i="8"/>
  <c r="BI101" i="8"/>
  <c r="BM57" i="14"/>
  <c r="BM56" i="14"/>
  <c r="BA78" i="14"/>
  <c r="BK78" i="14"/>
  <c r="AW47" i="12"/>
  <c r="BG47" i="12"/>
  <c r="BD38" i="13"/>
  <c r="BD37" i="13"/>
  <c r="BI108" i="13"/>
  <c r="BI107" i="13"/>
  <c r="AY88" i="13"/>
  <c r="BI88" i="13"/>
  <c r="BL45" i="13"/>
  <c r="BL44" i="13"/>
  <c r="BL43" i="13"/>
  <c r="BK72" i="10"/>
  <c r="BK71" i="10"/>
  <c r="BJ17" i="7"/>
  <c r="BC98" i="10"/>
  <c r="BM98" i="10"/>
  <c r="BA74" i="8"/>
  <c r="BK74" i="8"/>
  <c r="BE109" i="10"/>
  <c r="BG71" i="7"/>
  <c r="BK84" i="8"/>
  <c r="BE24" i="27"/>
  <c r="BH24" i="13"/>
  <c r="BK63" i="14"/>
  <c r="BC106" i="14"/>
  <c r="BM106" i="14"/>
  <c r="BE47" i="12"/>
  <c r="AU66" i="12"/>
  <c r="BE66" i="12"/>
  <c r="BL85" i="13"/>
  <c r="BE108" i="13"/>
  <c r="AU88" i="13"/>
  <c r="BE88" i="13"/>
  <c r="BA45" i="13"/>
  <c r="BK45" i="13"/>
  <c r="BG90" i="7"/>
  <c r="BG89" i="7"/>
  <c r="BC96" i="11"/>
  <c r="BM96" i="11"/>
  <c r="BI59" i="7"/>
  <c r="AW14" i="27"/>
  <c r="BG14" i="27"/>
  <c r="BM70" i="27"/>
  <c r="AU107" i="7"/>
  <c r="BE107" i="7"/>
  <c r="AW110" i="27"/>
  <c r="BG110" i="27"/>
  <c r="BK95" i="17"/>
  <c r="BE49" i="26"/>
  <c r="AW87" i="25"/>
  <c r="BG87" i="25"/>
  <c r="BC47" i="25"/>
  <c r="BM47" i="25"/>
  <c r="BC17" i="22"/>
  <c r="BM17" i="22"/>
  <c r="AU23" i="25"/>
  <c r="BE23" i="25"/>
  <c r="BM19" i="24"/>
  <c r="BF97" i="26"/>
  <c r="BM79" i="25"/>
  <c r="BI73" i="20"/>
  <c r="BA65" i="21"/>
  <c r="BK65" i="21"/>
  <c r="BG88" i="25"/>
  <c r="BJ78" i="20"/>
  <c r="BB30" i="19"/>
  <c r="BL30" i="19"/>
  <c r="BE101" i="19"/>
  <c r="BM82" i="21"/>
  <c r="BE92" i="19"/>
  <c r="BK100" i="17"/>
  <c r="BG67" i="15"/>
  <c r="BK62" i="18"/>
  <c r="BM35" i="16"/>
  <c r="BI18" i="15"/>
  <c r="BL42" i="12"/>
  <c r="BC17" i="12"/>
  <c r="BM17" i="12"/>
  <c r="AU105" i="13"/>
  <c r="BE105" i="13"/>
  <c r="BM46" i="11"/>
  <c r="BE54" i="10"/>
  <c r="BE24" i="11"/>
  <c r="BK51" i="11"/>
  <c r="AZ109" i="11"/>
  <c r="BJ109" i="11"/>
  <c r="BM84" i="7"/>
  <c r="AW86" i="7"/>
  <c r="BG86" i="7"/>
  <c r="BM82" i="10"/>
  <c r="BA71" i="28"/>
  <c r="BK71" i="28"/>
  <c r="BJ53" i="8"/>
  <c r="BJ52" i="8"/>
  <c r="AY107" i="7"/>
  <c r="BI107" i="7"/>
  <c r="AW83" i="8"/>
  <c r="BG83" i="8"/>
  <c r="BK103" i="15"/>
  <c r="BK102" i="15"/>
  <c r="BH107" i="14"/>
  <c r="BF96" i="14"/>
  <c r="BG22" i="14"/>
  <c r="BH75" i="13"/>
  <c r="BH74" i="13"/>
  <c r="AU39" i="12"/>
  <c r="BE39" i="12"/>
  <c r="AW38" i="11"/>
  <c r="BG38" i="11"/>
  <c r="BM106" i="11"/>
  <c r="AY94" i="10"/>
  <c r="BI94" i="10"/>
  <c r="BA40" i="10"/>
  <c r="BK40" i="10"/>
  <c r="BK84" i="7"/>
  <c r="BK83" i="7"/>
  <c r="BD86" i="7"/>
  <c r="BE91" i="10"/>
  <c r="BE90" i="10"/>
  <c r="BI71" i="28"/>
  <c r="BI70" i="28"/>
  <c r="AU53" i="8"/>
  <c r="BE53" i="8"/>
  <c r="BD13" i="28"/>
  <c r="BB56" i="20"/>
  <c r="BL56" i="20"/>
  <c r="BH44" i="21"/>
  <c r="BB40" i="21"/>
  <c r="BL40" i="21"/>
  <c r="BK74" i="19"/>
  <c r="BG90" i="17"/>
  <c r="BE70" i="19"/>
  <c r="BM84" i="18"/>
  <c r="BM83" i="18"/>
  <c r="BG98" i="18"/>
  <c r="BH83" i="18"/>
  <c r="BK91" i="15"/>
  <c r="BK90" i="15"/>
  <c r="BI100" i="16"/>
  <c r="BF50" i="14"/>
  <c r="BG46" i="15"/>
  <c r="BK80" i="15"/>
  <c r="BI93" i="12"/>
  <c r="BL37" i="13"/>
  <c r="BE46" i="10"/>
  <c r="BE45" i="10"/>
  <c r="AY39" i="12"/>
  <c r="BI39" i="12"/>
  <c r="BJ93" i="12"/>
  <c r="BM70" i="11"/>
  <c r="BD51" i="11"/>
  <c r="BG109" i="27"/>
  <c r="BK27" i="24"/>
  <c r="BK26" i="24"/>
  <c r="BG22" i="25"/>
  <c r="BG65" i="25"/>
  <c r="BG74" i="24"/>
  <c r="BK107" i="23"/>
  <c r="BE105" i="25"/>
  <c r="BG77" i="24"/>
  <c r="BM35" i="18"/>
  <c r="BG101" i="24"/>
  <c r="BI15" i="17"/>
  <c r="BK56" i="21"/>
  <c r="BK55" i="21"/>
  <c r="BJ45" i="21"/>
  <c r="BI44" i="16"/>
  <c r="BF60" i="17"/>
  <c r="AZ93" i="15"/>
  <c r="BJ93" i="15"/>
  <c r="BI42" i="17"/>
  <c r="BI40" i="17"/>
  <c r="BI41" i="17"/>
  <c r="BE61" i="16"/>
  <c r="BE101" i="16"/>
  <c r="AV21" i="14"/>
  <c r="BF21" i="14"/>
  <c r="BG36" i="16"/>
  <c r="BG35" i="16"/>
  <c r="AT69" i="16"/>
  <c r="BD69" i="16"/>
  <c r="AZ60" i="7"/>
  <c r="BJ60" i="7"/>
  <c r="BH98" i="11"/>
  <c r="BH97" i="11"/>
  <c r="AT18" i="12"/>
  <c r="BD18" i="12"/>
  <c r="AT107" i="10"/>
  <c r="BD107" i="10"/>
  <c r="BF108" i="11"/>
  <c r="BH34" i="27"/>
  <c r="BJ49" i="7"/>
  <c r="BJ48" i="7"/>
  <c r="BF57" i="8"/>
  <c r="BF55" i="8"/>
  <c r="BF56" i="8"/>
  <c r="AV87" i="8"/>
  <c r="BF87" i="8"/>
  <c r="AZ78" i="13"/>
  <c r="BJ78" i="13"/>
  <c r="BD91" i="15"/>
  <c r="BD90" i="15"/>
  <c r="AY70" i="15"/>
  <c r="BI70" i="15"/>
  <c r="BD41" i="15"/>
  <c r="AW78" i="14"/>
  <c r="BG78" i="14"/>
  <c r="BI60" i="14"/>
  <c r="BJ82" i="14"/>
  <c r="BJ81" i="14"/>
  <c r="BJ80" i="14"/>
  <c r="BJ19" i="12"/>
  <c r="BK24" i="28"/>
  <c r="BK23" i="28"/>
  <c r="BK22" i="28"/>
  <c r="AZ107" i="10"/>
  <c r="BJ107" i="10"/>
  <c r="AT108" i="11"/>
  <c r="BD108" i="11"/>
  <c r="BH83" i="11"/>
  <c r="BM43" i="7"/>
  <c r="BM42" i="7"/>
  <c r="BH41" i="28"/>
  <c r="BF110" i="10"/>
  <c r="BF109" i="10"/>
  <c r="AT90" i="8"/>
  <c r="BD90" i="8"/>
  <c r="AU47" i="28"/>
  <c r="BE47" i="28"/>
  <c r="BH63" i="28"/>
  <c r="AV12" i="13"/>
  <c r="BF12" i="13"/>
  <c r="AW33" i="16"/>
  <c r="BG33" i="16"/>
  <c r="AY43" i="12"/>
  <c r="BI43" i="12"/>
  <c r="AX109" i="14"/>
  <c r="BH109" i="14"/>
  <c r="AV19" i="13"/>
  <c r="BF19" i="13"/>
  <c r="AV14" i="12"/>
  <c r="BF14" i="12"/>
  <c r="BF42" i="13"/>
  <c r="BJ44" i="10"/>
  <c r="BF33" i="7"/>
  <c r="BD96" i="28"/>
  <c r="BD95" i="28"/>
  <c r="BB57" i="27"/>
  <c r="BL57" i="27"/>
  <c r="BF77" i="8"/>
  <c r="AX80" i="27"/>
  <c r="BH80" i="27"/>
  <c r="BK71" i="8"/>
  <c r="BK70" i="8"/>
  <c r="BJ61" i="8"/>
  <c r="BH30" i="18"/>
  <c r="AW45" i="17"/>
  <c r="BG45" i="17"/>
  <c r="AV16" i="15"/>
  <c r="BF16" i="15"/>
  <c r="BD62" i="16"/>
  <c r="BH68" i="19"/>
  <c r="AY33" i="13"/>
  <c r="BI33" i="13"/>
  <c r="BL60" i="13"/>
  <c r="BE46" i="14"/>
  <c r="BJ61" i="15"/>
  <c r="AX53" i="12"/>
  <c r="BH53" i="12"/>
  <c r="AZ70" i="14"/>
  <c r="BJ70" i="14"/>
  <c r="AX31" i="10"/>
  <c r="BH31" i="10"/>
  <c r="AV33" i="11"/>
  <c r="BF33" i="11"/>
  <c r="BJ93" i="11"/>
  <c r="BJ92" i="11"/>
  <c r="BD76" i="12"/>
  <c r="BD75" i="12"/>
  <c r="BH35" i="25"/>
  <c r="BH34" i="25"/>
  <c r="BI107" i="26"/>
  <c r="BK40" i="26"/>
  <c r="BM96" i="23"/>
  <c r="BJ103" i="25"/>
  <c r="BG26" i="21"/>
  <c r="BM66" i="24"/>
  <c r="BM85" i="23"/>
  <c r="BK42" i="23"/>
  <c r="BF35" i="23"/>
  <c r="BF34" i="23"/>
  <c r="BJ90" i="24"/>
  <c r="AU26" i="22"/>
  <c r="BE26" i="22"/>
  <c r="BK27" i="22"/>
  <c r="BK26" i="22"/>
  <c r="BE102" i="23"/>
  <c r="AW42" i="16"/>
  <c r="BG42" i="16"/>
  <c r="BK22" i="17"/>
  <c r="BF38" i="18"/>
  <c r="AT46" i="19"/>
  <c r="BD46" i="19"/>
  <c r="AV57" i="15"/>
  <c r="BF57" i="15"/>
  <c r="BM82" i="17"/>
  <c r="BM81" i="17"/>
  <c r="BE64" i="17"/>
  <c r="BK66" i="15"/>
  <c r="BI60" i="23"/>
  <c r="AY94" i="11"/>
  <c r="BI94" i="11"/>
  <c r="BM38" i="24"/>
  <c r="BM37" i="24"/>
  <c r="BK44" i="23"/>
  <c r="BH107" i="19"/>
  <c r="BM56" i="26"/>
  <c r="BE78" i="24"/>
  <c r="BE77" i="24"/>
  <c r="BC85" i="24"/>
  <c r="BM85" i="24"/>
  <c r="BG16" i="24"/>
  <c r="BG16" i="22"/>
  <c r="BA21" i="21"/>
  <c r="BK21" i="21"/>
  <c r="BE101" i="20"/>
  <c r="BI103" i="20"/>
  <c r="BI57" i="20"/>
  <c r="BM71" i="22"/>
  <c r="BF27" i="17"/>
  <c r="AU91" i="19"/>
  <c r="BE91" i="19"/>
  <c r="AV78" i="13"/>
  <c r="BF78" i="13"/>
  <c r="AW62" i="15"/>
  <c r="BG62" i="15"/>
  <c r="BK70" i="15"/>
  <c r="BF41" i="15"/>
  <c r="BF40" i="15"/>
  <c r="BH78" i="14"/>
  <c r="BH77" i="14"/>
  <c r="BK60" i="14"/>
  <c r="AU82" i="14"/>
  <c r="BE82" i="14"/>
  <c r="BK14" i="13"/>
  <c r="BC107" i="13"/>
  <c r="BM107" i="13"/>
  <c r="BC51" i="12"/>
  <c r="BM51" i="12"/>
  <c r="AX76" i="10"/>
  <c r="BH76" i="10"/>
  <c r="BG17" i="27"/>
  <c r="BC69" i="11"/>
  <c r="BM69" i="11"/>
  <c r="BE27" i="7"/>
  <c r="BA41" i="28"/>
  <c r="BK41" i="28"/>
  <c r="BA110" i="10"/>
  <c r="BK110" i="10"/>
  <c r="AW90" i="8"/>
  <c r="BG90" i="8"/>
  <c r="AW104" i="17"/>
  <c r="BG104" i="17"/>
  <c r="BI35" i="12"/>
  <c r="BK66" i="13"/>
  <c r="BC68" i="16"/>
  <c r="BM68" i="16"/>
  <c r="BL23" i="12"/>
  <c r="BJ87" i="14"/>
  <c r="BA21" i="12"/>
  <c r="BK21" i="12"/>
  <c r="AY22" i="13"/>
  <c r="BI22" i="13"/>
  <c r="BA74" i="7"/>
  <c r="BK74" i="7"/>
  <c r="BE17" i="27"/>
  <c r="BJ59" i="7"/>
  <c r="AY78" i="10"/>
  <c r="BI78" i="10"/>
  <c r="BG104" i="27"/>
  <c r="AW62" i="10"/>
  <c r="BG62" i="10"/>
  <c r="BE61" i="7"/>
  <c r="BI86" i="28"/>
  <c r="BI85" i="28"/>
  <c r="AY107" i="8"/>
  <c r="BI107" i="8"/>
  <c r="AU52" i="27"/>
  <c r="BE52" i="27"/>
  <c r="AV46" i="14"/>
  <c r="BF46" i="14"/>
  <c r="BE61" i="15"/>
  <c r="BB12" i="12"/>
  <c r="BL12" i="12"/>
  <c r="BC70" i="14"/>
  <c r="BM70" i="14"/>
  <c r="BK31" i="10"/>
  <c r="BK30" i="10"/>
  <c r="BJ33" i="11"/>
  <c r="BJ32" i="11"/>
  <c r="BH76" i="12"/>
  <c r="BA47" i="8"/>
  <c r="BK47" i="8"/>
  <c r="BE39" i="8"/>
  <c r="BE38" i="8"/>
  <c r="BE79" i="27"/>
  <c r="BC103" i="8"/>
  <c r="BM103" i="8"/>
  <c r="AU42" i="10"/>
  <c r="BE42" i="10"/>
  <c r="BJ71" i="7"/>
  <c r="AT92" i="28"/>
  <c r="BD92" i="28"/>
  <c r="BK28" i="8"/>
  <c r="BG29" i="20"/>
  <c r="BG67" i="20"/>
  <c r="AU108" i="16"/>
  <c r="BE108" i="16"/>
  <c r="BG64" i="17"/>
  <c r="AU22" i="12"/>
  <c r="BE22" i="12"/>
  <c r="BG59" i="13"/>
  <c r="BH53" i="13"/>
  <c r="BH52" i="13"/>
  <c r="AW99" i="13"/>
  <c r="BG99" i="13"/>
  <c r="BG78" i="11"/>
  <c r="BJ21" i="10"/>
  <c r="AU14" i="28"/>
  <c r="BE14" i="28"/>
  <c r="AY90" i="13"/>
  <c r="BI90" i="13"/>
  <c r="AW38" i="10"/>
  <c r="BG38" i="10"/>
  <c r="BA100" i="27"/>
  <c r="BK100" i="27"/>
  <c r="AW42" i="27"/>
  <c r="BG42" i="27"/>
  <c r="AU92" i="7"/>
  <c r="BE92" i="7"/>
  <c r="AW83" i="10"/>
  <c r="BG83" i="10"/>
  <c r="BM108" i="28"/>
  <c r="BM107" i="28"/>
  <c r="BM106" i="28"/>
  <c r="BM30" i="27"/>
  <c r="BM29" i="27"/>
  <c r="BA48" i="8"/>
  <c r="BK48" i="8"/>
  <c r="BM99" i="17"/>
  <c r="BM98" i="17"/>
  <c r="BK59" i="13"/>
  <c r="BL53" i="13"/>
  <c r="BL52" i="13"/>
  <c r="BE60" i="7"/>
  <c r="BG107" i="11"/>
  <c r="BL36" i="12"/>
  <c r="AZ82" i="12"/>
  <c r="BJ82" i="12"/>
  <c r="AW51" i="10"/>
  <c r="BG51" i="10"/>
  <c r="AT25" i="8"/>
  <c r="BD25" i="8"/>
  <c r="BM75" i="7"/>
  <c r="AW45" i="27"/>
  <c r="BG45" i="27"/>
  <c r="BD57" i="28"/>
  <c r="BJ49" i="11"/>
  <c r="BE86" i="17"/>
  <c r="BE85" i="17"/>
  <c r="AZ102" i="18"/>
  <c r="BJ102" i="18"/>
  <c r="BA34" i="14"/>
  <c r="BK34" i="14"/>
  <c r="BE72" i="14"/>
  <c r="BK47" i="12"/>
  <c r="BH66" i="12"/>
  <c r="BH65" i="12"/>
  <c r="BI38" i="13"/>
  <c r="BK108" i="13"/>
  <c r="BA88" i="13"/>
  <c r="BK88" i="13"/>
  <c r="AU23" i="7"/>
  <c r="BE23" i="7"/>
  <c r="BF61" i="10"/>
  <c r="BM17" i="7"/>
  <c r="BM16" i="7"/>
  <c r="BH105" i="11"/>
  <c r="BM29" i="7"/>
  <c r="BM28" i="7"/>
  <c r="BE27" i="27"/>
  <c r="AY67" i="8"/>
  <c r="BI67" i="8"/>
  <c r="BC63" i="15"/>
  <c r="BM63" i="15"/>
  <c r="AX84" i="15"/>
  <c r="BH84" i="15"/>
  <c r="AY90" i="12"/>
  <c r="BI90" i="12"/>
  <c r="BH48" i="12"/>
  <c r="BH46" i="12"/>
  <c r="BH47" i="12"/>
  <c r="BM69" i="14"/>
  <c r="BK31" i="15"/>
  <c r="AW72" i="13"/>
  <c r="BG72" i="13"/>
  <c r="BI88" i="27"/>
  <c r="BE65" i="13"/>
  <c r="BI90" i="7"/>
  <c r="BC28" i="10"/>
  <c r="BM28" i="10"/>
  <c r="AW53" i="7"/>
  <c r="BG53" i="7"/>
  <c r="AY14" i="27"/>
  <c r="BI14" i="27"/>
  <c r="BI12" i="27"/>
  <c r="BD107" i="28"/>
  <c r="BE87" i="7"/>
  <c r="BC110" i="27"/>
  <c r="BM110" i="27"/>
  <c r="BK63" i="15"/>
  <c r="BH103" i="15"/>
  <c r="BH102" i="15"/>
  <c r="AU90" i="12"/>
  <c r="BE90" i="12"/>
  <c r="BE48" i="12"/>
  <c r="AW83" i="14"/>
  <c r="BG83" i="14"/>
  <c r="AU72" i="13"/>
  <c r="BE72" i="13"/>
  <c r="BE61" i="27"/>
  <c r="BA28" i="12"/>
  <c r="BK28" i="12"/>
  <c r="BC37" i="27"/>
  <c r="BM37" i="27"/>
  <c r="AW109" i="11"/>
  <c r="BG109" i="11"/>
  <c r="BA102" i="27"/>
  <c r="BK102" i="27"/>
  <c r="AZ105" i="8"/>
  <c r="BJ105" i="8"/>
  <c r="BC93" i="7"/>
  <c r="BM93" i="7"/>
  <c r="BC52" i="8"/>
  <c r="BM52" i="8"/>
  <c r="BI61" i="27"/>
  <c r="BI100" i="8"/>
  <c r="BA36" i="27"/>
  <c r="BK36" i="27"/>
  <c r="BM42" i="26"/>
  <c r="BM41" i="26"/>
  <c r="BE17" i="26"/>
  <c r="BK49" i="23"/>
  <c r="BG47" i="21"/>
  <c r="BF89" i="24"/>
  <c r="BK25" i="21"/>
  <c r="BM91" i="24"/>
  <c r="BK85" i="23"/>
  <c r="BM34" i="22"/>
  <c r="BI39" i="23"/>
  <c r="BG83" i="23"/>
  <c r="BK46" i="22"/>
  <c r="BG91" i="23"/>
  <c r="BG74" i="19"/>
  <c r="BM90" i="17"/>
  <c r="BC21" i="15"/>
  <c r="BM21" i="15"/>
  <c r="BE86" i="13"/>
  <c r="AX59" i="16"/>
  <c r="BH59" i="16"/>
  <c r="AU36" i="15"/>
  <c r="BE36" i="15"/>
  <c r="AW57" i="13"/>
  <c r="BG57" i="13"/>
  <c r="BE51" i="15"/>
  <c r="BH80" i="15"/>
  <c r="BH79" i="15"/>
  <c r="AY102" i="28"/>
  <c r="BI102" i="28"/>
  <c r="BH61" i="14"/>
  <c r="BG25" i="10"/>
  <c r="BL19" i="13"/>
  <c r="BB62" i="12"/>
  <c r="BL62" i="12"/>
  <c r="BK33" i="12"/>
  <c r="BM64" i="10"/>
  <c r="AW100" i="12"/>
  <c r="BG100" i="12"/>
  <c r="AY52" i="10"/>
  <c r="BI52" i="10"/>
  <c r="BM12" i="8"/>
  <c r="BG40" i="27"/>
  <c r="BG39" i="27"/>
  <c r="BA55" i="28"/>
  <c r="BK55" i="28"/>
  <c r="AU110" i="16"/>
  <c r="BE110" i="16"/>
  <c r="BG75" i="15"/>
  <c r="BL20" i="12"/>
  <c r="BD32" i="13"/>
  <c r="BK34" i="10"/>
  <c r="BE109" i="13"/>
  <c r="BF108" i="10"/>
  <c r="BC62" i="12"/>
  <c r="BM62" i="12"/>
  <c r="BJ33" i="12"/>
  <c r="BL64" i="10"/>
  <c r="AV100" i="12"/>
  <c r="BF100" i="12"/>
  <c r="AX52" i="10"/>
  <c r="BH52" i="10"/>
  <c r="BB56" i="7"/>
  <c r="BL56" i="7"/>
  <c r="BF40" i="27"/>
  <c r="BF39" i="27"/>
  <c r="AZ55" i="28"/>
  <c r="BJ55" i="28"/>
  <c r="AT110" i="16"/>
  <c r="BD110" i="16"/>
  <c r="BF75" i="15"/>
  <c r="BM20" i="12"/>
  <c r="BE32" i="13"/>
  <c r="BJ34" i="10"/>
  <c r="BD109" i="13"/>
  <c r="AT44" i="12"/>
  <c r="BD44" i="12"/>
  <c r="AT45" i="11"/>
  <c r="BD45" i="11"/>
  <c r="BH51" i="11"/>
  <c r="BF107" i="12"/>
  <c r="BF106" i="12"/>
  <c r="AV12" i="8"/>
  <c r="BF12" i="8"/>
  <c r="BD22" i="28"/>
  <c r="BF23" i="27"/>
  <c r="BD40" i="27"/>
  <c r="BK106" i="18"/>
  <c r="BI92" i="20"/>
  <c r="BF99" i="20"/>
  <c r="BF98" i="20"/>
  <c r="BH84" i="19"/>
  <c r="BH92" i="19"/>
  <c r="BF43" i="21"/>
  <c r="BG100" i="17"/>
  <c r="AV98" i="15"/>
  <c r="BF98" i="15"/>
  <c r="BF109" i="18"/>
  <c r="BH56" i="18"/>
  <c r="BM35" i="13"/>
  <c r="BD71" i="14"/>
  <c r="BD70" i="14"/>
  <c r="AV17" i="12"/>
  <c r="BF17" i="12"/>
  <c r="BF86" i="10"/>
  <c r="AT101" i="12"/>
  <c r="BD101" i="12"/>
  <c r="AV70" i="12"/>
  <c r="BF70" i="12"/>
  <c r="BH46" i="11"/>
  <c r="BM38" i="19"/>
  <c r="BK94" i="19"/>
  <c r="BK93" i="19"/>
  <c r="BE93" i="15"/>
  <c r="BE92" i="15"/>
  <c r="BF62" i="17"/>
  <c r="AX63" i="16"/>
  <c r="BH63" i="16"/>
  <c r="AY101" i="16"/>
  <c r="BI101" i="16"/>
  <c r="BM104" i="14"/>
  <c r="BM103" i="14"/>
  <c r="BA43" i="16"/>
  <c r="BK43" i="16"/>
  <c r="BA97" i="16"/>
  <c r="BK97" i="16"/>
  <c r="BF60" i="7"/>
  <c r="BA107" i="11"/>
  <c r="BK107" i="11"/>
  <c r="AW25" i="12"/>
  <c r="BG25" i="12"/>
  <c r="AU82" i="12"/>
  <c r="BE82" i="12"/>
  <c r="BC44" i="11"/>
  <c r="BM44" i="11"/>
  <c r="BG30" i="11"/>
  <c r="BD46" i="7"/>
  <c r="BB109" i="11"/>
  <c r="BL109" i="11"/>
  <c r="BM31" i="28"/>
  <c r="BA91" i="8"/>
  <c r="BK91" i="8"/>
  <c r="AY21" i="27"/>
  <c r="BI21" i="27"/>
  <c r="BD35" i="28"/>
  <c r="BD34" i="28"/>
  <c r="BI71" i="27"/>
  <c r="BB43" i="8"/>
  <c r="BL43" i="8"/>
  <c r="BA104" i="14"/>
  <c r="BK104" i="14"/>
  <c r="AU54" i="16"/>
  <c r="BE54" i="16"/>
  <c r="BC110" i="13"/>
  <c r="BM110" i="13"/>
  <c r="BB102" i="14"/>
  <c r="BL102" i="14"/>
  <c r="BK25" i="13"/>
  <c r="BI19" i="12"/>
  <c r="AY57" i="12"/>
  <c r="BI57" i="12"/>
  <c r="AW92" i="10"/>
  <c r="BG92" i="10"/>
  <c r="BC61" i="10"/>
  <c r="BM61" i="10"/>
  <c r="BC25" i="7"/>
  <c r="BM25" i="7"/>
  <c r="BC105" i="11"/>
  <c r="BM105" i="11"/>
  <c r="BC53" i="7"/>
  <c r="BM53" i="7"/>
  <c r="AW49" i="28"/>
  <c r="BG49" i="28"/>
  <c r="BM24" i="7"/>
  <c r="BG27" i="27"/>
  <c r="BC55" i="8"/>
  <c r="BM55" i="8"/>
  <c r="BK46" i="17"/>
  <c r="BC97" i="17"/>
  <c r="BM97" i="17"/>
  <c r="BJ109" i="15"/>
  <c r="BG59" i="16"/>
  <c r="BG58" i="16"/>
  <c r="AY63" i="15"/>
  <c r="BI63" i="15"/>
  <c r="BA84" i="15"/>
  <c r="BK84" i="15"/>
  <c r="BB90" i="12"/>
  <c r="BL90" i="12"/>
  <c r="BA48" i="12"/>
  <c r="BK48" i="12"/>
  <c r="BM45" i="14"/>
  <c r="BM44" i="14"/>
  <c r="BK12" i="15"/>
  <c r="AX72" i="13"/>
  <c r="BH72" i="13"/>
  <c r="BA109" i="27"/>
  <c r="BK109" i="27"/>
  <c r="BD45" i="13"/>
  <c r="BD44" i="13"/>
  <c r="BA90" i="7"/>
  <c r="BK90" i="7"/>
  <c r="BE91" i="11"/>
  <c r="AU98" i="10"/>
  <c r="BE98" i="10"/>
  <c r="BM74" i="8"/>
  <c r="BM73" i="8"/>
  <c r="BK109" i="10"/>
  <c r="BK108" i="10"/>
  <c r="BE66" i="7"/>
  <c r="BI28" i="8"/>
  <c r="AV24" i="27"/>
  <c r="BF24" i="27"/>
  <c r="BL78" i="28"/>
  <c r="BA72" i="15"/>
  <c r="BK72" i="15"/>
  <c r="AU67" i="13"/>
  <c r="BE67" i="13"/>
  <c r="BI42" i="15"/>
  <c r="BE21" i="11"/>
  <c r="BH39" i="13"/>
  <c r="BI48" i="27"/>
  <c r="BI27" i="10"/>
  <c r="BI26" i="10"/>
  <c r="BC100" i="7"/>
  <c r="BM100" i="7"/>
  <c r="BE100" i="11"/>
  <c r="AY81" i="28"/>
  <c r="BI81" i="28"/>
  <c r="AU105" i="8"/>
  <c r="BE105" i="8"/>
  <c r="AZ77" i="7"/>
  <c r="BJ77" i="7"/>
  <c r="BE40" i="8"/>
  <c r="AZ61" i="27"/>
  <c r="BJ61" i="27"/>
  <c r="BK100" i="8"/>
  <c r="BF72" i="15"/>
  <c r="BF71" i="15"/>
  <c r="BM47" i="15"/>
  <c r="BA72" i="11"/>
  <c r="BK72" i="11"/>
  <c r="BE104" i="13"/>
  <c r="AT43" i="13"/>
  <c r="BD43" i="13"/>
  <c r="BM79" i="11"/>
  <c r="BM55" i="11"/>
  <c r="BM54" i="11"/>
  <c r="BM53" i="11"/>
  <c r="BJ35" i="7"/>
  <c r="BM73" i="10"/>
  <c r="BA92" i="7"/>
  <c r="BK92" i="7"/>
  <c r="AT99" i="28"/>
  <c r="BD99" i="28"/>
  <c r="AU66" i="28"/>
  <c r="BE66" i="28"/>
  <c r="BK25" i="27"/>
  <c r="BG42" i="25"/>
  <c r="BH44" i="25"/>
  <c r="BK39" i="25"/>
  <c r="BF105" i="26"/>
  <c r="BD14" i="26"/>
  <c r="BI78" i="22"/>
  <c r="AW27" i="26"/>
  <c r="BG27" i="26"/>
  <c r="AZ95" i="14"/>
  <c r="BJ95" i="14"/>
  <c r="BG109" i="22"/>
  <c r="BG85" i="20"/>
  <c r="BD101" i="21"/>
  <c r="BH34" i="21"/>
  <c r="BG18" i="21"/>
  <c r="AU79" i="19"/>
  <c r="BE79" i="19"/>
  <c r="AX81" i="19"/>
  <c r="BH81" i="19"/>
  <c r="BD47" i="14"/>
  <c r="BK88" i="16"/>
  <c r="BK87" i="16"/>
  <c r="BK94" i="17"/>
  <c r="AX24" i="14"/>
  <c r="BH24" i="14"/>
  <c r="AY21" i="14"/>
  <c r="BI21" i="14"/>
  <c r="BM89" i="12"/>
  <c r="BM88" i="12"/>
  <c r="BK34" i="12"/>
  <c r="AY58" i="12"/>
  <c r="BI58" i="12"/>
  <c r="BH55" i="13"/>
  <c r="BL78" i="12"/>
  <c r="BA54" i="11"/>
  <c r="BK54" i="11"/>
  <c r="AU63" i="10"/>
  <c r="BE63" i="10"/>
  <c r="BM68" i="11"/>
  <c r="BC106" i="10"/>
  <c r="BM106" i="10"/>
  <c r="BE46" i="28"/>
  <c r="BE82" i="10"/>
  <c r="BE43" i="27"/>
  <c r="BI31" i="27"/>
  <c r="BI29" i="27"/>
  <c r="BI30" i="27"/>
  <c r="AW70" i="8"/>
  <c r="BG70" i="8"/>
  <c r="BC66" i="8"/>
  <c r="BM66" i="8"/>
  <c r="BI78" i="8"/>
  <c r="BI71" i="14"/>
  <c r="BA17" i="12"/>
  <c r="BK17" i="12"/>
  <c r="BC86" i="10"/>
  <c r="BM86" i="10"/>
  <c r="BC101" i="12"/>
  <c r="BM101" i="12"/>
  <c r="BK70" i="12"/>
  <c r="BK46" i="11"/>
  <c r="AV22" i="7"/>
  <c r="BF22" i="7"/>
  <c r="BG33" i="12"/>
  <c r="BA64" i="10"/>
  <c r="BK64" i="10"/>
  <c r="BC46" i="28"/>
  <c r="BM46" i="28"/>
  <c r="BH90" i="10"/>
  <c r="BH89" i="10"/>
  <c r="BM77" i="27"/>
  <c r="AW31" i="27"/>
  <c r="BG31" i="27"/>
  <c r="AU70" i="8"/>
  <c r="BE70" i="8"/>
  <c r="BE71" i="8"/>
  <c r="AW81" i="8"/>
  <c r="BG81" i="8"/>
  <c r="BM56" i="21"/>
  <c r="BA44" i="16"/>
  <c r="BK44" i="16"/>
  <c r="AY47" i="17"/>
  <c r="BI47" i="17"/>
  <c r="AV17" i="17"/>
  <c r="BF17" i="17"/>
  <c r="BG55" i="19"/>
  <c r="BG23" i="19"/>
  <c r="BG30" i="15"/>
  <c r="AZ83" i="18"/>
  <c r="BJ83" i="18"/>
  <c r="BI58" i="16"/>
  <c r="AX35" i="16"/>
  <c r="BH35" i="16"/>
  <c r="BM18" i="15"/>
  <c r="BE26" i="14"/>
  <c r="BC110" i="28"/>
  <c r="BM110" i="28"/>
  <c r="BA75" i="14"/>
  <c r="BK75" i="14"/>
  <c r="BM80" i="10"/>
  <c r="BM79" i="10"/>
  <c r="AU68" i="13"/>
  <c r="BE68" i="13"/>
  <c r="BE62" i="12"/>
  <c r="BM39" i="27"/>
  <c r="BM38" i="27"/>
  <c r="BK61" i="20"/>
  <c r="BD92" i="26"/>
  <c r="BF52" i="24"/>
  <c r="BL93" i="22"/>
  <c r="BE66" i="26"/>
  <c r="BH63" i="24"/>
  <c r="BC30" i="24"/>
  <c r="BM30" i="24"/>
  <c r="BE70" i="24"/>
  <c r="BE38" i="25"/>
  <c r="BE37" i="25"/>
  <c r="BH98" i="24"/>
  <c r="BH97" i="24"/>
  <c r="BH96" i="24"/>
  <c r="BG87" i="22"/>
  <c r="BG84" i="20"/>
  <c r="BK96" i="21"/>
  <c r="BL48" i="20"/>
  <c r="AU27" i="22"/>
  <c r="BE27" i="22"/>
  <c r="BI32" i="20"/>
  <c r="BE69" i="18"/>
  <c r="BE68" i="18"/>
  <c r="BH29" i="16"/>
  <c r="BD37" i="14"/>
  <c r="BE34" i="14"/>
  <c r="BE89" i="12"/>
  <c r="BD16" i="13"/>
  <c r="BI83" i="12"/>
  <c r="AW74" i="13"/>
  <c r="BG74" i="13"/>
  <c r="BB110" i="11"/>
  <c r="BL110" i="11"/>
  <c r="AU56" i="13"/>
  <c r="BE56" i="13"/>
  <c r="BI92" i="10"/>
  <c r="BJ67" i="20"/>
  <c r="AV32" i="16"/>
  <c r="BF32" i="16"/>
  <c r="BE43" i="17"/>
  <c r="BM70" i="18"/>
  <c r="BH20" i="18"/>
  <c r="BH19" i="18"/>
  <c r="BM94" i="21"/>
  <c r="BM93" i="21"/>
  <c r="AX36" i="13"/>
  <c r="BH36" i="13"/>
  <c r="BJ86" i="26"/>
  <c r="AV60" i="16"/>
  <c r="BF60" i="16"/>
  <c r="AW40" i="17"/>
  <c r="BG40" i="17"/>
  <c r="BH95" i="26"/>
  <c r="BL44" i="26"/>
  <c r="BL43" i="26"/>
  <c r="BB46" i="25"/>
  <c r="BL46" i="25"/>
  <c r="BD102" i="25"/>
  <c r="BJ39" i="26"/>
  <c r="BH108" i="20"/>
  <c r="AT23" i="23"/>
  <c r="BD23" i="23"/>
  <c r="AX21" i="26"/>
  <c r="BH21" i="26"/>
  <c r="BD66" i="20"/>
  <c r="BD65" i="20"/>
  <c r="BM65" i="21"/>
  <c r="AV68" i="25"/>
  <c r="BF68" i="25"/>
  <c r="BD21" i="20"/>
  <c r="BH88" i="20"/>
  <c r="AY33" i="19"/>
  <c r="BI33" i="19"/>
  <c r="BJ102" i="23"/>
  <c r="BB63" i="17"/>
  <c r="BL63" i="17"/>
  <c r="BH70" i="19"/>
  <c r="BE63" i="21"/>
  <c r="BI86" i="20"/>
  <c r="AT32" i="16"/>
  <c r="BD32" i="16"/>
  <c r="AZ48" i="17"/>
  <c r="BJ48" i="17"/>
  <c r="BJ70" i="18"/>
  <c r="BK52" i="19"/>
  <c r="BF94" i="21"/>
  <c r="BF93" i="21"/>
  <c r="BB12" i="16"/>
  <c r="BL12" i="16"/>
  <c r="AZ23" i="10"/>
  <c r="BJ23" i="10"/>
  <c r="BJ15" i="24"/>
  <c r="BM23" i="21"/>
  <c r="BB32" i="28"/>
  <c r="BL32" i="28"/>
  <c r="BF95" i="16"/>
  <c r="AY81" i="15"/>
  <c r="BI81" i="15"/>
  <c r="BB40" i="13"/>
  <c r="BL40" i="13"/>
  <c r="BF56" i="17"/>
  <c r="BJ92" i="26"/>
  <c r="BJ91" i="26"/>
  <c r="BK52" i="24"/>
  <c r="BJ38" i="23"/>
  <c r="BJ66" i="26"/>
  <c r="BI58" i="24"/>
  <c r="BI57" i="24"/>
  <c r="AY92" i="25"/>
  <c r="BI92" i="25"/>
  <c r="AX70" i="24"/>
  <c r="BH70" i="24"/>
  <c r="BI28" i="25"/>
  <c r="BD91" i="25"/>
  <c r="BJ68" i="22"/>
  <c r="BL24" i="20"/>
  <c r="AV67" i="21"/>
  <c r="BF67" i="21"/>
  <c r="AV69" i="20"/>
  <c r="BF69" i="20"/>
  <c r="AT64" i="20"/>
  <c r="BD64" i="20"/>
  <c r="BL36" i="18"/>
  <c r="BC76" i="19"/>
  <c r="BM76" i="19"/>
  <c r="AX76" i="20"/>
  <c r="BH76" i="20"/>
  <c r="BF91" i="20"/>
  <c r="AX50" i="15"/>
  <c r="BH50" i="15"/>
  <c r="AT100" i="19"/>
  <c r="BD100" i="19"/>
  <c r="BF34" i="25"/>
  <c r="BF103" i="25"/>
  <c r="BA66" i="28"/>
  <c r="BK66" i="28"/>
  <c r="BF84" i="26"/>
  <c r="AX93" i="23"/>
  <c r="BH93" i="23"/>
  <c r="BH104" i="24"/>
  <c r="AX32" i="23"/>
  <c r="BH32" i="23"/>
  <c r="BD40" i="25"/>
  <c r="BH103" i="26"/>
  <c r="BL78" i="23"/>
  <c r="BJ104" i="22"/>
  <c r="BF36" i="21"/>
  <c r="BI50" i="22"/>
  <c r="BG79" i="23"/>
  <c r="BJ44" i="21"/>
  <c r="BJ43" i="21"/>
  <c r="BD29" i="21"/>
  <c r="BL96" i="22"/>
  <c r="AT24" i="19"/>
  <c r="BD24" i="19"/>
  <c r="BJ16" i="16"/>
  <c r="AW53" i="17"/>
  <c r="BG53" i="17"/>
  <c r="AZ49" i="18"/>
  <c r="BJ49" i="18"/>
  <c r="AT17" i="13"/>
  <c r="BD17" i="13"/>
  <c r="AT88" i="16"/>
  <c r="BD88" i="16"/>
  <c r="BM43" i="15"/>
  <c r="BM42" i="15"/>
  <c r="BC99" i="22"/>
  <c r="BM99" i="22"/>
  <c r="BB108" i="14"/>
  <c r="BL108" i="14"/>
  <c r="AU25" i="28"/>
  <c r="BE25" i="28"/>
  <c r="BG48" i="26"/>
  <c r="AZ88" i="7"/>
  <c r="BJ88" i="7"/>
  <c r="AV108" i="8"/>
  <c r="BF108" i="8"/>
  <c r="AT84" i="26"/>
  <c r="BD84" i="26"/>
  <c r="BL18" i="26"/>
  <c r="BF104" i="24"/>
  <c r="BF37" i="23"/>
  <c r="BF36" i="23"/>
  <c r="BJ43" i="25"/>
  <c r="AX83" i="23"/>
  <c r="BH83" i="23"/>
  <c r="BF105" i="25"/>
  <c r="BI61" i="24"/>
  <c r="BD36" i="21"/>
  <c r="BD35" i="21"/>
  <c r="BL101" i="24"/>
  <c r="BD15" i="17"/>
  <c r="BL37" i="25"/>
  <c r="AV90" i="15"/>
  <c r="BF90" i="15"/>
  <c r="BF54" i="24"/>
  <c r="BL103" i="16"/>
  <c r="AZ90" i="19"/>
  <c r="BJ90" i="19"/>
  <c r="AU84" i="16"/>
  <c r="BE84" i="16"/>
  <c r="BB108" i="26"/>
  <c r="BL108" i="26"/>
  <c r="BD54" i="15"/>
  <c r="AV103" i="16"/>
  <c r="BF103" i="16"/>
  <c r="BL104" i="15"/>
  <c r="BL103" i="15"/>
  <c r="BL75" i="26"/>
  <c r="BL74" i="26"/>
  <c r="AT26" i="26"/>
  <c r="BD26" i="26"/>
  <c r="AV73" i="23"/>
  <c r="BF73" i="23"/>
  <c r="BF72" i="21"/>
  <c r="BH33" i="23"/>
  <c r="BI46" i="24"/>
  <c r="BF71" i="25"/>
  <c r="AX109" i="25"/>
  <c r="BH109" i="25"/>
  <c r="BD106" i="15"/>
  <c r="BK23" i="20"/>
  <c r="AV82" i="24"/>
  <c r="BF82" i="24"/>
  <c r="BL31" i="18"/>
  <c r="BK56" i="22"/>
  <c r="AV27" i="22"/>
  <c r="BF27" i="22"/>
  <c r="BK89" i="21"/>
  <c r="BC101" i="18"/>
  <c r="BM101" i="18"/>
  <c r="BJ57" i="16"/>
  <c r="AT76" i="20"/>
  <c r="BD76" i="20"/>
  <c r="BK37" i="19"/>
  <c r="BK35" i="19"/>
  <c r="BK36" i="19"/>
  <c r="BF50" i="17"/>
  <c r="BA50" i="8"/>
  <c r="BK50" i="8"/>
  <c r="BF96" i="13"/>
  <c r="BF95" i="13"/>
  <c r="BF60" i="26"/>
  <c r="AT31" i="7"/>
  <c r="BD31" i="7"/>
  <c r="AX26" i="11"/>
  <c r="BH26" i="11"/>
  <c r="BL70" i="25"/>
  <c r="BJ52" i="25"/>
  <c r="BJ51" i="25"/>
  <c r="BI66" i="25"/>
  <c r="BH36" i="24"/>
  <c r="BI88" i="25"/>
  <c r="BF85" i="25"/>
  <c r="AZ103" i="26"/>
  <c r="BJ103" i="26"/>
  <c r="BH41" i="20"/>
  <c r="AV83" i="22"/>
  <c r="BF83" i="22"/>
  <c r="BI64" i="21"/>
  <c r="BL50" i="22"/>
  <c r="BF17" i="16"/>
  <c r="BJ67" i="16"/>
  <c r="BF31" i="20"/>
  <c r="BD43" i="25"/>
  <c r="BH96" i="8"/>
  <c r="BH95" i="8"/>
  <c r="BL99" i="14"/>
  <c r="BJ98" i="22"/>
  <c r="AZ91" i="16"/>
  <c r="BJ91" i="16"/>
  <c r="BH96" i="27"/>
  <c r="BF27" i="24"/>
  <c r="BF75" i="25"/>
  <c r="BF74" i="25"/>
  <c r="AZ76" i="25"/>
  <c r="BJ76" i="25"/>
  <c r="AZ110" i="24"/>
  <c r="BJ110" i="24"/>
  <c r="AW107" i="23"/>
  <c r="BG107" i="23"/>
  <c r="BH16" i="24"/>
  <c r="BH15" i="24"/>
  <c r="AV55" i="21"/>
  <c r="BF55" i="21"/>
  <c r="BF31" i="23"/>
  <c r="BJ62" i="22"/>
  <c r="BH82" i="22"/>
  <c r="BD45" i="21"/>
  <c r="BD44" i="21"/>
  <c r="BB96" i="8"/>
  <c r="BL96" i="8"/>
  <c r="BM52" i="22"/>
  <c r="BM78" i="27"/>
  <c r="BD14" i="15"/>
  <c r="BD25" i="23"/>
  <c r="BL85" i="26"/>
  <c r="BD69" i="26"/>
  <c r="BH64" i="23"/>
  <c r="BB105" i="26"/>
  <c r="BL105" i="26"/>
  <c r="BI59" i="24"/>
  <c r="AT78" i="21"/>
  <c r="BD78" i="21"/>
  <c r="BB13" i="23"/>
  <c r="BL13" i="23"/>
  <c r="BJ24" i="21"/>
  <c r="BH89" i="17"/>
  <c r="AT56" i="24"/>
  <c r="BD56" i="24"/>
  <c r="BH46" i="18"/>
  <c r="BH45" i="18"/>
  <c r="BD48" i="20"/>
  <c r="BD37" i="22"/>
  <c r="BA77" i="20"/>
  <c r="BK77" i="20"/>
  <c r="BD13" i="17"/>
  <c r="BE26" i="19"/>
  <c r="BE25" i="19"/>
  <c r="BM25" i="18"/>
  <c r="BD28" i="19"/>
  <c r="AZ92" i="18"/>
  <c r="BJ92" i="18"/>
  <c r="BI77" i="24"/>
  <c r="BJ60" i="23"/>
  <c r="BM109" i="18"/>
  <c r="BE35" i="14"/>
  <c r="BL89" i="8"/>
  <c r="BL88" i="8"/>
  <c r="BJ78" i="16"/>
  <c r="AV83" i="20"/>
  <c r="BF83" i="20"/>
  <c r="AZ73" i="8"/>
  <c r="BJ73" i="8"/>
  <c r="BM29" i="23"/>
  <c r="BK21" i="23"/>
  <c r="BM90" i="25"/>
  <c r="BM89" i="25"/>
  <c r="BK49" i="24"/>
  <c r="BK63" i="23"/>
  <c r="AW59" i="25"/>
  <c r="BG59" i="25"/>
  <c r="BM40" i="20"/>
  <c r="BM39" i="20"/>
  <c r="BJ34" i="20"/>
  <c r="BJ33" i="20"/>
  <c r="BJ62" i="23"/>
  <c r="BF38" i="21"/>
  <c r="BF90" i="22"/>
  <c r="BD79" i="21"/>
  <c r="BL74" i="21"/>
  <c r="AW75" i="21"/>
  <c r="BG75" i="21"/>
  <c r="BF57" i="19"/>
  <c r="BE86" i="16"/>
  <c r="BL49" i="15"/>
  <c r="BF91" i="18"/>
  <c r="AW108" i="16"/>
  <c r="BG108" i="16"/>
  <c r="BL83" i="11"/>
  <c r="BL82" i="11"/>
  <c r="BE64" i="14"/>
  <c r="BL99" i="7"/>
  <c r="BL98" i="7"/>
  <c r="BJ88" i="20"/>
  <c r="BH96" i="28"/>
  <c r="BH95" i="28"/>
  <c r="BF50" i="26"/>
  <c r="BJ15" i="26"/>
  <c r="BE88" i="26"/>
  <c r="BF72" i="24"/>
  <c r="BJ104" i="23"/>
  <c r="BI14" i="26"/>
  <c r="BI21" i="18"/>
  <c r="BH30" i="23"/>
  <c r="BI85" i="21"/>
  <c r="BJ89" i="17"/>
  <c r="BD82" i="24"/>
  <c r="AX18" i="17"/>
  <c r="BH18" i="17"/>
  <c r="BJ51" i="18"/>
  <c r="BE72" i="7"/>
  <c r="AU48" i="26"/>
  <c r="BE48" i="26"/>
  <c r="AV88" i="7"/>
  <c r="BF88" i="7"/>
  <c r="BA91" i="25"/>
  <c r="BK91" i="25"/>
  <c r="BC53" i="23"/>
  <c r="BM53" i="23"/>
  <c r="AU101" i="26"/>
  <c r="BE101" i="26"/>
  <c r="BJ53" i="26"/>
  <c r="AZ109" i="26"/>
  <c r="BJ109" i="26"/>
  <c r="BK50" i="23"/>
  <c r="BG70" i="23"/>
  <c r="BM20" i="22"/>
  <c r="BH87" i="24"/>
  <c r="BL55" i="20"/>
  <c r="BL54" i="20"/>
  <c r="AW50" i="21"/>
  <c r="BG50" i="21"/>
  <c r="BK14" i="17"/>
  <c r="BE60" i="20"/>
  <c r="BG89" i="18"/>
  <c r="BG88" i="18"/>
  <c r="AU91" i="23"/>
  <c r="BE91" i="23"/>
  <c r="BE56" i="18"/>
  <c r="BM59" i="15"/>
  <c r="BM58" i="15"/>
  <c r="BE56" i="16"/>
  <c r="BE55" i="16"/>
  <c r="BC110" i="18"/>
  <c r="BM110" i="18"/>
  <c r="AU110" i="19"/>
  <c r="BE110" i="19"/>
  <c r="AW105" i="16"/>
  <c r="BG105" i="16"/>
  <c r="AY74" i="11"/>
  <c r="BI74" i="11"/>
  <c r="AU30" i="14"/>
  <c r="BE30" i="14"/>
  <c r="BL91" i="21"/>
  <c r="BE12" i="15"/>
  <c r="AZ36" i="8"/>
  <c r="BJ36" i="8"/>
  <c r="AW110" i="25"/>
  <c r="BG110" i="25"/>
  <c r="BH64" i="25"/>
  <c r="BH22" i="25"/>
  <c r="BJ65" i="25"/>
  <c r="BJ58" i="24"/>
  <c r="BJ57" i="24"/>
  <c r="BJ56" i="24"/>
  <c r="BG70" i="24"/>
  <c r="BG28" i="25"/>
  <c r="BK53" i="24"/>
  <c r="AY68" i="22"/>
  <c r="BI68" i="22"/>
  <c r="AZ24" i="20"/>
  <c r="BJ24" i="20"/>
  <c r="BC84" i="21"/>
  <c r="BM84" i="21"/>
  <c r="AU69" i="20"/>
  <c r="BE69" i="20"/>
  <c r="BH64" i="20"/>
  <c r="BB32" i="20"/>
  <c r="BL32" i="20"/>
  <c r="BK79" i="18"/>
  <c r="BD13" i="20"/>
  <c r="AY51" i="21"/>
  <c r="BI51" i="21"/>
  <c r="BK60" i="22"/>
  <c r="BC62" i="18"/>
  <c r="BM62" i="18"/>
  <c r="BI94" i="17"/>
  <c r="BF24" i="14"/>
  <c r="AU35" i="15"/>
  <c r="BE35" i="15"/>
  <c r="BE60" i="24"/>
  <c r="AT83" i="13"/>
  <c r="BD83" i="13"/>
  <c r="BG75" i="22"/>
  <c r="BA27" i="27"/>
  <c r="BK27" i="27"/>
  <c r="BM92" i="11"/>
  <c r="AY45" i="8"/>
  <c r="BI45" i="8"/>
  <c r="AT110" i="25"/>
  <c r="BD110" i="25"/>
  <c r="BC95" i="25"/>
  <c r="BM95" i="25"/>
  <c r="AU22" i="25"/>
  <c r="BE22" i="25"/>
  <c r="BG69" i="24"/>
  <c r="BG17" i="25"/>
  <c r="BA78" i="23"/>
  <c r="BK78" i="23"/>
  <c r="BI104" i="22"/>
  <c r="BM64" i="21"/>
  <c r="BM63" i="21"/>
  <c r="BG50" i="22"/>
  <c r="BC87" i="23"/>
  <c r="BM87" i="23"/>
  <c r="BM78" i="18"/>
  <c r="AY96" i="16"/>
  <c r="BI96" i="16"/>
  <c r="BG19" i="21"/>
  <c r="AT17" i="28"/>
  <c r="BD17" i="28"/>
  <c r="BA105" i="7"/>
  <c r="BK105" i="7"/>
  <c r="BK67" i="26"/>
  <c r="BL104" i="20"/>
  <c r="AY34" i="11"/>
  <c r="BI34" i="11"/>
  <c r="BC15" i="11"/>
  <c r="BM15" i="11"/>
  <c r="AY49" i="27"/>
  <c r="BI49" i="27"/>
  <c r="BJ50" i="24"/>
  <c r="BH63" i="25"/>
  <c r="BK38" i="26"/>
  <c r="BC83" i="25"/>
  <c r="BM83" i="25"/>
  <c r="BJ45" i="26"/>
  <c r="BK100" i="21"/>
  <c r="BG46" i="23"/>
  <c r="BM39" i="22"/>
  <c r="BH47" i="22"/>
  <c r="BI67" i="23"/>
  <c r="BL69" i="22"/>
  <c r="BI56" i="20"/>
  <c r="BK68" i="21"/>
  <c r="AW58" i="21"/>
  <c r="BG58" i="21"/>
  <c r="BK28" i="17"/>
  <c r="BB55" i="12"/>
  <c r="BL55" i="12"/>
  <c r="BE82" i="19"/>
  <c r="BI84" i="18"/>
  <c r="BC12" i="17"/>
  <c r="BM12" i="17"/>
  <c r="AW90" i="19"/>
  <c r="BG90" i="19"/>
  <c r="BG29" i="24"/>
  <c r="AY75" i="27"/>
  <c r="BI75" i="27"/>
  <c r="BJ52" i="22"/>
  <c r="BJ51" i="22"/>
  <c r="AU79" i="15"/>
  <c r="BE79" i="15"/>
  <c r="BE107" i="16"/>
  <c r="BA47" i="24"/>
  <c r="BK47" i="24"/>
  <c r="BM53" i="25"/>
  <c r="BI46" i="26"/>
  <c r="BI45" i="26"/>
  <c r="AV55" i="23"/>
  <c r="BF55" i="23"/>
  <c r="AY41" i="22"/>
  <c r="BI41" i="22"/>
  <c r="BL95" i="23"/>
  <c r="AW42" i="24"/>
  <c r="BG42" i="24"/>
  <c r="BG103" i="22"/>
  <c r="BI105" i="23"/>
  <c r="BJ88" i="22"/>
  <c r="AU25" i="20"/>
  <c r="BE25" i="20"/>
  <c r="BL83" i="21"/>
  <c r="BG57" i="21"/>
  <c r="BG56" i="21"/>
  <c r="BC55" i="19"/>
  <c r="BM55" i="19"/>
  <c r="AY100" i="18"/>
  <c r="BI100" i="18"/>
  <c r="BE78" i="18"/>
  <c r="BA52" i="28"/>
  <c r="BK52" i="28"/>
  <c r="BG76" i="19"/>
  <c r="AY39" i="27"/>
  <c r="BI39" i="27"/>
  <c r="AV96" i="28"/>
  <c r="BF96" i="28"/>
  <c r="BB25" i="23"/>
  <c r="BL25" i="23"/>
  <c r="BG85" i="26"/>
  <c r="AW69" i="26"/>
  <c r="BG69" i="26"/>
  <c r="AU64" i="23"/>
  <c r="BE64" i="23"/>
  <c r="BE64" i="18"/>
  <c r="BG54" i="26"/>
  <c r="BL59" i="25"/>
  <c r="BK84" i="23"/>
  <c r="BK83" i="23"/>
  <c r="BI19" i="23"/>
  <c r="AX14" i="21"/>
  <c r="BH14" i="21"/>
  <c r="BI84" i="20"/>
  <c r="BE96" i="21"/>
  <c r="BE95" i="21"/>
  <c r="BE109" i="20"/>
  <c r="BM18" i="18"/>
  <c r="BM17" i="18"/>
  <c r="BE19" i="15"/>
  <c r="BE75" i="27"/>
  <c r="BE74" i="27"/>
  <c r="BA60" i="18"/>
  <c r="BK60" i="18"/>
  <c r="AZ70" i="17"/>
  <c r="BJ70" i="17"/>
  <c r="AW51" i="11"/>
  <c r="BG51" i="11"/>
  <c r="BG16" i="25"/>
  <c r="BG15" i="25"/>
  <c r="BG12" i="23"/>
  <c r="AX93" i="22"/>
  <c r="BH93" i="22"/>
  <c r="BH20" i="26"/>
  <c r="BM78" i="24"/>
  <c r="BM77" i="24"/>
  <c r="BK84" i="22"/>
  <c r="BM20" i="25"/>
  <c r="BM41" i="20"/>
  <c r="BE71" i="20"/>
  <c r="BE70" i="20"/>
  <c r="BI108" i="23"/>
  <c r="BB71" i="23"/>
  <c r="BL71" i="23"/>
  <c r="BK59" i="17"/>
  <c r="BD34" i="18"/>
  <c r="BH46" i="21"/>
  <c r="AX13" i="18"/>
  <c r="BH13" i="18"/>
  <c r="AX91" i="19"/>
  <c r="BH91" i="19"/>
  <c r="BK95" i="18"/>
  <c r="AU31" i="17"/>
  <c r="BE31" i="17"/>
  <c r="AU73" i="18"/>
  <c r="BE73" i="18"/>
  <c r="BM94" i="24"/>
  <c r="AU60" i="19"/>
  <c r="BE60" i="19"/>
  <c r="BI107" i="20"/>
  <c r="BI106" i="20"/>
  <c r="BI105" i="20"/>
  <c r="AU69" i="23"/>
  <c r="BE69" i="23"/>
  <c r="BG96" i="8"/>
  <c r="AZ60" i="19"/>
  <c r="BJ60" i="19"/>
  <c r="BE78" i="27"/>
  <c r="BI56" i="27"/>
  <c r="BI55" i="27"/>
  <c r="BK29" i="26"/>
  <c r="BK27" i="26"/>
  <c r="BK28" i="26"/>
  <c r="BM61" i="25"/>
  <c r="BK87" i="26"/>
  <c r="BM110" i="26"/>
  <c r="BM109" i="26"/>
  <c r="BK19" i="25"/>
  <c r="BG83" i="26"/>
  <c r="BG85" i="24"/>
  <c r="BG84" i="24"/>
  <c r="BE109" i="25"/>
  <c r="BG80" i="23"/>
  <c r="BB21" i="21"/>
  <c r="BL21" i="21"/>
  <c r="BK101" i="20"/>
  <c r="BE103" i="20"/>
  <c r="BL63" i="19"/>
  <c r="BI18" i="18"/>
  <c r="BI17" i="18"/>
  <c r="BK12" i="19"/>
  <c r="BI60" i="17"/>
  <c r="BI54" i="19"/>
  <c r="BH27" i="19"/>
  <c r="BH26" i="19"/>
  <c r="BI63" i="21"/>
  <c r="AU71" i="17"/>
  <c r="BE71" i="17"/>
  <c r="BG81" i="25"/>
  <c r="BG80" i="25"/>
  <c r="BG73" i="27"/>
  <c r="BH40" i="14"/>
  <c r="BH39" i="14"/>
  <c r="AV78" i="16"/>
  <c r="BF78" i="16"/>
  <c r="BF31" i="15"/>
  <c r="BK65" i="24"/>
  <c r="BI45" i="23"/>
  <c r="BH104" i="25"/>
  <c r="BI88" i="24"/>
  <c r="AW110" i="24"/>
  <c r="BG110" i="24"/>
  <c r="AU96" i="25"/>
  <c r="BE96" i="25"/>
  <c r="AX31" i="25"/>
  <c r="BH31" i="25"/>
  <c r="BB56" i="25"/>
  <c r="BL56" i="25"/>
  <c r="BK14" i="20"/>
  <c r="BE36" i="22"/>
  <c r="BK79" i="23"/>
  <c r="BM80" i="16"/>
  <c r="BJ13" i="22"/>
  <c r="BL35" i="19"/>
  <c r="BI65" i="20"/>
  <c r="AZ72" i="19"/>
  <c r="BJ72" i="19"/>
  <c r="AY88" i="11"/>
  <c r="BI88" i="11"/>
  <c r="BK73" i="17"/>
  <c r="BK72" i="17"/>
  <c r="AY23" i="18"/>
  <c r="BI23" i="18"/>
  <c r="AZ85" i="20"/>
  <c r="BJ85" i="20"/>
  <c r="BC101" i="21"/>
  <c r="BM101" i="21"/>
  <c r="BM34" i="21"/>
  <c r="BF96" i="22"/>
  <c r="BF95" i="22"/>
  <c r="BJ24" i="19"/>
  <c r="BH77" i="17"/>
  <c r="AT29" i="20"/>
  <c r="BD29" i="20"/>
  <c r="BF94" i="19"/>
  <c r="BI101" i="19"/>
  <c r="BB83" i="15"/>
  <c r="BL83" i="15"/>
  <c r="BI65" i="16"/>
  <c r="AX40" i="18"/>
  <c r="BH40" i="18"/>
  <c r="AV31" i="11"/>
  <c r="BF31" i="11"/>
  <c r="BB79" i="28"/>
  <c r="BL79" i="28"/>
  <c r="AT80" i="25"/>
  <c r="BD80" i="25"/>
  <c r="BA67" i="7"/>
  <c r="BK67" i="7"/>
  <c r="BA88" i="10"/>
  <c r="BK88" i="10"/>
  <c r="BH92" i="24"/>
  <c r="BH91" i="24"/>
  <c r="AT16" i="26"/>
  <c r="BD16" i="26"/>
  <c r="BB37" i="26"/>
  <c r="BL37" i="26"/>
  <c r="BI93" i="24"/>
  <c r="BL25" i="22"/>
  <c r="AV96" i="25"/>
  <c r="BF96" i="25"/>
  <c r="AV94" i="26"/>
  <c r="BF94" i="26"/>
  <c r="BI60" i="25"/>
  <c r="BL75" i="22"/>
  <c r="AZ39" i="23"/>
  <c r="BJ39" i="23"/>
  <c r="AT79" i="23"/>
  <c r="BD79" i="23"/>
  <c r="AZ13" i="16"/>
  <c r="BJ13" i="16"/>
  <c r="BE14" i="22"/>
  <c r="AZ37" i="16"/>
  <c r="BJ37" i="16"/>
  <c r="AV70" i="21"/>
  <c r="BF70" i="21"/>
  <c r="AV92" i="19"/>
  <c r="BF92" i="19"/>
  <c r="BJ23" i="17"/>
  <c r="AT94" i="19"/>
  <c r="BD94" i="19"/>
  <c r="AV110" i="19"/>
  <c r="BF110" i="19"/>
  <c r="AT108" i="19"/>
  <c r="BD108" i="19"/>
  <c r="AZ83" i="15"/>
  <c r="BJ83" i="15"/>
  <c r="AV65" i="16"/>
  <c r="BF65" i="16"/>
  <c r="AT98" i="23"/>
  <c r="BD98" i="23"/>
  <c r="BK43" i="19"/>
  <c r="AV36" i="13"/>
  <c r="BF36" i="13"/>
  <c r="BD29" i="8"/>
  <c r="BD28" i="8"/>
  <c r="BB89" i="28"/>
  <c r="BL89" i="28"/>
  <c r="BD97" i="26"/>
  <c r="BK60" i="24"/>
  <c r="AT45" i="19"/>
  <c r="BD45" i="19"/>
  <c r="AT48" i="26"/>
  <c r="BD48" i="26"/>
  <c r="AW88" i="7"/>
  <c r="BG88" i="7"/>
  <c r="AZ91" i="25"/>
  <c r="BJ91" i="25"/>
  <c r="BB53" i="23"/>
  <c r="BL53" i="23"/>
  <c r="AT101" i="26"/>
  <c r="BD101" i="26"/>
  <c r="BK53" i="26"/>
  <c r="BA109" i="26"/>
  <c r="BK109" i="26"/>
  <c r="BJ50" i="23"/>
  <c r="BF70" i="23"/>
  <c r="BL20" i="22"/>
  <c r="BI87" i="24"/>
  <c r="BM55" i="20"/>
  <c r="BM54" i="20"/>
  <c r="AV50" i="21"/>
  <c r="BF50" i="21"/>
  <c r="BJ14" i="17"/>
  <c r="BD60" i="20"/>
  <c r="BF89" i="18"/>
  <c r="BF88" i="18"/>
  <c r="AT91" i="23"/>
  <c r="BD91" i="23"/>
  <c r="BD56" i="18"/>
  <c r="BL59" i="15"/>
  <c r="BL58" i="15"/>
  <c r="BD56" i="16"/>
  <c r="BD55" i="16"/>
  <c r="BB110" i="18"/>
  <c r="BL110" i="18"/>
  <c r="AT110" i="19"/>
  <c r="BD110" i="19"/>
  <c r="AV105" i="16"/>
  <c r="BF105" i="16"/>
  <c r="AX74" i="11"/>
  <c r="BH74" i="11"/>
  <c r="AT30" i="14"/>
  <c r="BD30" i="14"/>
  <c r="BM91" i="21"/>
  <c r="BD12" i="15"/>
  <c r="BA36" i="8"/>
  <c r="BK36" i="8"/>
  <c r="AV110" i="25"/>
  <c r="BF110" i="25"/>
  <c r="BI22" i="25"/>
  <c r="BK65" i="25"/>
  <c r="BK58" i="24"/>
  <c r="BF70" i="24"/>
  <c r="BF28" i="25"/>
  <c r="BJ53" i="24"/>
  <c r="AX68" i="22"/>
  <c r="BH68" i="22"/>
  <c r="BA24" i="20"/>
  <c r="BK24" i="20"/>
  <c r="BB84" i="21"/>
  <c r="BL84" i="21"/>
  <c r="AT69" i="20"/>
  <c r="BD69" i="20"/>
  <c r="BI64" i="20"/>
  <c r="BC32" i="20"/>
  <c r="BM32" i="20"/>
  <c r="BJ79" i="18"/>
  <c r="BE13" i="20"/>
  <c r="AZ60" i="22"/>
  <c r="BJ60" i="22"/>
  <c r="BF52" i="17"/>
  <c r="BB62" i="18"/>
  <c r="BL62" i="18"/>
  <c r="BH94" i="17"/>
  <c r="BG24" i="14"/>
  <c r="BD35" i="15"/>
  <c r="BD60" i="24"/>
  <c r="AU83" i="13"/>
  <c r="BE83" i="13"/>
  <c r="BF75" i="22"/>
  <c r="AZ27" i="27"/>
  <c r="BJ27" i="27"/>
  <c r="BB92" i="11"/>
  <c r="BL92" i="11"/>
  <c r="BH45" i="8"/>
  <c r="AU110" i="25"/>
  <c r="BE110" i="25"/>
  <c r="AT22" i="25"/>
  <c r="BD22" i="25"/>
  <c r="BH65" i="25"/>
  <c r="BF69" i="24"/>
  <c r="BF17" i="25"/>
  <c r="AZ78" i="23"/>
  <c r="BJ78" i="23"/>
  <c r="AX104" i="22"/>
  <c r="BH104" i="22"/>
  <c r="BL64" i="21"/>
  <c r="AV50" i="22"/>
  <c r="BF50" i="22"/>
  <c r="BB87" i="23"/>
  <c r="BL87" i="23"/>
  <c r="BL78" i="18"/>
  <c r="BF19" i="21"/>
  <c r="AU17" i="28"/>
  <c r="BE17" i="28"/>
  <c r="AZ105" i="7"/>
  <c r="BJ105" i="7"/>
  <c r="BJ67" i="26"/>
  <c r="BM104" i="20"/>
  <c r="AX34" i="11"/>
  <c r="BH34" i="11"/>
  <c r="BB15" i="11"/>
  <c r="BL15" i="11"/>
  <c r="AX49" i="27"/>
  <c r="BH49" i="27"/>
  <c r="BK50" i="24"/>
  <c r="BI63" i="25"/>
  <c r="BJ38" i="26"/>
  <c r="BB83" i="25"/>
  <c r="BL83" i="25"/>
  <c r="BK45" i="26"/>
  <c r="BJ100" i="21"/>
  <c r="BF46" i="23"/>
  <c r="BL39" i="22"/>
  <c r="BI47" i="22"/>
  <c r="BH67" i="23"/>
  <c r="BM69" i="22"/>
  <c r="BH56" i="20"/>
  <c r="BJ68" i="21"/>
  <c r="AV58" i="21"/>
  <c r="BF58" i="21"/>
  <c r="BJ28" i="17"/>
  <c r="BC55" i="12"/>
  <c r="BM55" i="12"/>
  <c r="BD82" i="19"/>
  <c r="BH84" i="18"/>
  <c r="BB12" i="17"/>
  <c r="BL12" i="17"/>
  <c r="AV90" i="19"/>
  <c r="BF90" i="19"/>
  <c r="BF29" i="24"/>
  <c r="AX75" i="27"/>
  <c r="BH75" i="27"/>
  <c r="BK52" i="22"/>
  <c r="BK51" i="22"/>
  <c r="AT79" i="15"/>
  <c r="BD79" i="15"/>
  <c r="BD107" i="16"/>
  <c r="BJ47" i="24"/>
  <c r="BL53" i="25"/>
  <c r="BH46" i="26"/>
  <c r="BH45" i="26"/>
  <c r="AW55" i="23"/>
  <c r="BG55" i="23"/>
  <c r="AX41" i="22"/>
  <c r="BH41" i="22"/>
  <c r="BM95" i="23"/>
  <c r="AV42" i="24"/>
  <c r="BF42" i="24"/>
  <c r="BF103" i="22"/>
  <c r="BH105" i="23"/>
  <c r="BK88" i="22"/>
  <c r="AT25" i="20"/>
  <c r="BD25" i="20"/>
  <c r="BM83" i="21"/>
  <c r="BF57" i="21"/>
  <c r="BF56" i="21"/>
  <c r="BB55" i="19"/>
  <c r="BL55" i="19"/>
  <c r="AX100" i="18"/>
  <c r="BH100" i="18"/>
  <c r="BD78" i="18"/>
  <c r="AZ52" i="28"/>
  <c r="BJ52" i="28"/>
  <c r="BF76" i="19"/>
  <c r="AX39" i="27"/>
  <c r="BH39" i="27"/>
  <c r="AW96" i="28"/>
  <c r="BG96" i="28"/>
  <c r="BC25" i="23"/>
  <c r="BM25" i="23"/>
  <c r="BF85" i="26"/>
  <c r="AV69" i="26"/>
  <c r="BF69" i="26"/>
  <c r="AT64" i="23"/>
  <c r="BD64" i="23"/>
  <c r="AT64" i="18"/>
  <c r="BD64" i="18"/>
  <c r="BF54" i="26"/>
  <c r="BM59" i="25"/>
  <c r="BJ84" i="23"/>
  <c r="BJ83" i="23"/>
  <c r="BH19" i="23"/>
  <c r="BH17" i="23"/>
  <c r="AY14" i="21"/>
  <c r="BI14" i="21"/>
  <c r="BH84" i="20"/>
  <c r="BD96" i="21"/>
  <c r="BD95" i="21"/>
  <c r="BD109" i="20"/>
  <c r="BL18" i="18"/>
  <c r="BL17" i="18"/>
  <c r="BD19" i="15"/>
  <c r="BD75" i="27"/>
  <c r="BD74" i="27"/>
  <c r="AZ60" i="18"/>
  <c r="BJ60" i="18"/>
  <c r="BA70" i="17"/>
  <c r="BK70" i="17"/>
  <c r="BF51" i="11"/>
  <c r="BF16" i="25"/>
  <c r="BF15" i="25"/>
  <c r="BF12" i="23"/>
  <c r="AY93" i="22"/>
  <c r="BI93" i="22"/>
  <c r="BI20" i="26"/>
  <c r="BL78" i="24"/>
  <c r="BL77" i="24"/>
  <c r="BJ84" i="22"/>
  <c r="BL20" i="25"/>
  <c r="BL41" i="20"/>
  <c r="BD71" i="20"/>
  <c r="BH108" i="23"/>
  <c r="BC71" i="23"/>
  <c r="BM71" i="23"/>
  <c r="BJ59" i="17"/>
  <c r="BE34" i="18"/>
  <c r="BI46" i="21"/>
  <c r="AY13" i="18"/>
  <c r="BI13" i="18"/>
  <c r="AY91" i="19"/>
  <c r="BI91" i="19"/>
  <c r="BJ95" i="18"/>
  <c r="AT31" i="17"/>
  <c r="BD31" i="17"/>
  <c r="AT73" i="18"/>
  <c r="BD73" i="18"/>
  <c r="BL94" i="24"/>
  <c r="AT60" i="19"/>
  <c r="BD60" i="19"/>
  <c r="BH107" i="20"/>
  <c r="BH106" i="20"/>
  <c r="BH105" i="20"/>
  <c r="AT69" i="23"/>
  <c r="BD69" i="23"/>
  <c r="BF96" i="8"/>
  <c r="BA60" i="19"/>
  <c r="BK60" i="19"/>
  <c r="BD78" i="27"/>
  <c r="BH56" i="27"/>
  <c r="BH55" i="27"/>
  <c r="BJ29" i="26"/>
  <c r="BJ28" i="26"/>
  <c r="BJ27" i="26"/>
  <c r="BL61" i="25"/>
  <c r="BJ87" i="26"/>
  <c r="BL110" i="26"/>
  <c r="BL109" i="26"/>
  <c r="BJ19" i="25"/>
  <c r="BF83" i="26"/>
  <c r="BF85" i="24"/>
  <c r="BF83" i="24"/>
  <c r="BD109" i="25"/>
  <c r="BF80" i="23"/>
  <c r="BC21" i="21"/>
  <c r="BM21" i="21"/>
  <c r="BJ101" i="20"/>
  <c r="BJ100" i="20"/>
  <c r="BD103" i="20"/>
  <c r="BM63" i="19"/>
  <c r="BH18" i="18"/>
  <c r="BJ12" i="19"/>
  <c r="BH60" i="17"/>
  <c r="BH54" i="19"/>
  <c r="BI27" i="19"/>
  <c r="BI26" i="19"/>
  <c r="BH63" i="21"/>
  <c r="AT71" i="17"/>
  <c r="BD71" i="17"/>
  <c r="BF81" i="25"/>
  <c r="BF80" i="25"/>
  <c r="AV73" i="27"/>
  <c r="BF73" i="27"/>
  <c r="BI40" i="14"/>
  <c r="BI39" i="14"/>
  <c r="AW78" i="16"/>
  <c r="BG78" i="16"/>
  <c r="AW31" i="15"/>
  <c r="BG31" i="15"/>
  <c r="BJ65" i="24"/>
  <c r="BH45" i="23"/>
  <c r="BI104" i="25"/>
  <c r="BH88" i="24"/>
  <c r="AV110" i="24"/>
  <c r="BF110" i="24"/>
  <c r="AT96" i="25"/>
  <c r="BD96" i="25"/>
  <c r="AY31" i="25"/>
  <c r="BI31" i="25"/>
  <c r="BC56" i="25"/>
  <c r="BM56" i="25"/>
  <c r="AZ14" i="20"/>
  <c r="BJ14" i="20"/>
  <c r="BD36" i="22"/>
  <c r="BJ79" i="23"/>
  <c r="BL80" i="16"/>
  <c r="BK13" i="22"/>
  <c r="BF64" i="22"/>
  <c r="BI107" i="25"/>
  <c r="BK20" i="22"/>
  <c r="BM102" i="24"/>
  <c r="BA55" i="20"/>
  <c r="BK55" i="20"/>
  <c r="BE50" i="21"/>
  <c r="BE48" i="25"/>
  <c r="BC12" i="18"/>
  <c r="BM12" i="18"/>
  <c r="BE89" i="18"/>
  <c r="BE88" i="18"/>
  <c r="AU110" i="23"/>
  <c r="BE110" i="23"/>
  <c r="BD26" i="18"/>
  <c r="BK52" i="16"/>
  <c r="BA36" i="18"/>
  <c r="BK36" i="18"/>
  <c r="BE83" i="19"/>
  <c r="BG86" i="20"/>
  <c r="BF23" i="15"/>
  <c r="AV88" i="16"/>
  <c r="BF88" i="16"/>
  <c r="AW63" i="13"/>
  <c r="BG63" i="13"/>
  <c r="BM76" i="15"/>
  <c r="AU100" i="15"/>
  <c r="BE100" i="15"/>
  <c r="BF99" i="21"/>
  <c r="BE48" i="16"/>
  <c r="AX109" i="27"/>
  <c r="BH109" i="27"/>
  <c r="BH73" i="24"/>
  <c r="BF77" i="26"/>
  <c r="BE35" i="26"/>
  <c r="BK64" i="18"/>
  <c r="BF14" i="26"/>
  <c r="BM70" i="24"/>
  <c r="BM69" i="24"/>
  <c r="BM68" i="24"/>
  <c r="BE28" i="25"/>
  <c r="BK61" i="24"/>
  <c r="BG68" i="22"/>
  <c r="BH24" i="20"/>
  <c r="AV90" i="16"/>
  <c r="BF90" i="16"/>
  <c r="BA108" i="14"/>
  <c r="BK108" i="14"/>
  <c r="BK23" i="13"/>
  <c r="BG54" i="15"/>
  <c r="BE90" i="16"/>
  <c r="BE67" i="22"/>
  <c r="AW25" i="14"/>
  <c r="BG25" i="14"/>
  <c r="BD78" i="17"/>
  <c r="AW100" i="19"/>
  <c r="BG100" i="19"/>
  <c r="BM107" i="16"/>
  <c r="AW45" i="10"/>
  <c r="BG45" i="10"/>
  <c r="BH104" i="26"/>
  <c r="BI18" i="26"/>
  <c r="BK89" i="23"/>
  <c r="BK88" i="23"/>
  <c r="BA56" i="23"/>
  <c r="BK56" i="23"/>
  <c r="BK54" i="25"/>
  <c r="BG23" i="24"/>
  <c r="AX39" i="19"/>
  <c r="BH39" i="19"/>
  <c r="BK81" i="26"/>
  <c r="BK80" i="26"/>
  <c r="BI15" i="20"/>
  <c r="BG66" i="21"/>
  <c r="BG102" i="20"/>
  <c r="BM13" i="22"/>
  <c r="BM12" i="22"/>
  <c r="AY110" i="23"/>
  <c r="BI110" i="23"/>
  <c r="BA32" i="19"/>
  <c r="BK32" i="19"/>
  <c r="BK98" i="19"/>
  <c r="BM109" i="17"/>
  <c r="BG63" i="21"/>
  <c r="BM23" i="16"/>
  <c r="BM22" i="16"/>
  <c r="BM21" i="16"/>
  <c r="BC56" i="18"/>
  <c r="BM56" i="18"/>
  <c r="BC78" i="8"/>
  <c r="BM78" i="8"/>
  <c r="AV61" i="11"/>
  <c r="BF61" i="11"/>
  <c r="AU103" i="12"/>
  <c r="BE103" i="12"/>
  <c r="BL64" i="24"/>
  <c r="BL63" i="24"/>
  <c r="BC95" i="24"/>
  <c r="BM95" i="24"/>
  <c r="BI67" i="25"/>
  <c r="BA63" i="22"/>
  <c r="BK63" i="22"/>
  <c r="BI103" i="25"/>
  <c r="BE43" i="26"/>
  <c r="BI72" i="23"/>
  <c r="BC91" i="26"/>
  <c r="BM91" i="26"/>
  <c r="BC96" i="24"/>
  <c r="BM96" i="24"/>
  <c r="BH23" i="20"/>
  <c r="BH94" i="24"/>
  <c r="BJ25" i="19"/>
  <c r="BM49" i="19"/>
  <c r="BK22" i="19"/>
  <c r="BK21" i="19"/>
  <c r="BG50" i="20"/>
  <c r="AV19" i="15"/>
  <c r="BF19" i="15"/>
  <c r="BE59" i="19"/>
  <c r="BK33" i="25"/>
  <c r="BK32" i="25"/>
  <c r="AU92" i="21"/>
  <c r="BE92" i="21"/>
  <c r="BG94" i="12"/>
  <c r="BK16" i="25"/>
  <c r="BK15" i="25"/>
  <c r="BI12" i="23"/>
  <c r="BE93" i="22"/>
  <c r="BK20" i="26"/>
  <c r="AX78" i="24"/>
  <c r="BH78" i="24"/>
  <c r="BK59" i="24"/>
  <c r="BG80" i="24"/>
  <c r="BG79" i="24"/>
  <c r="BG45" i="25"/>
  <c r="BM24" i="21"/>
  <c r="BE22" i="20"/>
  <c r="BC56" i="24"/>
  <c r="BM56" i="24"/>
  <c r="BK46" i="18"/>
  <c r="BG48" i="20"/>
  <c r="BI37" i="22"/>
  <c r="BE63" i="14"/>
  <c r="BE62" i="14"/>
  <c r="AU54" i="24"/>
  <c r="BE54" i="24"/>
  <c r="BC79" i="14"/>
  <c r="BM79" i="14"/>
  <c r="AU15" i="11"/>
  <c r="BE15" i="11"/>
  <c r="BI40" i="23"/>
  <c r="BG24" i="26"/>
  <c r="BI70" i="26"/>
  <c r="BL72" i="24"/>
  <c r="BH97" i="23"/>
  <c r="BC96" i="25"/>
  <c r="BM96" i="25"/>
  <c r="BK51" i="24"/>
  <c r="BI53" i="21"/>
  <c r="BE24" i="21"/>
  <c r="AT89" i="17"/>
  <c r="BD89" i="17"/>
  <c r="BJ69" i="22"/>
  <c r="AX38" i="16"/>
  <c r="BH38" i="16"/>
  <c r="AY67" i="16"/>
  <c r="BI67" i="16"/>
  <c r="BI53" i="20"/>
  <c r="BB42" i="22"/>
  <c r="BL42" i="22"/>
  <c r="BJ98" i="20"/>
  <c r="BJ97" i="20"/>
  <c r="BI79" i="16"/>
  <c r="BK15" i="18"/>
  <c r="BK74" i="16"/>
  <c r="BK73" i="16"/>
  <c r="BH74" i="25"/>
  <c r="BK52" i="21"/>
  <c r="AU12" i="12"/>
  <c r="BE12" i="12"/>
  <c r="BB58" i="20"/>
  <c r="BL58" i="20"/>
  <c r="AY92" i="18"/>
  <c r="BI92" i="18"/>
  <c r="BI99" i="7"/>
  <c r="AY44" i="14"/>
  <c r="BI44" i="14"/>
  <c r="BC102" i="15"/>
  <c r="BM102" i="15"/>
  <c r="BI83" i="25"/>
  <c r="BM44" i="23"/>
  <c r="BM43" i="23"/>
  <c r="BE20" i="26"/>
  <c r="AW78" i="24"/>
  <c r="BG78" i="24"/>
  <c r="BE59" i="24"/>
  <c r="BE58" i="24"/>
  <c r="BI40" i="20"/>
  <c r="BE18" i="23"/>
  <c r="BE17" i="23"/>
  <c r="BJ85" i="21"/>
  <c r="BM89" i="17"/>
  <c r="BM88" i="17"/>
  <c r="BH71" i="24"/>
  <c r="BF46" i="18"/>
  <c r="BF45" i="18"/>
  <c r="BJ57" i="20"/>
  <c r="BK66" i="22"/>
  <c r="BK27" i="17"/>
  <c r="BM91" i="19"/>
  <c r="BE95" i="18"/>
  <c r="BI25" i="18"/>
  <c r="BI46" i="19"/>
  <c r="AU16" i="11"/>
  <c r="BE16" i="11"/>
  <c r="BE72" i="22"/>
  <c r="AY110" i="21"/>
  <c r="BI110" i="21"/>
  <c r="BM87" i="7"/>
  <c r="AY89" i="27"/>
  <c r="BI89" i="27"/>
  <c r="BI108" i="24"/>
  <c r="BD72" i="25"/>
  <c r="AX62" i="26"/>
  <c r="BH62" i="26"/>
  <c r="BG86" i="23"/>
  <c r="BI65" i="22"/>
  <c r="BG52" i="23"/>
  <c r="BK80" i="24"/>
  <c r="BG28" i="20"/>
  <c r="BG53" i="21"/>
  <c r="AZ31" i="23"/>
  <c r="BJ31" i="23"/>
  <c r="BG82" i="22"/>
  <c r="BI105" i="21"/>
  <c r="BG80" i="21"/>
  <c r="BG79" i="21"/>
  <c r="BJ53" i="18"/>
  <c r="BB97" i="18"/>
  <c r="BL97" i="18"/>
  <c r="BM91" i="17"/>
  <c r="AY106" i="16"/>
  <c r="BI106" i="16"/>
  <c r="AU34" i="16"/>
  <c r="BE34" i="16"/>
  <c r="BM63" i="16"/>
  <c r="AY28" i="15"/>
  <c r="BI28" i="15"/>
  <c r="AY69" i="12"/>
  <c r="BI69" i="12"/>
  <c r="BM82" i="13"/>
  <c r="BM64" i="11"/>
  <c r="BM63" i="11"/>
  <c r="BI84" i="11"/>
  <c r="BE18" i="10"/>
  <c r="AW65" i="13"/>
  <c r="BG65" i="13"/>
  <c r="AT42" i="11"/>
  <c r="BD42" i="11"/>
  <c r="BE82" i="11"/>
  <c r="BK72" i="7"/>
  <c r="BI61" i="28"/>
  <c r="BJ97" i="8"/>
  <c r="AY96" i="10"/>
  <c r="BI96" i="10"/>
  <c r="BK96" i="15"/>
  <c r="BF52" i="15"/>
  <c r="BG41" i="13"/>
  <c r="BE63" i="16"/>
  <c r="BA51" i="13"/>
  <c r="BK51" i="13"/>
  <c r="AX15" i="15"/>
  <c r="BH15" i="15"/>
  <c r="BK105" i="12"/>
  <c r="AT92" i="13"/>
  <c r="BD92" i="13"/>
  <c r="AW44" i="13"/>
  <c r="BG44" i="13"/>
  <c r="BM20" i="11"/>
  <c r="BM78" i="7"/>
  <c r="BC90" i="13"/>
  <c r="BM90" i="13"/>
  <c r="BK86" i="11"/>
  <c r="BA60" i="10"/>
  <c r="BK60" i="10"/>
  <c r="BA17" i="8"/>
  <c r="BK17" i="8"/>
  <c r="BC50" i="7"/>
  <c r="BM50" i="7"/>
  <c r="BM51" i="28"/>
  <c r="BC13" i="8"/>
  <c r="BM13" i="8"/>
  <c r="AY51" i="27"/>
  <c r="BI51" i="27"/>
  <c r="BC109" i="8"/>
  <c r="BM109" i="8"/>
  <c r="BK91" i="14"/>
  <c r="AU60" i="14"/>
  <c r="BE60" i="14"/>
  <c r="AX82" i="14"/>
  <c r="BH82" i="14"/>
  <c r="BD14" i="13"/>
  <c r="BG19" i="12"/>
  <c r="BG18" i="12"/>
  <c r="BM57" i="12"/>
  <c r="BI24" i="28"/>
  <c r="BC21" i="7"/>
  <c r="BM21" i="7"/>
  <c r="AX23" i="10"/>
  <c r="BH23" i="10"/>
  <c r="AY107" i="12"/>
  <c r="BI107" i="12"/>
  <c r="BE34" i="27"/>
  <c r="AU49" i="7"/>
  <c r="BE49" i="7"/>
  <c r="BL85" i="8"/>
  <c r="BL84" i="8"/>
  <c r="BK87" i="8"/>
  <c r="AW19" i="8"/>
  <c r="BG19" i="8"/>
  <c r="AV49" i="26"/>
  <c r="BF49" i="26"/>
  <c r="BH87" i="25"/>
  <c r="BH86" i="25"/>
  <c r="BA47" i="25"/>
  <c r="BK47" i="25"/>
  <c r="BF17" i="22"/>
  <c r="BH19" i="25"/>
  <c r="BM25" i="21"/>
  <c r="AT86" i="24"/>
  <c r="BD86" i="24"/>
  <c r="BL80" i="23"/>
  <c r="BL95" i="14"/>
  <c r="BL94" i="14"/>
  <c r="BD101" i="22"/>
  <c r="BD100" i="22"/>
  <c r="BH85" i="20"/>
  <c r="BK101" i="21"/>
  <c r="BK34" i="21"/>
  <c r="AZ106" i="22"/>
  <c r="BJ106" i="22"/>
  <c r="AX74" i="19"/>
  <c r="BH74" i="19"/>
  <c r="BG77" i="17"/>
  <c r="BD38" i="20"/>
  <c r="BD37" i="20"/>
  <c r="AY100" i="22"/>
  <c r="BI100" i="22"/>
  <c r="BB95" i="15"/>
  <c r="BL95" i="15"/>
  <c r="BI33" i="15"/>
  <c r="BI32" i="15"/>
  <c r="BG59" i="18"/>
  <c r="BM62" i="19"/>
  <c r="AZ81" i="16"/>
  <c r="BJ81" i="16"/>
  <c r="BE79" i="28"/>
  <c r="BE78" i="28"/>
  <c r="AV60" i="23"/>
  <c r="BF60" i="23"/>
  <c r="BG15" i="8"/>
  <c r="BJ100" i="15"/>
  <c r="AZ62" i="15"/>
  <c r="BJ62" i="15"/>
  <c r="BJ12" i="16"/>
  <c r="BJ75" i="22"/>
  <c r="BI80" i="25"/>
  <c r="BH95" i="17"/>
  <c r="BL41" i="25"/>
  <c r="BJ78" i="26"/>
  <c r="BI46" i="25"/>
  <c r="BH25" i="24"/>
  <c r="BA79" i="26"/>
  <c r="BK79" i="26"/>
  <c r="BJ63" i="26"/>
  <c r="BC61" i="21"/>
  <c r="BM61" i="21"/>
  <c r="AT106" i="20"/>
  <c r="BD106" i="20"/>
  <c r="BD51" i="23"/>
  <c r="BD50" i="23"/>
  <c r="BD28" i="23"/>
  <c r="BD27" i="23"/>
  <c r="BG67" i="17"/>
  <c r="BL24" i="18"/>
  <c r="BF106" i="22"/>
  <c r="BF105" i="22"/>
  <c r="BH102" i="23"/>
  <c r="BJ28" i="18"/>
  <c r="BJ27" i="18"/>
  <c r="BJ94" i="21"/>
  <c r="BJ93" i="21"/>
  <c r="BA51" i="21"/>
  <c r="BK51" i="21"/>
  <c r="BI19" i="16"/>
  <c r="AT65" i="7"/>
  <c r="BD65" i="7"/>
  <c r="BD95" i="16"/>
  <c r="AZ43" i="11"/>
  <c r="BJ43" i="11"/>
  <c r="AZ40" i="13"/>
  <c r="BJ40" i="13"/>
  <c r="BB108" i="8"/>
  <c r="BL108" i="8"/>
  <c r="BJ73" i="24"/>
  <c r="BH77" i="26"/>
  <c r="BG35" i="26"/>
  <c r="BF55" i="24"/>
  <c r="BG64" i="22"/>
  <c r="BH107" i="25"/>
  <c r="BJ20" i="22"/>
  <c r="BL102" i="24"/>
  <c r="AZ55" i="20"/>
  <c r="BJ55" i="20"/>
  <c r="BD50" i="21"/>
  <c r="BD48" i="25"/>
  <c r="BB12" i="18"/>
  <c r="BL12" i="18"/>
  <c r="BD89" i="18"/>
  <c r="BD88" i="18"/>
  <c r="AT110" i="23"/>
  <c r="BD110" i="23"/>
  <c r="BE26" i="18"/>
  <c r="BJ52" i="16"/>
  <c r="AZ36" i="18"/>
  <c r="BJ36" i="18"/>
  <c r="BD83" i="19"/>
  <c r="BF86" i="20"/>
  <c r="AW23" i="15"/>
  <c r="BG23" i="15"/>
  <c r="AW88" i="16"/>
  <c r="BG88" i="16"/>
  <c r="AV63" i="13"/>
  <c r="BF63" i="13"/>
  <c r="BL76" i="15"/>
  <c r="AT100" i="15"/>
  <c r="BD100" i="15"/>
  <c r="AY62" i="15"/>
  <c r="BI62" i="15"/>
  <c r="BG99" i="21"/>
  <c r="AV50" i="10"/>
  <c r="BF50" i="10"/>
  <c r="BD48" i="16"/>
  <c r="AY109" i="27"/>
  <c r="BI109" i="27"/>
  <c r="BI73" i="24"/>
  <c r="BG77" i="26"/>
  <c r="BD35" i="26"/>
  <c r="BJ64" i="18"/>
  <c r="BG14" i="26"/>
  <c r="BL70" i="24"/>
  <c r="BL69" i="24"/>
  <c r="BL68" i="24"/>
  <c r="BD28" i="25"/>
  <c r="BJ61" i="24"/>
  <c r="BF68" i="22"/>
  <c r="BI24" i="20"/>
  <c r="AW90" i="16"/>
  <c r="BG90" i="16"/>
  <c r="AZ108" i="14"/>
  <c r="BJ108" i="14"/>
  <c r="BJ23" i="13"/>
  <c r="BF54" i="15"/>
  <c r="BD90" i="16"/>
  <c r="BD67" i="22"/>
  <c r="AV25" i="14"/>
  <c r="BF25" i="14"/>
  <c r="BE78" i="17"/>
  <c r="AV100" i="19"/>
  <c r="BF100" i="19"/>
  <c r="BL107" i="16"/>
  <c r="AV45" i="10"/>
  <c r="BF45" i="10"/>
  <c r="BI104" i="26"/>
  <c r="BH18" i="26"/>
  <c r="BJ89" i="23"/>
  <c r="BJ88" i="23"/>
  <c r="AZ56" i="23"/>
  <c r="BJ56" i="23"/>
  <c r="BJ54" i="25"/>
  <c r="BF23" i="24"/>
  <c r="AY39" i="19"/>
  <c r="BI39" i="19"/>
  <c r="BJ81" i="26"/>
  <c r="BJ80" i="26"/>
  <c r="BH15" i="20"/>
  <c r="BF66" i="21"/>
  <c r="BF102" i="20"/>
  <c r="BL13" i="22"/>
  <c r="BL12" i="22"/>
  <c r="AX110" i="23"/>
  <c r="BH110" i="23"/>
  <c r="BJ32" i="19"/>
  <c r="BJ33" i="18"/>
  <c r="BJ98" i="19"/>
  <c r="BL109" i="17"/>
  <c r="BF63" i="21"/>
  <c r="BL23" i="16"/>
  <c r="BL22" i="16"/>
  <c r="BL21" i="16"/>
  <c r="BB56" i="18"/>
  <c r="BL56" i="18"/>
  <c r="BM54" i="24"/>
  <c r="BM53" i="24"/>
  <c r="BB78" i="8"/>
  <c r="BL78" i="8"/>
  <c r="AW61" i="11"/>
  <c r="BG61" i="11"/>
  <c r="AT103" i="12"/>
  <c r="BD103" i="12"/>
  <c r="BM64" i="24"/>
  <c r="BM63" i="24"/>
  <c r="BB95" i="24"/>
  <c r="BL95" i="24"/>
  <c r="BH67" i="25"/>
  <c r="AZ63" i="22"/>
  <c r="BJ63" i="22"/>
  <c r="BH103" i="25"/>
  <c r="BD43" i="26"/>
  <c r="BH72" i="23"/>
  <c r="BB91" i="26"/>
  <c r="BL91" i="26"/>
  <c r="BB96" i="24"/>
  <c r="BL96" i="24"/>
  <c r="BI23" i="20"/>
  <c r="BI94" i="24"/>
  <c r="BK25" i="19"/>
  <c r="BL49" i="19"/>
  <c r="BJ22" i="19"/>
  <c r="BJ21" i="19"/>
  <c r="BF50" i="20"/>
  <c r="AW19" i="15"/>
  <c r="BG19" i="15"/>
  <c r="BJ33" i="25"/>
  <c r="BJ32" i="25"/>
  <c r="AT92" i="21"/>
  <c r="BD92" i="21"/>
  <c r="BF94" i="12"/>
  <c r="BJ16" i="25"/>
  <c r="BJ15" i="25"/>
  <c r="BH12" i="23"/>
  <c r="BD93" i="22"/>
  <c r="BJ20" i="26"/>
  <c r="AY78" i="24"/>
  <c r="BI78" i="24"/>
  <c r="BJ59" i="24"/>
  <c r="BF80" i="24"/>
  <c r="BF79" i="24"/>
  <c r="BF45" i="25"/>
  <c r="BL24" i="21"/>
  <c r="BD22" i="20"/>
  <c r="BB56" i="24"/>
  <c r="BL56" i="24"/>
  <c r="BJ46" i="18"/>
  <c r="BF48" i="20"/>
  <c r="BH37" i="22"/>
  <c r="BD63" i="14"/>
  <c r="BD62" i="14"/>
  <c r="BB79" i="14"/>
  <c r="BL79" i="14"/>
  <c r="AT15" i="11"/>
  <c r="BD15" i="11"/>
  <c r="BH40" i="23"/>
  <c r="BF24" i="26"/>
  <c r="BJ48" i="24"/>
  <c r="BH70" i="26"/>
  <c r="BM72" i="24"/>
  <c r="BI97" i="23"/>
  <c r="BB96" i="25"/>
  <c r="BL96" i="25"/>
  <c r="BJ51" i="24"/>
  <c r="BH53" i="21"/>
  <c r="BD24" i="21"/>
  <c r="AU89" i="17"/>
  <c r="BE89" i="17"/>
  <c r="BK69" i="22"/>
  <c r="AY38" i="16"/>
  <c r="BI38" i="16"/>
  <c r="AX67" i="16"/>
  <c r="BH67" i="16"/>
  <c r="BH53" i="20"/>
  <c r="BC42" i="22"/>
  <c r="BM42" i="22"/>
  <c r="BK98" i="20"/>
  <c r="BK97" i="20"/>
  <c r="BH79" i="16"/>
  <c r="BJ15" i="18"/>
  <c r="BJ74" i="16"/>
  <c r="BJ73" i="16"/>
  <c r="BI74" i="25"/>
  <c r="BJ52" i="21"/>
  <c r="AT12" i="12"/>
  <c r="BD12" i="12"/>
  <c r="BC58" i="20"/>
  <c r="BM58" i="20"/>
  <c r="AX92" i="18"/>
  <c r="BH92" i="18"/>
  <c r="BH99" i="7"/>
  <c r="AX44" i="14"/>
  <c r="BH44" i="14"/>
  <c r="BB102" i="15"/>
  <c r="BL102" i="15"/>
  <c r="BH83" i="25"/>
  <c r="BL44" i="23"/>
  <c r="BL43" i="23"/>
  <c r="BB107" i="19"/>
  <c r="BL107" i="19"/>
  <c r="BD20" i="26"/>
  <c r="AV78" i="24"/>
  <c r="BF78" i="24"/>
  <c r="BD59" i="24"/>
  <c r="BD57" i="24"/>
  <c r="BD58" i="24"/>
  <c r="BH40" i="20"/>
  <c r="BD18" i="23"/>
  <c r="BD17" i="23"/>
  <c r="BK85" i="21"/>
  <c r="BL89" i="17"/>
  <c r="BL88" i="17"/>
  <c r="BI71" i="24"/>
  <c r="BG46" i="18"/>
  <c r="BG45" i="18"/>
  <c r="BK57" i="20"/>
  <c r="BJ66" i="22"/>
  <c r="BJ27" i="17"/>
  <c r="BL91" i="19"/>
  <c r="BD95" i="18"/>
  <c r="AX25" i="18"/>
  <c r="BH25" i="18"/>
  <c r="BH46" i="19"/>
  <c r="AT16" i="11"/>
  <c r="BD16" i="11"/>
  <c r="BD72" i="22"/>
  <c r="AX110" i="21"/>
  <c r="BH110" i="21"/>
  <c r="BL87" i="7"/>
  <c r="AX89" i="27"/>
  <c r="BH89" i="27"/>
  <c r="BH108" i="24"/>
  <c r="BG32" i="23"/>
  <c r="BG33" i="22"/>
  <c r="AY98" i="23"/>
  <c r="BI98" i="23"/>
  <c r="BK23" i="24"/>
  <c r="BC41" i="23"/>
  <c r="BM41" i="23"/>
  <c r="AY79" i="20"/>
  <c r="BI79" i="20"/>
  <c r="BD74" i="22"/>
  <c r="BL31" i="22"/>
  <c r="BK29" i="17"/>
  <c r="AY49" i="17"/>
  <c r="BI49" i="17"/>
  <c r="AY26" i="20"/>
  <c r="BI26" i="20"/>
  <c r="BK35" i="21"/>
  <c r="BI63" i="17"/>
  <c r="BA87" i="19"/>
  <c r="BK87" i="19"/>
  <c r="BC79" i="17"/>
  <c r="BM79" i="17"/>
  <c r="AY58" i="14"/>
  <c r="BI58" i="14"/>
  <c r="BA32" i="28"/>
  <c r="BK32" i="28"/>
  <c r="BB76" i="20"/>
  <c r="BL76" i="20"/>
  <c r="BM48" i="26"/>
  <c r="BC88" i="7"/>
  <c r="BM88" i="7"/>
  <c r="AU109" i="27"/>
  <c r="BE109" i="27"/>
  <c r="BH92" i="26"/>
  <c r="BH52" i="24"/>
  <c r="BG38" i="23"/>
  <c r="AY66" i="26"/>
  <c r="BI66" i="26"/>
  <c r="BM58" i="24"/>
  <c r="BM57" i="24"/>
  <c r="BE72" i="26"/>
  <c r="BK61" i="21"/>
  <c r="BC105" i="20"/>
  <c r="BM105" i="20"/>
  <c r="BE62" i="23"/>
  <c r="AY35" i="23"/>
  <c r="BI35" i="23"/>
  <c r="BE81" i="17"/>
  <c r="BE80" i="17"/>
  <c r="BA24" i="18"/>
  <c r="BK24" i="18"/>
  <c r="BE106" i="22"/>
  <c r="BK23" i="22"/>
  <c r="BF59" i="15"/>
  <c r="BI56" i="16"/>
  <c r="BI55" i="16"/>
  <c r="AZ110" i="18"/>
  <c r="BJ110" i="18"/>
  <c r="AV16" i="18"/>
  <c r="BF16" i="18"/>
  <c r="BC68" i="18"/>
  <c r="BM68" i="18"/>
  <c r="AU45" i="16"/>
  <c r="BE45" i="16"/>
  <c r="AV69" i="17"/>
  <c r="BF69" i="17"/>
  <c r="BB61" i="13"/>
  <c r="BL61" i="13"/>
  <c r="BM81" i="25"/>
  <c r="BA106" i="19"/>
  <c r="BK106" i="19"/>
  <c r="BM62" i="16"/>
  <c r="BM61" i="16"/>
  <c r="AW29" i="8"/>
  <c r="BG29" i="8"/>
  <c r="BF89" i="28"/>
  <c r="BF88" i="28"/>
  <c r="AW100" i="7"/>
  <c r="BG100" i="7"/>
  <c r="BF92" i="26"/>
  <c r="AU52" i="24"/>
  <c r="BE52" i="24"/>
  <c r="AU38" i="23"/>
  <c r="BE38" i="23"/>
  <c r="AW66" i="26"/>
  <c r="BG66" i="26"/>
  <c r="BK63" i="24"/>
  <c r="BK70" i="23"/>
  <c r="BI20" i="22"/>
  <c r="BK102" i="24"/>
  <c r="BI55" i="20"/>
  <c r="BG64" i="21"/>
  <c r="AU68" i="25"/>
  <c r="BE68" i="25"/>
  <c r="BE99" i="22"/>
  <c r="BE98" i="22"/>
  <c r="AU62" i="15"/>
  <c r="BE62" i="15"/>
  <c r="AY25" i="28"/>
  <c r="BI25" i="28"/>
  <c r="BH100" i="19"/>
  <c r="BG99" i="22"/>
  <c r="BC33" i="19"/>
  <c r="BM33" i="19"/>
  <c r="AY50" i="8"/>
  <c r="BI50" i="8"/>
  <c r="BA96" i="13"/>
  <c r="BK96" i="13"/>
  <c r="AU35" i="10"/>
  <c r="BE35" i="10"/>
  <c r="AY19" i="28"/>
  <c r="BI19" i="28"/>
  <c r="BM48" i="7"/>
  <c r="BM47" i="7"/>
  <c r="BM27" i="24"/>
  <c r="BM26" i="24"/>
  <c r="AY95" i="25"/>
  <c r="BI95" i="25"/>
  <c r="AU65" i="25"/>
  <c r="BE65" i="25"/>
  <c r="BG95" i="24"/>
  <c r="BI107" i="23"/>
  <c r="BM16" i="24"/>
  <c r="BM87" i="24"/>
  <c r="BM86" i="24"/>
  <c r="BK35" i="18"/>
  <c r="BK105" i="24"/>
  <c r="AY56" i="24"/>
  <c r="BI56" i="24"/>
  <c r="BH56" i="21"/>
  <c r="BH45" i="21"/>
  <c r="AW44" i="16"/>
  <c r="BG44" i="16"/>
  <c r="AV74" i="17"/>
  <c r="BF74" i="17"/>
  <c r="BC17" i="17"/>
  <c r="BM17" i="17"/>
  <c r="BG70" i="19"/>
  <c r="BJ28" i="19"/>
  <c r="AX37" i="15"/>
  <c r="BH37" i="15"/>
  <c r="AW33" i="19"/>
  <c r="BG33" i="19"/>
  <c r="AW99" i="14"/>
  <c r="BG99" i="14"/>
  <c r="BE110" i="21"/>
  <c r="BE109" i="21"/>
  <c r="BE90" i="21"/>
  <c r="BM40" i="18"/>
  <c r="BC12" i="21"/>
  <c r="BM12" i="21"/>
  <c r="BK75" i="26"/>
  <c r="BC45" i="26"/>
  <c r="BM45" i="26"/>
  <c r="AU73" i="23"/>
  <c r="BE73" i="23"/>
  <c r="BI13" i="21"/>
  <c r="BI12" i="21"/>
  <c r="BM76" i="23"/>
  <c r="BD51" i="24"/>
  <c r="AT71" i="25"/>
  <c r="BD71" i="25"/>
  <c r="BE17" i="24"/>
  <c r="BM47" i="22"/>
  <c r="BM46" i="22"/>
  <c r="BI71" i="23"/>
  <c r="BD82" i="22"/>
  <c r="BE31" i="18"/>
  <c r="BE56" i="22"/>
  <c r="BG37" i="22"/>
  <c r="BI36" i="20"/>
  <c r="BB63" i="14"/>
  <c r="BL63" i="14"/>
  <c r="BA78" i="17"/>
  <c r="BK78" i="17"/>
  <c r="AY52" i="22"/>
  <c r="BI52" i="22"/>
  <c r="AX70" i="17"/>
  <c r="BH70" i="17"/>
  <c r="BE109" i="26"/>
  <c r="BI24" i="26"/>
  <c r="BB48" i="24"/>
  <c r="BL48" i="24"/>
  <c r="BA70" i="26"/>
  <c r="BK70" i="26"/>
  <c r="BM15" i="24"/>
  <c r="BM97" i="23"/>
  <c r="BM84" i="22"/>
  <c r="BM83" i="22"/>
  <c r="BE27" i="21"/>
  <c r="BE107" i="24"/>
  <c r="AW77" i="20"/>
  <c r="BG77" i="20"/>
  <c r="BE101" i="23"/>
  <c r="BE100" i="23"/>
  <c r="BE99" i="23"/>
  <c r="BF67" i="23"/>
  <c r="BK44" i="17"/>
  <c r="BF34" i="18"/>
  <c r="BM69" i="23"/>
  <c r="BM68" i="23"/>
  <c r="BC92" i="18"/>
  <c r="BM92" i="18"/>
  <c r="BM52" i="21"/>
  <c r="BM51" i="21"/>
  <c r="BC23" i="10"/>
  <c r="BM23" i="10"/>
  <c r="AU58" i="8"/>
  <c r="BE58" i="8"/>
  <c r="AX31" i="15"/>
  <c r="BH31" i="15"/>
  <c r="BA70" i="25"/>
  <c r="BK70" i="25"/>
  <c r="BF52" i="25"/>
  <c r="BE66" i="25"/>
  <c r="BH68" i="24"/>
  <c r="BK99" i="24"/>
  <c r="BK98" i="24"/>
  <c r="BE63" i="26"/>
  <c r="AX49" i="17"/>
  <c r="BH49" i="17"/>
  <c r="AX26" i="20"/>
  <c r="BH26" i="20"/>
  <c r="BJ35" i="21"/>
  <c r="BH63" i="17"/>
  <c r="BJ87" i="19"/>
  <c r="BB79" i="17"/>
  <c r="BL79" i="17"/>
  <c r="BH58" i="14"/>
  <c r="AZ32" i="28"/>
  <c r="BJ32" i="28"/>
  <c r="BC76" i="20"/>
  <c r="BM76" i="20"/>
  <c r="BL48" i="26"/>
  <c r="BB88" i="7"/>
  <c r="BL88" i="7"/>
  <c r="AT109" i="27"/>
  <c r="BD109" i="27"/>
  <c r="BI92" i="26"/>
  <c r="BI52" i="24"/>
  <c r="AV38" i="23"/>
  <c r="BF38" i="23"/>
  <c r="AX66" i="26"/>
  <c r="BH66" i="26"/>
  <c r="BL58" i="24"/>
  <c r="BL57" i="24"/>
  <c r="BD72" i="26"/>
  <c r="BJ61" i="21"/>
  <c r="BB105" i="20"/>
  <c r="BL105" i="20"/>
  <c r="BD62" i="23"/>
  <c r="AX35" i="23"/>
  <c r="BH35" i="23"/>
  <c r="BD81" i="17"/>
  <c r="BD80" i="17"/>
  <c r="AZ24" i="18"/>
  <c r="BJ24" i="18"/>
  <c r="BD106" i="22"/>
  <c r="BJ23" i="22"/>
  <c r="AW59" i="15"/>
  <c r="BG59" i="15"/>
  <c r="BH56" i="16"/>
  <c r="BH55" i="16"/>
  <c r="BA110" i="18"/>
  <c r="BK110" i="18"/>
  <c r="BG16" i="18"/>
  <c r="BB68" i="18"/>
  <c r="BL68" i="18"/>
  <c r="AT45" i="16"/>
  <c r="BD45" i="16"/>
  <c r="AW69" i="17"/>
  <c r="BG69" i="17"/>
  <c r="BM61" i="13"/>
  <c r="BL81" i="25"/>
  <c r="AZ106" i="19"/>
  <c r="BJ106" i="19"/>
  <c r="BL62" i="16"/>
  <c r="BL61" i="16"/>
  <c r="AV29" i="8"/>
  <c r="BF29" i="8"/>
  <c r="BG89" i="28"/>
  <c r="BG88" i="28"/>
  <c r="AV100" i="7"/>
  <c r="BF100" i="7"/>
  <c r="BG92" i="26"/>
  <c r="AT52" i="24"/>
  <c r="BD52" i="24"/>
  <c r="AT38" i="23"/>
  <c r="BD38" i="23"/>
  <c r="AV66" i="26"/>
  <c r="BF66" i="26"/>
  <c r="BJ63" i="24"/>
  <c r="BJ70" i="23"/>
  <c r="BH20" i="22"/>
  <c r="BJ102" i="24"/>
  <c r="BH55" i="20"/>
  <c r="BF64" i="21"/>
  <c r="AT68" i="25"/>
  <c r="BD68" i="25"/>
  <c r="BD99" i="22"/>
  <c r="BD98" i="22"/>
  <c r="AT62" i="15"/>
  <c r="BD62" i="15"/>
  <c r="AX25" i="28"/>
  <c r="BH25" i="28"/>
  <c r="BI100" i="19"/>
  <c r="BF99" i="22"/>
  <c r="BB33" i="19"/>
  <c r="BL33" i="19"/>
  <c r="AX50" i="8"/>
  <c r="BH50" i="8"/>
  <c r="AZ96" i="13"/>
  <c r="BJ96" i="13"/>
  <c r="AT35" i="10"/>
  <c r="BD35" i="10"/>
  <c r="AX19" i="28"/>
  <c r="BH19" i="28"/>
  <c r="BL48" i="7"/>
  <c r="BL47" i="7"/>
  <c r="BL27" i="24"/>
  <c r="BL26" i="24"/>
  <c r="BH95" i="25"/>
  <c r="BK75" i="25"/>
  <c r="AT65" i="25"/>
  <c r="BD65" i="25"/>
  <c r="BF95" i="24"/>
  <c r="BH107" i="23"/>
  <c r="BB16" i="24"/>
  <c r="BL16" i="24"/>
  <c r="BL87" i="24"/>
  <c r="BL86" i="24"/>
  <c r="BJ35" i="18"/>
  <c r="BJ105" i="24"/>
  <c r="AX56" i="24"/>
  <c r="BH56" i="24"/>
  <c r="BI56" i="21"/>
  <c r="BI45" i="21"/>
  <c r="AV44" i="16"/>
  <c r="BF44" i="16"/>
  <c r="AW74" i="17"/>
  <c r="BG74" i="17"/>
  <c r="BB17" i="17"/>
  <c r="BL17" i="17"/>
  <c r="BF70" i="19"/>
  <c r="BK28" i="19"/>
  <c r="AY37" i="15"/>
  <c r="BI37" i="15"/>
  <c r="AV33" i="19"/>
  <c r="BF33" i="19"/>
  <c r="AV99" i="14"/>
  <c r="BF99" i="14"/>
  <c r="BD110" i="21"/>
  <c r="BD109" i="21"/>
  <c r="BD90" i="21"/>
  <c r="BL40" i="18"/>
  <c r="BL12" i="21"/>
  <c r="BJ75" i="26"/>
  <c r="BB45" i="26"/>
  <c r="BL45" i="26"/>
  <c r="AT73" i="23"/>
  <c r="BD73" i="23"/>
  <c r="BH13" i="21"/>
  <c r="BH12" i="21"/>
  <c r="BL76" i="23"/>
  <c r="BE51" i="24"/>
  <c r="BE71" i="25"/>
  <c r="BD17" i="24"/>
  <c r="BL47" i="22"/>
  <c r="BL46" i="22"/>
  <c r="BH71" i="23"/>
  <c r="BE82" i="22"/>
  <c r="BD31" i="18"/>
  <c r="BD56" i="22"/>
  <c r="BF37" i="22"/>
  <c r="BH36" i="20"/>
  <c r="BM63" i="14"/>
  <c r="AZ78" i="17"/>
  <c r="BJ78" i="17"/>
  <c r="AX52" i="22"/>
  <c r="BH52" i="22"/>
  <c r="AY70" i="17"/>
  <c r="BI70" i="17"/>
  <c r="BD109" i="26"/>
  <c r="BH24" i="26"/>
  <c r="BC48" i="24"/>
  <c r="BM48" i="24"/>
  <c r="AZ70" i="26"/>
  <c r="BJ70" i="26"/>
  <c r="BL15" i="24"/>
  <c r="BL97" i="23"/>
  <c r="BL84" i="22"/>
  <c r="BL83" i="22"/>
  <c r="BD27" i="21"/>
  <c r="BD107" i="24"/>
  <c r="BF77" i="20"/>
  <c r="BD101" i="23"/>
  <c r="BD99" i="23"/>
  <c r="BD100" i="23"/>
  <c r="BG67" i="23"/>
  <c r="BJ44" i="17"/>
  <c r="BG34" i="18"/>
  <c r="BL69" i="23"/>
  <c r="BL68" i="23"/>
  <c r="BB92" i="18"/>
  <c r="BL92" i="18"/>
  <c r="BL52" i="21"/>
  <c r="BL51" i="21"/>
  <c r="BL23" i="10"/>
  <c r="AT58" i="8"/>
  <c r="BD58" i="8"/>
  <c r="AY31" i="15"/>
  <c r="BI31" i="15"/>
  <c r="AZ70" i="25"/>
  <c r="BJ70" i="25"/>
  <c r="BG52" i="25"/>
  <c r="BD66" i="25"/>
  <c r="BI68" i="24"/>
  <c r="BJ99" i="24"/>
  <c r="BJ98" i="24"/>
  <c r="BD63" i="26"/>
  <c r="BM44" i="22"/>
  <c r="BM43" i="22"/>
  <c r="AT18" i="25"/>
  <c r="BD18" i="25"/>
  <c r="BL105" i="23"/>
  <c r="BG88" i="22"/>
  <c r="BE46" i="20"/>
  <c r="BI83" i="21"/>
  <c r="BB80" i="21"/>
  <c r="BL80" i="21"/>
  <c r="BM40" i="19"/>
  <c r="AV59" i="20"/>
  <c r="BF59" i="20"/>
  <c r="BF93" i="18"/>
  <c r="BM95" i="20"/>
  <c r="AT84" i="17"/>
  <c r="BD84" i="17"/>
  <c r="BF69" i="23"/>
  <c r="AT38" i="14"/>
  <c r="BD38" i="14"/>
  <c r="BG21" i="17"/>
  <c r="BG20" i="17"/>
  <c r="AV78" i="27"/>
  <c r="BF78" i="27"/>
  <c r="AV28" i="12"/>
  <c r="BF28" i="12"/>
  <c r="AW30" i="17"/>
  <c r="BG30" i="17"/>
  <c r="BI52" i="21"/>
  <c r="BH12" i="26"/>
  <c r="BL89" i="27"/>
  <c r="BL88" i="27"/>
  <c r="BL24" i="26"/>
  <c r="BL23" i="26"/>
  <c r="BL15" i="26"/>
  <c r="BL14" i="26"/>
  <c r="BF88" i="26"/>
  <c r="BH72" i="24"/>
  <c r="BL104" i="23"/>
  <c r="BD84" i="22"/>
  <c r="BA27" i="25"/>
  <c r="BK27" i="25"/>
  <c r="AT41" i="20"/>
  <c r="BD41" i="20"/>
  <c r="BK64" i="20"/>
  <c r="BK63" i="20"/>
  <c r="BK36" i="22"/>
  <c r="BL79" i="23"/>
  <c r="BJ79" i="17"/>
  <c r="BJ34" i="18"/>
  <c r="AT46" i="21"/>
  <c r="BD46" i="21"/>
  <c r="BF42" i="22"/>
  <c r="BJ53" i="19"/>
  <c r="AV101" i="15"/>
  <c r="BF101" i="15"/>
  <c r="AZ102" i="17"/>
  <c r="BJ102" i="17"/>
  <c r="BJ85" i="18"/>
  <c r="BB85" i="17"/>
  <c r="BL85" i="17"/>
  <c r="BL69" i="27"/>
  <c r="BL68" i="27"/>
  <c r="BJ18" i="24"/>
  <c r="BF80" i="17"/>
  <c r="BE44" i="14"/>
  <c r="BG39" i="21"/>
  <c r="AT13" i="26"/>
  <c r="BD13" i="26"/>
  <c r="AZ29" i="24"/>
  <c r="BJ29" i="24"/>
  <c r="BH35" i="24"/>
  <c r="BM13" i="21"/>
  <c r="BG18" i="24"/>
  <c r="BD90" i="26"/>
  <c r="BH44" i="22"/>
  <c r="BI25" i="25"/>
  <c r="BJ33" i="21"/>
  <c r="AX108" i="22"/>
  <c r="BH108" i="22"/>
  <c r="BK71" i="18"/>
  <c r="BH90" i="19"/>
  <c r="BB53" i="16"/>
  <c r="BL53" i="16"/>
  <c r="BH86" i="22"/>
  <c r="BL98" i="21"/>
  <c r="BB96" i="15"/>
  <c r="BL96" i="15"/>
  <c r="BB80" i="15"/>
  <c r="BL80" i="15"/>
  <c r="AZ41" i="13"/>
  <c r="BJ41" i="13"/>
  <c r="BB60" i="16"/>
  <c r="BL60" i="16"/>
  <c r="BC51" i="13"/>
  <c r="BM51" i="13"/>
  <c r="BJ15" i="15"/>
  <c r="AV105" i="12"/>
  <c r="BF105" i="12"/>
  <c r="BB92" i="13"/>
  <c r="BL92" i="13"/>
  <c r="BF109" i="14"/>
  <c r="BH68" i="11"/>
  <c r="AV63" i="7"/>
  <c r="BF63" i="7"/>
  <c r="BG45" i="11"/>
  <c r="BG44" i="11"/>
  <c r="BF101" i="7"/>
  <c r="BK33" i="27"/>
  <c r="BK32" i="27"/>
  <c r="AT53" i="10"/>
  <c r="BD53" i="10"/>
  <c r="BL17" i="8"/>
  <c r="AT19" i="7"/>
  <c r="BD19" i="7"/>
  <c r="BD16" i="28"/>
  <c r="BB61" i="17"/>
  <c r="BL61" i="17"/>
  <c r="AT102" i="18"/>
  <c r="BD102" i="18"/>
  <c r="AX41" i="18"/>
  <c r="BH41" i="18"/>
  <c r="BD110" i="14"/>
  <c r="BD109" i="14"/>
  <c r="AY92" i="14"/>
  <c r="BI92" i="14"/>
  <c r="BF110" i="15"/>
  <c r="BF109" i="15"/>
  <c r="AW81" i="15"/>
  <c r="BG81" i="15"/>
  <c r="BE66" i="11"/>
  <c r="BK63" i="7"/>
  <c r="BK62" i="7"/>
  <c r="BK61" i="7"/>
  <c r="BL52" i="11"/>
  <c r="BL51" i="11"/>
  <c r="BD33" i="27"/>
  <c r="BC25" i="28"/>
  <c r="BM25" i="28"/>
  <c r="AW18" i="7"/>
  <c r="BG18" i="7"/>
  <c r="BL42" i="27"/>
  <c r="BI77" i="8"/>
  <c r="BI76" i="8"/>
  <c r="BA80" i="27"/>
  <c r="BK80" i="27"/>
  <c r="BB61" i="8"/>
  <c r="BL61" i="8"/>
  <c r="BL97" i="16"/>
  <c r="BA23" i="12"/>
  <c r="BK23" i="12"/>
  <c r="AX87" i="14"/>
  <c r="BH87" i="14"/>
  <c r="BH21" i="12"/>
  <c r="BF22" i="13"/>
  <c r="BH74" i="7"/>
  <c r="BB76" i="10"/>
  <c r="BL76" i="10"/>
  <c r="AX61" i="10"/>
  <c r="BH61" i="10"/>
  <c r="BH48" i="7"/>
  <c r="AT87" i="11"/>
  <c r="BD87" i="11"/>
  <c r="AX43" i="7"/>
  <c r="BH43" i="7"/>
  <c r="AV41" i="28"/>
  <c r="BF41" i="28"/>
  <c r="BG14" i="7"/>
  <c r="BB85" i="28"/>
  <c r="BL85" i="28"/>
  <c r="BA76" i="28"/>
  <c r="BK76" i="28"/>
  <c r="AT92" i="17"/>
  <c r="BD92" i="17"/>
  <c r="BG43" i="18"/>
  <c r="BF78" i="19"/>
  <c r="AZ16" i="11"/>
  <c r="BJ16" i="11"/>
  <c r="BH86" i="17"/>
  <c r="BH66" i="18"/>
  <c r="BC15" i="13"/>
  <c r="BM15" i="13"/>
  <c r="AY28" i="14"/>
  <c r="BI28" i="14"/>
  <c r="BB72" i="14"/>
  <c r="BL72" i="14"/>
  <c r="BF62" i="13"/>
  <c r="BH34" i="12"/>
  <c r="BL53" i="24"/>
  <c r="AW102" i="15"/>
  <c r="BG102" i="15"/>
  <c r="BK94" i="16"/>
  <c r="BC13" i="14"/>
  <c r="BM13" i="14"/>
  <c r="BE28" i="14"/>
  <c r="BF101" i="17"/>
  <c r="BL54" i="27"/>
  <c r="BG61" i="12"/>
  <c r="BG81" i="13"/>
  <c r="BK24" i="10"/>
  <c r="BG48" i="10"/>
  <c r="AU88" i="10"/>
  <c r="BE88" i="10"/>
  <c r="AW43" i="24"/>
  <c r="BG43" i="24"/>
  <c r="BG29" i="10"/>
  <c r="BD42" i="26"/>
  <c r="BL73" i="23"/>
  <c r="BL72" i="23"/>
  <c r="BL90" i="21"/>
  <c r="BG15" i="23"/>
  <c r="BE23" i="24"/>
  <c r="AZ31" i="25"/>
  <c r="BJ31" i="25"/>
  <c r="BE83" i="25"/>
  <c r="BH106" i="15"/>
  <c r="BM23" i="20"/>
  <c r="BK71" i="24"/>
  <c r="BG31" i="18"/>
  <c r="BE51" i="22"/>
  <c r="BI22" i="22"/>
  <c r="BM76" i="16"/>
  <c r="BM86" i="17"/>
  <c r="BF39" i="17"/>
  <c r="BE109" i="15"/>
  <c r="BK16" i="12"/>
  <c r="BK37" i="13"/>
  <c r="BF76" i="14"/>
  <c r="AW25" i="11"/>
  <c r="BG25" i="11"/>
  <c r="BC15" i="12"/>
  <c r="BM15" i="12"/>
  <c r="BK15" i="7"/>
  <c r="BJ79" i="7"/>
  <c r="BI30" i="10"/>
  <c r="BM97" i="7"/>
  <c r="BM96" i="7"/>
  <c r="BM95" i="10"/>
  <c r="AZ110" i="7"/>
  <c r="BJ110" i="7"/>
  <c r="BG63" i="8"/>
  <c r="BM103" i="27"/>
  <c r="AU109" i="8"/>
  <c r="BE109" i="8"/>
  <c r="BM28" i="17"/>
  <c r="BJ55" i="12"/>
  <c r="AZ82" i="19"/>
  <c r="BJ82" i="19"/>
  <c r="BD84" i="18"/>
  <c r="BA12" i="17"/>
  <c r="BK12" i="17"/>
  <c r="BI32" i="17"/>
  <c r="BB110" i="20"/>
  <c r="BL110" i="20"/>
  <c r="BF74" i="18"/>
  <c r="BF73" i="18"/>
  <c r="BM73" i="15"/>
  <c r="BM90" i="11"/>
  <c r="BF95" i="17"/>
  <c r="BE86" i="10"/>
  <c r="BE85" i="10"/>
  <c r="BM109" i="12"/>
  <c r="BG49" i="11"/>
  <c r="BE60" i="11"/>
  <c r="BE59" i="11"/>
  <c r="AY22" i="7"/>
  <c r="BI22" i="7"/>
  <c r="BG59" i="11"/>
  <c r="BG58" i="11"/>
  <c r="BI59" i="10"/>
  <c r="AY109" i="10"/>
  <c r="BI109" i="10"/>
  <c r="BJ94" i="28"/>
  <c r="BA62" i="28"/>
  <c r="BK62" i="28"/>
  <c r="BE22" i="21"/>
  <c r="BE41" i="18"/>
  <c r="BM73" i="16"/>
  <c r="BI99" i="15"/>
  <c r="BG83" i="16"/>
  <c r="BG34" i="15"/>
  <c r="AW57" i="14"/>
  <c r="BG57" i="14"/>
  <c r="BE101" i="17"/>
  <c r="BI50" i="13"/>
  <c r="BG29" i="28"/>
  <c r="BJ35" i="25"/>
  <c r="BK107" i="26"/>
  <c r="BC40" i="26"/>
  <c r="BM40" i="26"/>
  <c r="BE96" i="23"/>
  <c r="BK33" i="23"/>
  <c r="BK32" i="23"/>
  <c r="BH26" i="21"/>
  <c r="BM106" i="16"/>
  <c r="BE85" i="15"/>
  <c r="BM83" i="17"/>
  <c r="BM71" i="16"/>
  <c r="BF72" i="14"/>
  <c r="BK92" i="15"/>
  <c r="BE67" i="15"/>
  <c r="BI58" i="15"/>
  <c r="BK13" i="11"/>
  <c r="BM63" i="7"/>
  <c r="BM45" i="11"/>
  <c r="BC101" i="7"/>
  <c r="BM101" i="7"/>
  <c r="BE95" i="7"/>
  <c r="BH82" i="28"/>
  <c r="BI19" i="7"/>
  <c r="AY16" i="28"/>
  <c r="BI16" i="28"/>
  <c r="AU92" i="8"/>
  <c r="BE92" i="8"/>
  <c r="BK19" i="8"/>
  <c r="BG48" i="28"/>
  <c r="BL44" i="19"/>
  <c r="BG71" i="21"/>
  <c r="BG42" i="20"/>
  <c r="BM102" i="16"/>
  <c r="BM51" i="14"/>
  <c r="BM68" i="17"/>
  <c r="BM66" i="17"/>
  <c r="BM67" i="17"/>
  <c r="BM50" i="17"/>
  <c r="BH89" i="13"/>
  <c r="BE21" i="13"/>
  <c r="BE20" i="13"/>
  <c r="BK59" i="14"/>
  <c r="BG26" i="12"/>
  <c r="BM54" i="13"/>
  <c r="BL92" i="12"/>
  <c r="BL91" i="12"/>
  <c r="BM67" i="11"/>
  <c r="BE108" i="12"/>
  <c r="BI104" i="12"/>
  <c r="BD16" i="7"/>
  <c r="BA69" i="11"/>
  <c r="BK69" i="11"/>
  <c r="BF41" i="8"/>
  <c r="BF77" i="28"/>
  <c r="BK89" i="28"/>
  <c r="BK27" i="8"/>
  <c r="BI78" i="27"/>
  <c r="BG47" i="28"/>
  <c r="BK63" i="28"/>
  <c r="AY20" i="28"/>
  <c r="BI20" i="28"/>
  <c r="BI74" i="27"/>
  <c r="BM24" i="8"/>
  <c r="BL47" i="27"/>
  <c r="BE93" i="28"/>
  <c r="BL87" i="19"/>
  <c r="AV92" i="21"/>
  <c r="BF92" i="21"/>
  <c r="BK19" i="19"/>
  <c r="BK18" i="19"/>
  <c r="BL32" i="16"/>
  <c r="BL48" i="17"/>
  <c r="BM88" i="18"/>
  <c r="BJ27" i="15"/>
  <c r="BD36" i="16"/>
  <c r="AU86" i="14"/>
  <c r="BE86" i="14"/>
  <c r="BG36" i="11"/>
  <c r="BM75" i="13"/>
  <c r="BA39" i="12"/>
  <c r="BK39" i="12"/>
  <c r="BF101" i="11"/>
  <c r="BF100" i="11"/>
  <c r="AZ94" i="11"/>
  <c r="BJ94" i="11"/>
  <c r="BJ70" i="7"/>
  <c r="BB108" i="13"/>
  <c r="BL108" i="13"/>
  <c r="BD94" i="10"/>
  <c r="BD81" i="7"/>
  <c r="BJ104" i="8"/>
  <c r="BD82" i="8"/>
  <c r="AU36" i="13"/>
  <c r="BE36" i="13"/>
  <c r="AV54" i="7"/>
  <c r="BF54" i="7"/>
  <c r="BI103" i="7"/>
  <c r="BI102" i="7"/>
  <c r="BJ28" i="28"/>
  <c r="BJ27" i="28"/>
  <c r="BB48" i="11"/>
  <c r="BL48" i="11"/>
  <c r="BF34" i="8"/>
  <c r="BF81" i="7"/>
  <c r="BL62" i="10"/>
  <c r="BJ94" i="27"/>
  <c r="BL66" i="27"/>
  <c r="BH19" i="27"/>
  <c r="BJ80" i="11"/>
  <c r="BF44" i="8"/>
  <c r="BL60" i="18"/>
  <c r="BH103" i="16"/>
  <c r="BL42" i="18"/>
  <c r="BM109" i="19"/>
  <c r="BH96" i="20"/>
  <c r="AT89" i="15"/>
  <c r="BD89" i="15"/>
  <c r="AW98" i="16"/>
  <c r="BG98" i="16"/>
  <c r="BJ88" i="17"/>
  <c r="BJ87" i="17"/>
  <c r="BD61" i="13"/>
  <c r="BE28" i="13"/>
  <c r="BM16" i="12"/>
  <c r="BL36" i="14"/>
  <c r="AX98" i="12"/>
  <c r="BH98" i="12"/>
  <c r="BL106" i="13"/>
  <c r="BJ18" i="27"/>
  <c r="BD68" i="28"/>
  <c r="BJ38" i="27"/>
  <c r="AX101" i="18"/>
  <c r="BH101" i="18"/>
  <c r="AV57" i="16"/>
  <c r="BF57" i="16"/>
  <c r="BD15" i="19"/>
  <c r="BK67" i="19"/>
  <c r="BG76" i="16"/>
  <c r="BB105" i="17"/>
  <c r="BL105" i="17"/>
  <c r="BI29" i="15"/>
  <c r="BI23" i="13"/>
  <c r="BG51" i="15"/>
  <c r="BJ38" i="15"/>
  <c r="BJ58" i="13"/>
  <c r="BJ57" i="13"/>
  <c r="AZ30" i="14"/>
  <c r="BJ30" i="14"/>
  <c r="BD17" i="11"/>
  <c r="BL89" i="11"/>
  <c r="BH32" i="10"/>
  <c r="BJ93" i="10"/>
  <c r="BD22" i="10"/>
  <c r="AZ26" i="7"/>
  <c r="BJ26" i="7"/>
  <c r="BB12" i="28"/>
  <c r="BL12" i="28"/>
  <c r="BG99" i="10"/>
  <c r="AV54" i="11"/>
  <c r="BF54" i="11"/>
  <c r="BL30" i="7"/>
  <c r="BD26" i="12"/>
  <c r="BD25" i="12"/>
  <c r="BD48" i="13"/>
  <c r="BL20" i="10"/>
  <c r="BD45" i="12"/>
  <c r="BJ106" i="7"/>
  <c r="BL49" i="10"/>
  <c r="BJ85" i="11"/>
  <c r="AT59" i="10"/>
  <c r="BD59" i="10"/>
  <c r="BF94" i="28"/>
  <c r="BH67" i="28"/>
  <c r="BG93" i="28"/>
  <c r="BF102" i="8"/>
  <c r="BH93" i="25"/>
  <c r="BE53" i="24"/>
  <c r="BF61" i="23"/>
  <c r="BK94" i="20"/>
  <c r="BF20" i="23"/>
  <c r="AV52" i="19"/>
  <c r="BF52" i="19"/>
  <c r="BD49" i="19"/>
  <c r="BD48" i="19"/>
  <c r="BJ71" i="22"/>
  <c r="BK98" i="21"/>
  <c r="BE101" i="18"/>
  <c r="BI39" i="15"/>
  <c r="BL19" i="19"/>
  <c r="BF67" i="19"/>
  <c r="BJ60" i="15"/>
  <c r="BJ77" i="16"/>
  <c r="BH88" i="17"/>
  <c r="BL14" i="14"/>
  <c r="BF16" i="14"/>
  <c r="BG58" i="13"/>
  <c r="BF45" i="14"/>
  <c r="BI17" i="11"/>
  <c r="BH56" i="14"/>
  <c r="BJ38" i="28"/>
  <c r="BD93" i="10"/>
  <c r="BJ37" i="10"/>
  <c r="BE26" i="7"/>
  <c r="BH12" i="28"/>
  <c r="AZ104" i="10"/>
  <c r="BJ104" i="10"/>
  <c r="BF21" i="28"/>
  <c r="AZ51" i="8"/>
  <c r="BJ51" i="8"/>
  <c r="BD91" i="27"/>
  <c r="AW97" i="27"/>
  <c r="BG97" i="27"/>
  <c r="BE69" i="25"/>
  <c r="BL31" i="16"/>
  <c r="BL97" i="7"/>
  <c r="BL96" i="7"/>
  <c r="BL95" i="10"/>
  <c r="BA110" i="7"/>
  <c r="BK110" i="7"/>
  <c r="BF63" i="8"/>
  <c r="AT109" i="8"/>
  <c r="BD109" i="8"/>
  <c r="BL28" i="17"/>
  <c r="BK55" i="12"/>
  <c r="BA82" i="19"/>
  <c r="BK82" i="19"/>
  <c r="BE84" i="18"/>
  <c r="AZ12" i="17"/>
  <c r="BJ12" i="17"/>
  <c r="BH32" i="17"/>
  <c r="BC110" i="20"/>
  <c r="BM110" i="20"/>
  <c r="BG74" i="18"/>
  <c r="BG73" i="18"/>
  <c r="BL73" i="15"/>
  <c r="BL90" i="11"/>
  <c r="BG95" i="17"/>
  <c r="BD86" i="10"/>
  <c r="BD85" i="10"/>
  <c r="BL109" i="12"/>
  <c r="BF49" i="11"/>
  <c r="BD60" i="11"/>
  <c r="BD59" i="11"/>
  <c r="BF59" i="11"/>
  <c r="BF58" i="11"/>
  <c r="BH59" i="10"/>
  <c r="AT26" i="28"/>
  <c r="BD26" i="28"/>
  <c r="AX109" i="10"/>
  <c r="BH109" i="10"/>
  <c r="BA94" i="28"/>
  <c r="BK94" i="28"/>
  <c r="AZ62" i="28"/>
  <c r="BJ62" i="28"/>
  <c r="BD22" i="21"/>
  <c r="BD41" i="18"/>
  <c r="BL73" i="16"/>
  <c r="BH99" i="15"/>
  <c r="BF83" i="16"/>
  <c r="BF34" i="15"/>
  <c r="AV57" i="14"/>
  <c r="BF57" i="14"/>
  <c r="BD101" i="17"/>
  <c r="BF29" i="28"/>
  <c r="BK35" i="25"/>
  <c r="BJ107" i="26"/>
  <c r="BB40" i="26"/>
  <c r="BL40" i="26"/>
  <c r="BD96" i="23"/>
  <c r="BJ33" i="23"/>
  <c r="BJ32" i="23"/>
  <c r="BI26" i="21"/>
  <c r="BL106" i="16"/>
  <c r="BD85" i="15"/>
  <c r="BL83" i="17"/>
  <c r="BL71" i="16"/>
  <c r="BG72" i="14"/>
  <c r="BJ92" i="15"/>
  <c r="BD67" i="15"/>
  <c r="AX58" i="15"/>
  <c r="BH58" i="15"/>
  <c r="BJ13" i="11"/>
  <c r="BL63" i="7"/>
  <c r="BL62" i="7"/>
  <c r="BL45" i="11"/>
  <c r="BB101" i="7"/>
  <c r="BL101" i="7"/>
  <c r="BD95" i="7"/>
  <c r="BI82" i="28"/>
  <c r="AX16" i="28"/>
  <c r="BH16" i="28"/>
  <c r="AT92" i="8"/>
  <c r="BD92" i="8"/>
  <c r="BJ19" i="8"/>
  <c r="BM44" i="19"/>
  <c r="BF71" i="21"/>
  <c r="BF42" i="20"/>
  <c r="BL102" i="16"/>
  <c r="BL51" i="14"/>
  <c r="BL68" i="17"/>
  <c r="BL67" i="17"/>
  <c r="BL66" i="17"/>
  <c r="BL50" i="17"/>
  <c r="BI89" i="13"/>
  <c r="BD21" i="13"/>
  <c r="BD20" i="13"/>
  <c r="BJ59" i="14"/>
  <c r="BF26" i="12"/>
  <c r="BL54" i="13"/>
  <c r="BM92" i="12"/>
  <c r="BM91" i="12"/>
  <c r="BL67" i="11"/>
  <c r="BD108" i="12"/>
  <c r="BH104" i="12"/>
  <c r="BE16" i="7"/>
  <c r="AZ69" i="11"/>
  <c r="BJ69" i="11"/>
  <c r="BG41" i="8"/>
  <c r="BG77" i="28"/>
  <c r="BJ89" i="28"/>
  <c r="BJ27" i="8"/>
  <c r="BH78" i="27"/>
  <c r="BF47" i="28"/>
  <c r="BJ63" i="28"/>
  <c r="AX20" i="28"/>
  <c r="BH20" i="28"/>
  <c r="AX40" i="27"/>
  <c r="BH40" i="27"/>
  <c r="BH74" i="27"/>
  <c r="BM47" i="27"/>
  <c r="BF83" i="28"/>
  <c r="BI23" i="17"/>
  <c r="BM44" i="18"/>
  <c r="BM98" i="18"/>
  <c r="BI50" i="18"/>
  <c r="BG83" i="15"/>
  <c r="BK100" i="16"/>
  <c r="BF52" i="14"/>
  <c r="BI75" i="15"/>
  <c r="BK14" i="12"/>
  <c r="BH32" i="13"/>
  <c r="BK59" i="10"/>
  <c r="AV68" i="13"/>
  <c r="BF68" i="13"/>
  <c r="BE98" i="13"/>
  <c r="BE97" i="13"/>
  <c r="BI106" i="28"/>
  <c r="BK93" i="13"/>
  <c r="BM59" i="11"/>
  <c r="BM64" i="8"/>
  <c r="BI21" i="8"/>
  <c r="BG76" i="7"/>
  <c r="BG82" i="8"/>
  <c r="BI54" i="7"/>
  <c r="BC41" i="10"/>
  <c r="BM41" i="10"/>
  <c r="AW54" i="28"/>
  <c r="BG54" i="28"/>
  <c r="BI42" i="27"/>
  <c r="BI40" i="7"/>
  <c r="BD94" i="27"/>
  <c r="BI80" i="8"/>
  <c r="BK95" i="28"/>
  <c r="AU54" i="12"/>
  <c r="BE54" i="12"/>
  <c r="BC110" i="7"/>
  <c r="BM110" i="7"/>
  <c r="BG23" i="22"/>
  <c r="BH59" i="15"/>
  <c r="BM56" i="16"/>
  <c r="BA18" i="17"/>
  <c r="BK18" i="17"/>
  <c r="BF61" i="18"/>
  <c r="AY68" i="18"/>
  <c r="BI68" i="18"/>
  <c r="BE89" i="16"/>
  <c r="BI99" i="16"/>
  <c r="BG13" i="14"/>
  <c r="BM90" i="14"/>
  <c r="BG15" i="16"/>
  <c r="BE64" i="12"/>
  <c r="BI13" i="13"/>
  <c r="BM61" i="12"/>
  <c r="BC26" i="28"/>
  <c r="BM26" i="28"/>
  <c r="BK20" i="8"/>
  <c r="BI28" i="17"/>
  <c r="BI27" i="17"/>
  <c r="BI55" i="12"/>
  <c r="BI54" i="12"/>
  <c r="BL90" i="18"/>
  <c r="BI12" i="17"/>
  <c r="BA61" i="17"/>
  <c r="BK61" i="17"/>
  <c r="AX34" i="19"/>
  <c r="BH34" i="19"/>
  <c r="BE74" i="18"/>
  <c r="BD35" i="13"/>
  <c r="BG91" i="14"/>
  <c r="BA104" i="15"/>
  <c r="BK104" i="15"/>
  <c r="BL26" i="12"/>
  <c r="AV48" i="13"/>
  <c r="BF48" i="13"/>
  <c r="AY45" i="12"/>
  <c r="BI45" i="12"/>
  <c r="BG102" i="12"/>
  <c r="BI50" i="12"/>
  <c r="BI23" i="8"/>
  <c r="BE100" i="28"/>
  <c r="BM90" i="28"/>
  <c r="BD14" i="7"/>
  <c r="AY94" i="28"/>
  <c r="BI94" i="28"/>
  <c r="BM31" i="8"/>
  <c r="BK97" i="10"/>
  <c r="BK97" i="11"/>
  <c r="BG60" i="11"/>
  <c r="BL108" i="12"/>
  <c r="BG76" i="12"/>
  <c r="BK68" i="7"/>
  <c r="BM41" i="8"/>
  <c r="BM77" i="28"/>
  <c r="BG52" i="28"/>
  <c r="BM59" i="27"/>
  <c r="BM58" i="27"/>
  <c r="BI20" i="8"/>
  <c r="BK55" i="27"/>
  <c r="BK100" i="23"/>
  <c r="BG79" i="22"/>
  <c r="BG78" i="22"/>
  <c r="BM59" i="22"/>
  <c r="BK43" i="22"/>
  <c r="BK38" i="21"/>
  <c r="BE106" i="18"/>
  <c r="BE103" i="21"/>
  <c r="BE28" i="17"/>
  <c r="BE55" i="12"/>
  <c r="BG87" i="19"/>
  <c r="BI90" i="18"/>
  <c r="BE12" i="17"/>
  <c r="BM103" i="17"/>
  <c r="AU34" i="19"/>
  <c r="BE34" i="19"/>
  <c r="BK29" i="15"/>
  <c r="BA89" i="13"/>
  <c r="BK89" i="13"/>
  <c r="BK21" i="13"/>
  <c r="BK20" i="13"/>
  <c r="BE59" i="14"/>
  <c r="BE58" i="14"/>
  <c r="BK26" i="12"/>
  <c r="BG54" i="13"/>
  <c r="AY33" i="10"/>
  <c r="BI33" i="10"/>
  <c r="BE51" i="12"/>
  <c r="BM28" i="11"/>
  <c r="BK54" i="12"/>
  <c r="BE23" i="8"/>
  <c r="BF32" i="27"/>
  <c r="BE90" i="28"/>
  <c r="BG94" i="11"/>
  <c r="AV29" i="7"/>
  <c r="BF30" i="7"/>
  <c r="BF29" i="7"/>
  <c r="AV87" i="28"/>
  <c r="BF87" i="28"/>
  <c r="BK66" i="8"/>
  <c r="BI60" i="8"/>
  <c r="BD69" i="25"/>
  <c r="BE106" i="12"/>
  <c r="BD100" i="12"/>
  <c r="BJ46" i="8"/>
  <c r="BJ45" i="8"/>
  <c r="BA103" i="8"/>
  <c r="BK103" i="8"/>
  <c r="BL50" i="10"/>
  <c r="AV80" i="27"/>
  <c r="BF80" i="27"/>
  <c r="BH71" i="8"/>
  <c r="BH70" i="8"/>
  <c r="AX61" i="8"/>
  <c r="BH61" i="8"/>
  <c r="BI41" i="13"/>
  <c r="BL20" i="13"/>
  <c r="BJ46" i="14"/>
  <c r="BJ45" i="14"/>
  <c r="BI61" i="15"/>
  <c r="AX73" i="12"/>
  <c r="BH73" i="12"/>
  <c r="AY99" i="13"/>
  <c r="BI99" i="13"/>
  <c r="AT78" i="11"/>
  <c r="BD78" i="11"/>
  <c r="AX21" i="10"/>
  <c r="BH21" i="10"/>
  <c r="BD44" i="11"/>
  <c r="BD43" i="11"/>
  <c r="AZ45" i="11"/>
  <c r="BJ45" i="11"/>
  <c r="AZ79" i="28"/>
  <c r="BJ79" i="28"/>
  <c r="BB19" i="10"/>
  <c r="BL19" i="10"/>
  <c r="BJ31" i="28"/>
  <c r="AY91" i="8"/>
  <c r="BI91" i="8"/>
  <c r="AV21" i="27"/>
  <c r="BF21" i="27"/>
  <c r="BE65" i="28"/>
  <c r="BK43" i="8"/>
  <c r="BJ35" i="8"/>
  <c r="BI68" i="15"/>
  <c r="AZ110" i="17"/>
  <c r="BJ110" i="17"/>
  <c r="BD46" i="16"/>
  <c r="AT72" i="12"/>
  <c r="BD72" i="12"/>
  <c r="BE24" i="15"/>
  <c r="BC38" i="12"/>
  <c r="BM38" i="12"/>
  <c r="BF97" i="14"/>
  <c r="BD21" i="12"/>
  <c r="BD19" i="12"/>
  <c r="AV82" i="12"/>
  <c r="BF82" i="12"/>
  <c r="AZ81" i="11"/>
  <c r="BJ81" i="11"/>
  <c r="BJ36" i="7"/>
  <c r="AX64" i="10"/>
  <c r="BH64" i="10"/>
  <c r="BJ20" i="11"/>
  <c r="AZ25" i="8"/>
  <c r="BJ25" i="8"/>
  <c r="BF17" i="10"/>
  <c r="BF16" i="10"/>
  <c r="BB17" i="28"/>
  <c r="BL17" i="28"/>
  <c r="BI50" i="27"/>
  <c r="BF68" i="28"/>
  <c r="AX101" i="8"/>
  <c r="BH101" i="8"/>
  <c r="BL57" i="14"/>
  <c r="BL56" i="14"/>
  <c r="AZ78" i="14"/>
  <c r="BJ78" i="14"/>
  <c r="AV47" i="12"/>
  <c r="BF47" i="12"/>
  <c r="AV66" i="12"/>
  <c r="BF66" i="12"/>
  <c r="BE38" i="13"/>
  <c r="BE37" i="13"/>
  <c r="BH108" i="13"/>
  <c r="BH107" i="13"/>
  <c r="AX88" i="13"/>
  <c r="BH88" i="13"/>
  <c r="BM45" i="13"/>
  <c r="BJ72" i="10"/>
  <c r="BJ71" i="10"/>
  <c r="BK17" i="7"/>
  <c r="BB98" i="10"/>
  <c r="BL98" i="10"/>
  <c r="AZ74" i="8"/>
  <c r="BJ74" i="8"/>
  <c r="BD109" i="10"/>
  <c r="BF71" i="7"/>
  <c r="BJ84" i="8"/>
  <c r="BD24" i="27"/>
  <c r="BK78" i="28"/>
  <c r="BI24" i="13"/>
  <c r="BJ63" i="14"/>
  <c r="BJ62" i="14"/>
  <c r="BB106" i="14"/>
  <c r="BL106" i="14"/>
  <c r="BD47" i="12"/>
  <c r="AT66" i="12"/>
  <c r="BD66" i="12"/>
  <c r="BM85" i="13"/>
  <c r="BD108" i="13"/>
  <c r="AT88" i="13"/>
  <c r="BD88" i="13"/>
  <c r="AZ45" i="13"/>
  <c r="BJ45" i="13"/>
  <c r="BF90" i="7"/>
  <c r="BF89" i="7"/>
  <c r="BJ28" i="10"/>
  <c r="BB96" i="11"/>
  <c r="BL96" i="11"/>
  <c r="BH59" i="7"/>
  <c r="AV14" i="27"/>
  <c r="BF14" i="27"/>
  <c r="BH44" i="27"/>
  <c r="BL70" i="27"/>
  <c r="AT107" i="7"/>
  <c r="BD107" i="7"/>
  <c r="AV110" i="27"/>
  <c r="BF110" i="27"/>
  <c r="BJ95" i="17"/>
  <c r="BD49" i="26"/>
  <c r="AV87" i="25"/>
  <c r="BF87" i="25"/>
  <c r="BB47" i="25"/>
  <c r="BL47" i="25"/>
  <c r="BB17" i="22"/>
  <c r="BL17" i="22"/>
  <c r="AT23" i="25"/>
  <c r="BD23" i="25"/>
  <c r="BL19" i="24"/>
  <c r="BG97" i="26"/>
  <c r="BL79" i="25"/>
  <c r="BH73" i="20"/>
  <c r="AZ65" i="21"/>
  <c r="BJ65" i="21"/>
  <c r="BF88" i="25"/>
  <c r="BK78" i="20"/>
  <c r="BC30" i="19"/>
  <c r="BM30" i="19"/>
  <c r="BD101" i="19"/>
  <c r="BL82" i="21"/>
  <c r="BD92" i="19"/>
  <c r="BJ100" i="17"/>
  <c r="BF67" i="15"/>
  <c r="BJ62" i="18"/>
  <c r="BL35" i="16"/>
  <c r="BH18" i="15"/>
  <c r="BM42" i="12"/>
  <c r="BB17" i="12"/>
  <c r="BL17" i="12"/>
  <c r="BD50" i="11"/>
  <c r="AT105" i="13"/>
  <c r="BD105" i="13"/>
  <c r="BE70" i="12"/>
  <c r="BL46" i="11"/>
  <c r="BD54" i="10"/>
  <c r="BD24" i="11"/>
  <c r="BJ51" i="11"/>
  <c r="BA109" i="11"/>
  <c r="BK109" i="11"/>
  <c r="BL84" i="7"/>
  <c r="AV86" i="7"/>
  <c r="BF86" i="7"/>
  <c r="BL82" i="10"/>
  <c r="BL81" i="10"/>
  <c r="AZ71" i="28"/>
  <c r="BJ71" i="28"/>
  <c r="BK53" i="8"/>
  <c r="BK52" i="8"/>
  <c r="AX107" i="7"/>
  <c r="BH107" i="7"/>
  <c r="AV83" i="8"/>
  <c r="BF83" i="8"/>
  <c r="BJ103" i="15"/>
  <c r="BJ102" i="15"/>
  <c r="BI107" i="14"/>
  <c r="BG96" i="14"/>
  <c r="BF22" i="14"/>
  <c r="BI75" i="13"/>
  <c r="BI74" i="13"/>
  <c r="BD39" i="12"/>
  <c r="AV38" i="11"/>
  <c r="BF38" i="11"/>
  <c r="BL106" i="11"/>
  <c r="BH94" i="10"/>
  <c r="AZ40" i="10"/>
  <c r="BJ40" i="10"/>
  <c r="BJ84" i="7"/>
  <c r="BJ83" i="7"/>
  <c r="BE86" i="7"/>
  <c r="BD91" i="10"/>
  <c r="BD90" i="10"/>
  <c r="BH71" i="28"/>
  <c r="BH70" i="28"/>
  <c r="AT53" i="8"/>
  <c r="BD53" i="8"/>
  <c r="BE13" i="28"/>
  <c r="BD83" i="8"/>
  <c r="BC56" i="20"/>
  <c r="BM56" i="20"/>
  <c r="BI44" i="21"/>
  <c r="BC40" i="21"/>
  <c r="BM40" i="21"/>
  <c r="BJ74" i="19"/>
  <c r="BF90" i="17"/>
  <c r="BD70" i="19"/>
  <c r="BL84" i="18"/>
  <c r="BL83" i="18"/>
  <c r="BF98" i="18"/>
  <c r="BI83" i="18"/>
  <c r="BJ91" i="15"/>
  <c r="BJ90" i="15"/>
  <c r="BH100" i="16"/>
  <c r="BG50" i="14"/>
  <c r="BF46" i="15"/>
  <c r="BJ80" i="15"/>
  <c r="BH93" i="12"/>
  <c r="BM37" i="13"/>
  <c r="BD46" i="10"/>
  <c r="BD45" i="10"/>
  <c r="AX39" i="12"/>
  <c r="BH39" i="12"/>
  <c r="BK93" i="12"/>
  <c r="BL70" i="11"/>
  <c r="BE51" i="11"/>
  <c r="BF109" i="27"/>
  <c r="BJ27" i="24"/>
  <c r="BJ26" i="24"/>
  <c r="BF22" i="25"/>
  <c r="BF65" i="25"/>
  <c r="BF74" i="24"/>
  <c r="BJ107" i="23"/>
  <c r="BD105" i="25"/>
  <c r="BF77" i="24"/>
  <c r="BL35" i="18"/>
  <c r="BF101" i="24"/>
  <c r="BH15" i="17"/>
  <c r="BJ56" i="21"/>
  <c r="BJ55" i="21"/>
  <c r="BK45" i="21"/>
  <c r="BH44" i="16"/>
  <c r="BJ105" i="18"/>
  <c r="BH18" i="16"/>
  <c r="BJ41" i="16"/>
  <c r="BJ40" i="16"/>
  <c r="BG45" i="15"/>
  <c r="BF42" i="12"/>
  <c r="BL75" i="17"/>
  <c r="AX86" i="10"/>
  <c r="BH86" i="10"/>
  <c r="BD109" i="12"/>
  <c r="BH49" i="11"/>
  <c r="BH60" i="11"/>
  <c r="BJ22" i="7"/>
  <c r="BJ21" i="7"/>
  <c r="BD70" i="11"/>
  <c r="BD69" i="11"/>
  <c r="BA59" i="11"/>
  <c r="BK59" i="11"/>
  <c r="BD40" i="10"/>
  <c r="BL101" i="28"/>
  <c r="AV103" i="7"/>
  <c r="BF103" i="7"/>
  <c r="BL94" i="28"/>
  <c r="AZ42" i="28"/>
  <c r="BJ42" i="28"/>
  <c r="AX110" i="8"/>
  <c r="BH110" i="8"/>
  <c r="BF42" i="19"/>
  <c r="BL70" i="16"/>
  <c r="BL69" i="16"/>
  <c r="BF49" i="16"/>
  <c r="BF48" i="16"/>
  <c r="BD61" i="18"/>
  <c r="BF77" i="13"/>
  <c r="BF75" i="13"/>
  <c r="BJ99" i="15"/>
  <c r="BF29" i="16"/>
  <c r="BI84" i="13"/>
  <c r="BL32" i="15"/>
  <c r="BL31" i="15"/>
  <c r="BD69" i="15"/>
  <c r="AY12" i="10"/>
  <c r="BI12" i="10"/>
  <c r="BJ71" i="13"/>
  <c r="BH37" i="11"/>
  <c r="BJ58" i="11"/>
  <c r="BD104" i="11"/>
  <c r="BD103" i="11"/>
  <c r="BF106" i="11"/>
  <c r="BM83" i="7"/>
  <c r="BM82" i="7"/>
  <c r="BF87" i="7"/>
  <c r="BD48" i="11"/>
  <c r="BF36" i="10"/>
  <c r="BK91" i="7"/>
  <c r="BF74" i="10"/>
  <c r="BG99" i="27"/>
  <c r="BG98" i="27"/>
  <c r="BA81" i="27"/>
  <c r="BK81" i="27"/>
  <c r="BF25" i="27"/>
  <c r="AX22" i="19"/>
  <c r="BH22" i="19"/>
  <c r="BI77" i="22"/>
  <c r="BF36" i="17"/>
  <c r="BF89" i="16"/>
  <c r="AT99" i="17"/>
  <c r="BD99" i="17"/>
  <c r="BF101" i="13"/>
  <c r="BD90" i="14"/>
  <c r="BJ54" i="16"/>
  <c r="BD16" i="25"/>
  <c r="BD14" i="25"/>
  <c r="BD12" i="23"/>
  <c r="BK107" i="19"/>
  <c r="BG20" i="26"/>
  <c r="BJ78" i="24"/>
  <c r="BH84" i="22"/>
  <c r="BL60" i="15"/>
  <c r="BJ82" i="16"/>
  <c r="BI88" i="7"/>
  <c r="BK104" i="28"/>
  <c r="BG77" i="27"/>
  <c r="BG76" i="27"/>
  <c r="AW30" i="8"/>
  <c r="BG30" i="8"/>
  <c r="BM94" i="8"/>
  <c r="BM93" i="8"/>
  <c r="AW101" i="8"/>
  <c r="BG101" i="8"/>
  <c r="BB65" i="15"/>
  <c r="BL65" i="15"/>
  <c r="BM81" i="18"/>
  <c r="BG109" i="19"/>
  <c r="BG108" i="19"/>
  <c r="AY19" i="19"/>
  <c r="BI19" i="19"/>
  <c r="AZ89" i="15"/>
  <c r="BJ89" i="15"/>
  <c r="AW26" i="15"/>
  <c r="BG26" i="15"/>
  <c r="BD88" i="17"/>
  <c r="BK101" i="13"/>
  <c r="BK100" i="13"/>
  <c r="BE40" i="16"/>
  <c r="BI81" i="12"/>
  <c r="BE13" i="13"/>
  <c r="BE42" i="14"/>
  <c r="BE99" i="12"/>
  <c r="BD96" i="27"/>
  <c r="BG67" i="12"/>
  <c r="BK37" i="28"/>
  <c r="BK36" i="28"/>
  <c r="BC41" i="7"/>
  <c r="BM41" i="7"/>
  <c r="BE81" i="10"/>
  <c r="BI98" i="7"/>
  <c r="BK34" i="28"/>
  <c r="BE40" i="28"/>
  <c r="BE39" i="28"/>
  <c r="BL41" i="27"/>
  <c r="BD75" i="21"/>
  <c r="BG27" i="14"/>
  <c r="BG26" i="14"/>
  <c r="BI108" i="18"/>
  <c r="AY62" i="18"/>
  <c r="BI62" i="18"/>
  <c r="BL48" i="19"/>
  <c r="BL47" i="19"/>
  <c r="BD81" i="14"/>
  <c r="BD80" i="14"/>
  <c r="BC35" i="14"/>
  <c r="BM35" i="14"/>
  <c r="AU72" i="17"/>
  <c r="BE72" i="17"/>
  <c r="AZ56" i="15"/>
  <c r="BJ56" i="15"/>
  <c r="BG70" i="25"/>
  <c r="BG69" i="25"/>
  <c r="BE52" i="25"/>
  <c r="BM104" i="25"/>
  <c r="BM103" i="25"/>
  <c r="BF68" i="24"/>
  <c r="BH99" i="24"/>
  <c r="BG57" i="23"/>
  <c r="BG56" i="23"/>
  <c r="BJ43" i="14"/>
  <c r="BK68" i="17"/>
  <c r="BI72" i="16"/>
  <c r="BI71" i="16"/>
  <c r="BE18" i="15"/>
  <c r="BE78" i="14"/>
  <c r="BE77" i="14"/>
  <c r="BF48" i="14"/>
  <c r="BC93" i="14"/>
  <c r="BM93" i="14"/>
  <c r="BK18" i="12"/>
  <c r="BD46" i="12"/>
  <c r="BJ23" i="7"/>
  <c r="BC107" i="10"/>
  <c r="BM107" i="10"/>
  <c r="BL44" i="28"/>
  <c r="BL43" i="28"/>
  <c r="BM34" i="27"/>
  <c r="BM33" i="27"/>
  <c r="BM44" i="7"/>
  <c r="BK57" i="8"/>
  <c r="BK56" i="8"/>
  <c r="BC87" i="8"/>
  <c r="BM87" i="8"/>
  <c r="BG76" i="28"/>
  <c r="BG75" i="28"/>
  <c r="BM48" i="28"/>
  <c r="BM47" i="28"/>
  <c r="BK98" i="27"/>
  <c r="BF22" i="17"/>
  <c r="BF102" i="17"/>
  <c r="BM91" i="18"/>
  <c r="BI91" i="17"/>
  <c r="BA106" i="16"/>
  <c r="BK106" i="16"/>
  <c r="BE12" i="16"/>
  <c r="BG72" i="12"/>
  <c r="BA28" i="15"/>
  <c r="BK28" i="15"/>
  <c r="BH52" i="12"/>
  <c r="BL57" i="13"/>
  <c r="BG29" i="11"/>
  <c r="BM84" i="11"/>
  <c r="BG18" i="10"/>
  <c r="BG78" i="7"/>
  <c r="BF45" i="13"/>
  <c r="BI42" i="11"/>
  <c r="BI41" i="11"/>
  <c r="BI82" i="11"/>
  <c r="BM72" i="7"/>
  <c r="BM71" i="7"/>
  <c r="BK61" i="28"/>
  <c r="BL97" i="8"/>
  <c r="BA96" i="10"/>
  <c r="BK96" i="10"/>
  <c r="BI108" i="28"/>
  <c r="BE60" i="8"/>
  <c r="BE59" i="8"/>
  <c r="BM80" i="27"/>
  <c r="BE66" i="8"/>
  <c r="BE50" i="8"/>
  <c r="AW43" i="27"/>
  <c r="BG43" i="27"/>
  <c r="BA52" i="10"/>
  <c r="BK52" i="10"/>
  <c r="BI87" i="7"/>
  <c r="BA31" i="27"/>
  <c r="BK31" i="27"/>
  <c r="BM54" i="28"/>
  <c r="BM53" i="28"/>
  <c r="BJ86" i="7"/>
  <c r="BJ53" i="17"/>
  <c r="BG87" i="15"/>
  <c r="BL41" i="17"/>
  <c r="BF37" i="18"/>
  <c r="BL94" i="17"/>
  <c r="BL24" i="14"/>
  <c r="BL23" i="14"/>
  <c r="BJ67" i="17"/>
  <c r="BH24" i="15"/>
  <c r="BF38" i="12"/>
  <c r="AY110" i="12"/>
  <c r="BI110" i="12"/>
  <c r="BJ79" i="11"/>
  <c r="BE36" i="7"/>
  <c r="BF100" i="13"/>
  <c r="BC62" i="21"/>
  <c r="BM62" i="21"/>
  <c r="BJ61" i="22"/>
  <c r="BH108" i="21"/>
  <c r="BH26" i="16"/>
  <c r="AX104" i="17"/>
  <c r="BH104" i="17"/>
  <c r="BJ34" i="16"/>
  <c r="BJ33" i="16"/>
  <c r="BA35" i="12"/>
  <c r="BK35" i="12"/>
  <c r="BM28" i="13"/>
  <c r="BM27" i="13"/>
  <c r="AX54" i="16"/>
  <c r="BH54" i="16"/>
  <c r="BM87" i="14"/>
  <c r="BM86" i="14"/>
  <c r="AT99" i="13"/>
  <c r="BD99" i="13"/>
  <c r="BJ22" i="13"/>
  <c r="BL74" i="7"/>
  <c r="AX81" i="11"/>
  <c r="BH81" i="11"/>
  <c r="BK73" i="7"/>
  <c r="BJ77" i="11"/>
  <c r="BJ75" i="11"/>
  <c r="BJ76" i="11"/>
  <c r="BB78" i="10"/>
  <c r="BL78" i="10"/>
  <c r="AX104" i="27"/>
  <c r="BH104" i="27"/>
  <c r="BJ45" i="10"/>
  <c r="BF61" i="7"/>
  <c r="AT80" i="28"/>
  <c r="BD80" i="28"/>
  <c r="AX73" i="17"/>
  <c r="BH73" i="17"/>
  <c r="BF41" i="18"/>
  <c r="BG15" i="13"/>
  <c r="BG14" i="13"/>
  <c r="AZ65" i="14"/>
  <c r="BJ65" i="14"/>
  <c r="BB62" i="13"/>
  <c r="BL62" i="13"/>
  <c r="BD34" i="12"/>
  <c r="BD33" i="12"/>
  <c r="BJ26" i="13"/>
  <c r="AX68" i="7"/>
  <c r="BH68" i="7"/>
  <c r="BH68" i="27"/>
  <c r="BL93" i="11"/>
  <c r="BH73" i="7"/>
  <c r="BF77" i="11"/>
  <c r="BB40" i="11"/>
  <c r="BL40" i="11"/>
  <c r="AZ32" i="7"/>
  <c r="BJ32" i="7"/>
  <c r="AZ91" i="28"/>
  <c r="BJ91" i="28"/>
  <c r="BH50" i="28"/>
  <c r="AZ29" i="8"/>
  <c r="BJ29" i="8"/>
  <c r="BB24" i="27"/>
  <c r="BL24" i="27"/>
  <c r="BB72" i="8"/>
  <c r="BL72" i="8"/>
  <c r="BF52" i="13"/>
  <c r="BJ53" i="13"/>
  <c r="BJ52" i="13"/>
  <c r="AZ99" i="13"/>
  <c r="BJ99" i="13"/>
  <c r="AX78" i="11"/>
  <c r="BH78" i="11"/>
  <c r="BB21" i="10"/>
  <c r="BL21" i="10"/>
  <c r="AV14" i="28"/>
  <c r="BF14" i="28"/>
  <c r="AZ38" i="10"/>
  <c r="BJ38" i="10"/>
  <c r="AX26" i="7"/>
  <c r="BH26" i="7"/>
  <c r="BL100" i="27"/>
  <c r="BL98" i="27"/>
  <c r="BL99" i="27"/>
  <c r="BE42" i="27"/>
  <c r="AX82" i="7"/>
  <c r="BH82" i="7"/>
  <c r="BD67" i="10"/>
  <c r="BJ71" i="27"/>
  <c r="BJ70" i="27"/>
  <c r="BJ15" i="8"/>
  <c r="BE54" i="18"/>
  <c r="BJ94" i="19"/>
  <c r="BJ93" i="19"/>
  <c r="BD93" i="15"/>
  <c r="BD92" i="15"/>
  <c r="BG62" i="17"/>
  <c r="AY63" i="16"/>
  <c r="BI63" i="16"/>
  <c r="AX101" i="16"/>
  <c r="BH101" i="16"/>
  <c r="BL104" i="14"/>
  <c r="BL103" i="14"/>
  <c r="AZ43" i="16"/>
  <c r="BJ43" i="16"/>
  <c r="AZ97" i="16"/>
  <c r="BJ97" i="16"/>
  <c r="BG60" i="7"/>
  <c r="AZ107" i="11"/>
  <c r="BJ107" i="11"/>
  <c r="AV25" i="12"/>
  <c r="BF25" i="12"/>
  <c r="AT82" i="12"/>
  <c r="BD82" i="12"/>
  <c r="BB44" i="11"/>
  <c r="BL44" i="11"/>
  <c r="BF30" i="11"/>
  <c r="BE46" i="7"/>
  <c r="BC109" i="11"/>
  <c r="BM109" i="11"/>
  <c r="BL31" i="28"/>
  <c r="BJ91" i="8"/>
  <c r="AX21" i="27"/>
  <c r="BH21" i="27"/>
  <c r="BE35" i="28"/>
  <c r="BE34" i="28"/>
  <c r="BH71" i="27"/>
  <c r="BC43" i="8"/>
  <c r="BM43" i="8"/>
  <c r="BH18" i="8"/>
  <c r="BL20" i="15"/>
  <c r="AZ104" i="14"/>
  <c r="BJ104" i="14"/>
  <c r="AT54" i="16"/>
  <c r="BD54" i="16"/>
  <c r="BB110" i="13"/>
  <c r="BL110" i="13"/>
  <c r="BC102" i="14"/>
  <c r="BM102" i="14"/>
  <c r="BJ25" i="13"/>
  <c r="BH19" i="12"/>
  <c r="AX57" i="12"/>
  <c r="BH57" i="12"/>
  <c r="BB61" i="10"/>
  <c r="BL61" i="10"/>
  <c r="BB25" i="7"/>
  <c r="BL25" i="7"/>
  <c r="BL105" i="11"/>
  <c r="AV49" i="28"/>
  <c r="BF49" i="28"/>
  <c r="BL24" i="7"/>
  <c r="BF27" i="27"/>
  <c r="BD36" i="8"/>
  <c r="BB55" i="8"/>
  <c r="BL55" i="8"/>
  <c r="BJ46" i="17"/>
  <c r="BB97" i="17"/>
  <c r="BL97" i="17"/>
  <c r="BK109" i="15"/>
  <c r="BF59" i="16"/>
  <c r="BF58" i="16"/>
  <c r="AX63" i="15"/>
  <c r="BH63" i="15"/>
  <c r="BJ84" i="15"/>
  <c r="BC90" i="12"/>
  <c r="BM90" i="12"/>
  <c r="BJ48" i="12"/>
  <c r="BL45" i="14"/>
  <c r="BL44" i="14"/>
  <c r="BJ12" i="15"/>
  <c r="AY72" i="13"/>
  <c r="BI72" i="13"/>
  <c r="AZ109" i="27"/>
  <c r="BJ109" i="27"/>
  <c r="BE45" i="13"/>
  <c r="BD91" i="11"/>
  <c r="AT98" i="10"/>
  <c r="BD98" i="10"/>
  <c r="BL74" i="8"/>
  <c r="BL73" i="8"/>
  <c r="BJ109" i="10"/>
  <c r="BJ108" i="10"/>
  <c r="BD66" i="7"/>
  <c r="BH28" i="8"/>
  <c r="BG24" i="27"/>
  <c r="BM78" i="28"/>
  <c r="AZ72" i="15"/>
  <c r="BJ72" i="15"/>
  <c r="AT67" i="13"/>
  <c r="BD67" i="13"/>
  <c r="BH42" i="15"/>
  <c r="BD21" i="11"/>
  <c r="BF104" i="13"/>
  <c r="BJ87" i="13"/>
  <c r="BI39" i="13"/>
  <c r="BH48" i="27"/>
  <c r="BH27" i="10"/>
  <c r="BH26" i="10"/>
  <c r="BL100" i="7"/>
  <c r="BD100" i="11"/>
  <c r="BC102" i="27"/>
  <c r="BM102" i="27"/>
  <c r="AX81" i="28"/>
  <c r="BH81" i="28"/>
  <c r="BD105" i="8"/>
  <c r="BA77" i="7"/>
  <c r="BK77" i="7"/>
  <c r="BD40" i="8"/>
  <c r="BA61" i="27"/>
  <c r="BK61" i="27"/>
  <c r="BJ100" i="8"/>
  <c r="BG72" i="15"/>
  <c r="BG71" i="15"/>
  <c r="BL47" i="15"/>
  <c r="AZ72" i="11"/>
  <c r="BJ72" i="11"/>
  <c r="BD104" i="13"/>
  <c r="BI87" i="13"/>
  <c r="AU43" i="13"/>
  <c r="BE43" i="13"/>
  <c r="BL79" i="11"/>
  <c r="BF27" i="10"/>
  <c r="BH56" i="10"/>
  <c r="BL55" i="11"/>
  <c r="BL54" i="11"/>
  <c r="BL53" i="11"/>
  <c r="BK35" i="7"/>
  <c r="BL73" i="10"/>
  <c r="AZ92" i="7"/>
  <c r="BJ92" i="7"/>
  <c r="AU99" i="28"/>
  <c r="BE99" i="28"/>
  <c r="BD66" i="28"/>
  <c r="AZ93" i="28"/>
  <c r="BJ93" i="28"/>
  <c r="BJ25" i="27"/>
  <c r="BL99" i="8"/>
  <c r="BF42" i="25"/>
  <c r="BI44" i="25"/>
  <c r="BJ39" i="25"/>
  <c r="BG105" i="26"/>
  <c r="BE14" i="26"/>
  <c r="BD17" i="25"/>
  <c r="BH78" i="22"/>
  <c r="AV27" i="26"/>
  <c r="BF27" i="26"/>
  <c r="BA95" i="14"/>
  <c r="BK95" i="14"/>
  <c r="BF109" i="22"/>
  <c r="BF85" i="20"/>
  <c r="BE101" i="21"/>
  <c r="BI34" i="21"/>
  <c r="BF18" i="21"/>
  <c r="AT79" i="19"/>
  <c r="BD79" i="19"/>
  <c r="AY81" i="19"/>
  <c r="BI81" i="19"/>
  <c r="BE47" i="14"/>
  <c r="BJ88" i="16"/>
  <c r="BJ87" i="16"/>
  <c r="BJ94" i="17"/>
  <c r="AY24" i="14"/>
  <c r="BI24" i="14"/>
  <c r="AX21" i="14"/>
  <c r="BH21" i="14"/>
  <c r="BL89" i="12"/>
  <c r="BL87" i="12"/>
  <c r="BL88" i="12"/>
  <c r="BJ34" i="12"/>
  <c r="AX58" i="12"/>
  <c r="BH58" i="12"/>
  <c r="BI55" i="13"/>
  <c r="BM78" i="12"/>
  <c r="AZ54" i="11"/>
  <c r="BJ54" i="11"/>
  <c r="AT63" i="10"/>
  <c r="BD63" i="10"/>
  <c r="BL68" i="11"/>
  <c r="BB106" i="10"/>
  <c r="BL106" i="10"/>
  <c r="BD46" i="28"/>
  <c r="BD82" i="10"/>
  <c r="BD43" i="27"/>
  <c r="BH31" i="27"/>
  <c r="BH30" i="27"/>
  <c r="BH29" i="27"/>
  <c r="AV70" i="8"/>
  <c r="BF70" i="8"/>
  <c r="BL66" i="8"/>
  <c r="BH78" i="8"/>
  <c r="BH71" i="14"/>
  <c r="AZ17" i="12"/>
  <c r="BJ17" i="12"/>
  <c r="BB86" i="10"/>
  <c r="BL86" i="10"/>
  <c r="BB101" i="12"/>
  <c r="BL101" i="12"/>
  <c r="BJ70" i="12"/>
  <c r="BJ46" i="11"/>
  <c r="AW22" i="7"/>
  <c r="BG22" i="7"/>
  <c r="BF33" i="12"/>
  <c r="AZ64" i="10"/>
  <c r="BJ64" i="10"/>
  <c r="BB46" i="28"/>
  <c r="BL46" i="28"/>
  <c r="BI90" i="10"/>
  <c r="BI89" i="10"/>
  <c r="BL77" i="27"/>
  <c r="BL76" i="27"/>
  <c r="AV31" i="27"/>
  <c r="BF31" i="27"/>
  <c r="AT70" i="8"/>
  <c r="BD70" i="8"/>
  <c r="BD71" i="8"/>
  <c r="AV81" i="8"/>
  <c r="BF81" i="8"/>
  <c r="BL56" i="21"/>
  <c r="BJ44" i="16"/>
  <c r="AX47" i="17"/>
  <c r="BH47" i="17"/>
  <c r="AW17" i="17"/>
  <c r="BG17" i="17"/>
  <c r="BF55" i="19"/>
  <c r="BF23" i="19"/>
  <c r="BF30" i="15"/>
  <c r="BK83" i="18"/>
  <c r="BH58" i="16"/>
  <c r="AY35" i="16"/>
  <c r="BI35" i="16"/>
  <c r="BL18" i="15"/>
  <c r="BD42" i="12"/>
  <c r="BD26" i="14"/>
  <c r="BB110" i="28"/>
  <c r="BL110" i="28"/>
  <c r="BM43" i="13"/>
  <c r="AX15" i="13"/>
  <c r="BH15" i="13"/>
  <c r="AX108" i="15"/>
  <c r="BH108" i="15"/>
  <c r="BB65" i="14"/>
  <c r="BL65" i="14"/>
  <c r="BA34" i="13"/>
  <c r="BK34" i="13"/>
  <c r="BF34" i="12"/>
  <c r="BC26" i="13"/>
  <c r="BM26" i="13"/>
  <c r="AV32" i="11"/>
  <c r="BF32" i="11"/>
  <c r="AY73" i="27"/>
  <c r="BI73" i="27"/>
  <c r="BA57" i="11"/>
  <c r="BK57" i="11"/>
  <c r="BA94" i="10"/>
  <c r="BK94" i="10"/>
  <c r="BC27" i="11"/>
  <c r="BM27" i="11"/>
  <c r="BC32" i="7"/>
  <c r="BM32" i="7"/>
  <c r="BM91" i="28"/>
  <c r="BJ50" i="28"/>
  <c r="BK91" i="17"/>
  <c r="BE106" i="16"/>
  <c r="BA47" i="16"/>
  <c r="BK47" i="16"/>
  <c r="BK63" i="16"/>
  <c r="BD32" i="15"/>
  <c r="BI82" i="13"/>
  <c r="BI81" i="13"/>
  <c r="AY64" i="11"/>
  <c r="BI64" i="11"/>
  <c r="BF84" i="11"/>
  <c r="BI43" i="10"/>
  <c r="AU21" i="27"/>
  <c r="BE21" i="27"/>
  <c r="AW57" i="11"/>
  <c r="BG57" i="11"/>
  <c r="AW94" i="10"/>
  <c r="BG94" i="10"/>
  <c r="BM79" i="7"/>
  <c r="BI72" i="7"/>
  <c r="AW61" i="28"/>
  <c r="BG61" i="28"/>
  <c r="AY97" i="8"/>
  <c r="BI97" i="8"/>
  <c r="AV96" i="10"/>
  <c r="BF96" i="10"/>
  <c r="BA60" i="28"/>
  <c r="BK60" i="28"/>
  <c r="BK42" i="8"/>
  <c r="BM58" i="28"/>
  <c r="BM43" i="16"/>
  <c r="BE94" i="16"/>
  <c r="BC60" i="7"/>
  <c r="BM60" i="7"/>
  <c r="BE98" i="11"/>
  <c r="BA25" i="12"/>
  <c r="BK25" i="12"/>
  <c r="AY82" i="12"/>
  <c r="BI82" i="12"/>
  <c r="BE18" i="11"/>
  <c r="AY30" i="11"/>
  <c r="BI30" i="11"/>
  <c r="BF46" i="7"/>
  <c r="BF45" i="7"/>
  <c r="BM95" i="11"/>
  <c r="AU102" i="7"/>
  <c r="BE102" i="7"/>
  <c r="BB91" i="8"/>
  <c r="BL91" i="8"/>
  <c r="BA21" i="27"/>
  <c r="BK21" i="27"/>
  <c r="AW35" i="28"/>
  <c r="BG35" i="28"/>
  <c r="BG13" i="27"/>
  <c r="BI57" i="28"/>
  <c r="BI56" i="28"/>
  <c r="BA78" i="8"/>
  <c r="BK78" i="8"/>
  <c r="BG20" i="14"/>
  <c r="BI97" i="18"/>
  <c r="BJ55" i="14"/>
  <c r="AU78" i="13"/>
  <c r="BE78" i="13"/>
  <c r="BI107" i="15"/>
  <c r="BE70" i="15"/>
  <c r="BH45" i="15"/>
  <c r="AV37" i="13"/>
  <c r="BF37" i="13"/>
  <c r="AW53" i="13"/>
  <c r="BG53" i="13"/>
  <c r="AU102" i="14"/>
  <c r="BE102" i="14"/>
  <c r="BL25" i="13"/>
  <c r="BM19" i="12"/>
  <c r="BA57" i="12"/>
  <c r="BK57" i="12"/>
  <c r="BF24" i="28"/>
  <c r="AY21" i="7"/>
  <c r="BI21" i="7"/>
  <c r="BC33" i="10"/>
  <c r="BM33" i="10"/>
  <c r="BE12" i="11"/>
  <c r="BC25" i="8"/>
  <c r="BM25" i="8"/>
  <c r="BH70" i="7"/>
  <c r="BE85" i="8"/>
  <c r="BA100" i="7"/>
  <c r="BK100" i="7"/>
  <c r="AW57" i="28"/>
  <c r="BG57" i="28"/>
  <c r="BI81" i="8"/>
  <c r="AW86" i="15"/>
  <c r="BG86" i="15"/>
  <c r="BE73" i="15"/>
  <c r="BG23" i="12"/>
  <c r="BH97" i="14"/>
  <c r="BM21" i="12"/>
  <c r="BL81" i="13"/>
  <c r="BL92" i="10"/>
  <c r="BL91" i="10"/>
  <c r="BC90" i="7"/>
  <c r="BM90" i="7"/>
  <c r="AX91" i="11"/>
  <c r="BH91" i="11"/>
  <c r="AW98" i="10"/>
  <c r="BG98" i="10"/>
  <c r="BE34" i="8"/>
  <c r="BM109" i="10"/>
  <c r="BM108" i="10"/>
  <c r="BG66" i="7"/>
  <c r="AY22" i="8"/>
  <c r="BI22" i="8"/>
  <c r="AY24" i="27"/>
  <c r="BI24" i="27"/>
  <c r="BH68" i="28"/>
  <c r="BA12" i="14"/>
  <c r="BK12" i="14"/>
  <c r="BB108" i="19"/>
  <c r="BL108" i="19"/>
  <c r="AW82" i="15"/>
  <c r="BG82" i="15"/>
  <c r="AW47" i="13"/>
  <c r="BG47" i="13"/>
  <c r="BC72" i="15"/>
  <c r="BM72" i="15"/>
  <c r="BH67" i="13"/>
  <c r="BG24" i="15"/>
  <c r="BG21" i="11"/>
  <c r="BL87" i="13"/>
  <c r="AV62" i="14"/>
  <c r="BF62" i="14"/>
  <c r="BE16" i="27"/>
  <c r="BK27" i="10"/>
  <c r="AT15" i="7"/>
  <c r="BD15" i="7"/>
  <c r="AW103" i="12"/>
  <c r="BG103" i="12"/>
  <c r="BA74" i="11"/>
  <c r="BK74" i="11"/>
  <c r="AV48" i="7"/>
  <c r="BF48" i="7"/>
  <c r="BA14" i="27"/>
  <c r="BK14" i="27"/>
  <c r="BD64" i="28"/>
  <c r="AV107" i="28"/>
  <c r="BF107" i="28"/>
  <c r="BE67" i="7"/>
  <c r="AU105" i="27"/>
  <c r="BE105" i="27"/>
  <c r="BK18" i="13"/>
  <c r="AX55" i="15"/>
  <c r="BH55" i="15"/>
  <c r="AX100" i="14"/>
  <c r="BH100" i="14"/>
  <c r="BE101" i="14"/>
  <c r="AU53" i="14"/>
  <c r="BE53" i="14"/>
  <c r="BI23" i="14"/>
  <c r="BI22" i="14"/>
  <c r="BM80" i="11"/>
  <c r="AU37" i="7"/>
  <c r="BE37" i="7"/>
  <c r="BK98" i="13"/>
  <c r="BG19" i="11"/>
  <c r="BG18" i="11"/>
  <c r="BC35" i="7"/>
  <c r="BM35" i="7"/>
  <c r="BH16" i="10"/>
  <c r="BH14" i="10"/>
  <c r="BH15" i="10"/>
  <c r="BM92" i="7"/>
  <c r="BM91" i="7"/>
  <c r="AV99" i="28"/>
  <c r="BF99" i="28"/>
  <c r="BG66" i="28"/>
  <c r="BG65" i="28"/>
  <c r="AZ68" i="28"/>
  <c r="BJ68" i="28"/>
  <c r="BK19" i="27"/>
  <c r="BM27" i="15"/>
  <c r="AX74" i="15"/>
  <c r="BH74" i="15"/>
  <c r="BE100" i="14"/>
  <c r="BI64" i="13"/>
  <c r="AU61" i="14"/>
  <c r="BE61" i="14"/>
  <c r="BF23" i="14"/>
  <c r="AY28" i="11"/>
  <c r="BI28" i="11"/>
  <c r="BI53" i="28"/>
  <c r="BI98" i="13"/>
  <c r="BI97" i="13"/>
  <c r="AU85" i="11"/>
  <c r="BE85" i="11"/>
  <c r="BA20" i="28"/>
  <c r="BK20" i="28"/>
  <c r="BC70" i="7"/>
  <c r="BM70" i="7"/>
  <c r="BJ107" i="27"/>
  <c r="BG87" i="10"/>
  <c r="BI86" i="8"/>
  <c r="BI85" i="8"/>
  <c r="BI97" i="27"/>
  <c r="BK26" i="27"/>
  <c r="BI22" i="28"/>
  <c r="BK84" i="26"/>
  <c r="BE93" i="23"/>
  <c r="BE92" i="23"/>
  <c r="BK104" i="24"/>
  <c r="BE109" i="24"/>
  <c r="BG23" i="25"/>
  <c r="BG58" i="23"/>
  <c r="BD82" i="25"/>
  <c r="BG32" i="24"/>
  <c r="BM36" i="21"/>
  <c r="BC82" i="24"/>
  <c r="BM82" i="24"/>
  <c r="BM15" i="17"/>
  <c r="BF32" i="18"/>
  <c r="BB92" i="20"/>
  <c r="BL92" i="20"/>
  <c r="BM99" i="20"/>
  <c r="BF47" i="17"/>
  <c r="BE94" i="18"/>
  <c r="BK41" i="17"/>
  <c r="BK40" i="17"/>
  <c r="BE37" i="18"/>
  <c r="BH63" i="13"/>
  <c r="BH66" i="15"/>
  <c r="AU28" i="16"/>
  <c r="BE28" i="16"/>
  <c r="BG42" i="15"/>
  <c r="BE38" i="12"/>
  <c r="AY30" i="13"/>
  <c r="BI30" i="13"/>
  <c r="AW110" i="12"/>
  <c r="BG110" i="12"/>
  <c r="BE30" i="12"/>
  <c r="BA89" i="11"/>
  <c r="BK89" i="11"/>
  <c r="BK58" i="7"/>
  <c r="AY69" i="10"/>
  <c r="BI69" i="10"/>
  <c r="BA35" i="11"/>
  <c r="BK35" i="11"/>
  <c r="BK34" i="8"/>
  <c r="BC81" i="7"/>
  <c r="BM81" i="7"/>
  <c r="AW58" i="10"/>
  <c r="BG58" i="10"/>
  <c r="BG23" i="28"/>
  <c r="AW60" i="27"/>
  <c r="BG60" i="27"/>
  <c r="BD83" i="28"/>
  <c r="BG18" i="15"/>
  <c r="BH42" i="12"/>
  <c r="BM94" i="15"/>
  <c r="BE66" i="14"/>
  <c r="AZ80" i="10"/>
  <c r="BJ80" i="10"/>
  <c r="BD40" i="13"/>
  <c r="BH62" i="12"/>
  <c r="AW88" i="11"/>
  <c r="BG88" i="11"/>
  <c r="BA68" i="11"/>
  <c r="BK68" i="11"/>
  <c r="BH59" i="11"/>
  <c r="BM35" i="19"/>
  <c r="BH65" i="20"/>
  <c r="BA72" i="19"/>
  <c r="BK72" i="19"/>
  <c r="BJ73" i="17"/>
  <c r="BJ72" i="17"/>
  <c r="AX23" i="18"/>
  <c r="BH23" i="18"/>
  <c r="AY15" i="13"/>
  <c r="BI15" i="13"/>
  <c r="BI108" i="15"/>
  <c r="BC65" i="14"/>
  <c r="BM65" i="14"/>
  <c r="AZ34" i="13"/>
  <c r="BJ34" i="13"/>
  <c r="BG34" i="12"/>
  <c r="BB26" i="13"/>
  <c r="BL26" i="13"/>
  <c r="BG32" i="11"/>
  <c r="AX73" i="27"/>
  <c r="BH73" i="27"/>
  <c r="AZ57" i="11"/>
  <c r="BJ57" i="11"/>
  <c r="AZ94" i="10"/>
  <c r="BJ94" i="10"/>
  <c r="BB27" i="11"/>
  <c r="BL27" i="11"/>
  <c r="BB32" i="7"/>
  <c r="BL32" i="7"/>
  <c r="BL91" i="28"/>
  <c r="BK50" i="28"/>
  <c r="BJ91" i="17"/>
  <c r="BD106" i="16"/>
  <c r="AZ47" i="16"/>
  <c r="BJ47" i="16"/>
  <c r="BJ63" i="16"/>
  <c r="BE32" i="15"/>
  <c r="BF69" i="12"/>
  <c r="BH82" i="13"/>
  <c r="BH81" i="13"/>
  <c r="AX64" i="11"/>
  <c r="BH64" i="11"/>
  <c r="BH43" i="10"/>
  <c r="AT21" i="27"/>
  <c r="BD21" i="27"/>
  <c r="AV57" i="11"/>
  <c r="BF57" i="11"/>
  <c r="AV94" i="10"/>
  <c r="BF94" i="10"/>
  <c r="BL79" i="7"/>
  <c r="BH72" i="7"/>
  <c r="AV61" i="28"/>
  <c r="BF61" i="28"/>
  <c r="AX97" i="8"/>
  <c r="BH97" i="8"/>
  <c r="AW96" i="10"/>
  <c r="BG96" i="10"/>
  <c r="AZ60" i="28"/>
  <c r="BJ60" i="28"/>
  <c r="BJ42" i="8"/>
  <c r="BB58" i="28"/>
  <c r="BL58" i="28"/>
  <c r="BL43" i="16"/>
  <c r="BD94" i="16"/>
  <c r="BB60" i="7"/>
  <c r="BL60" i="7"/>
  <c r="AT98" i="11"/>
  <c r="BD98" i="11"/>
  <c r="AZ25" i="12"/>
  <c r="BJ25" i="12"/>
  <c r="AX82" i="12"/>
  <c r="BH82" i="12"/>
  <c r="BD18" i="11"/>
  <c r="AX30" i="11"/>
  <c r="BH30" i="11"/>
  <c r="BG46" i="7"/>
  <c r="BG45" i="7"/>
  <c r="BB95" i="11"/>
  <c r="BL95" i="11"/>
  <c r="AT102" i="7"/>
  <c r="BD102" i="7"/>
  <c r="BC91" i="8"/>
  <c r="BM91" i="8"/>
  <c r="AZ21" i="27"/>
  <c r="BJ21" i="27"/>
  <c r="AV35" i="28"/>
  <c r="BF35" i="28"/>
  <c r="AV13" i="27"/>
  <c r="BF13" i="27"/>
  <c r="BH57" i="28"/>
  <c r="BH56" i="28"/>
  <c r="AZ78" i="8"/>
  <c r="BJ78" i="8"/>
  <c r="BF20" i="14"/>
  <c r="BH97" i="18"/>
  <c r="BA55" i="14"/>
  <c r="BK55" i="14"/>
  <c r="AT78" i="13"/>
  <c r="BD78" i="13"/>
  <c r="BH107" i="15"/>
  <c r="BD70" i="15"/>
  <c r="AY45" i="15"/>
  <c r="BI45" i="15"/>
  <c r="AW37" i="13"/>
  <c r="BG37" i="13"/>
  <c r="AV53" i="13"/>
  <c r="BF53" i="13"/>
  <c r="AT102" i="14"/>
  <c r="BD102" i="14"/>
  <c r="BM25" i="13"/>
  <c r="BB19" i="12"/>
  <c r="BL19" i="12"/>
  <c r="AZ57" i="12"/>
  <c r="BJ57" i="12"/>
  <c r="BG24" i="28"/>
  <c r="AX21" i="7"/>
  <c r="BH21" i="7"/>
  <c r="BB33" i="10"/>
  <c r="BL33" i="10"/>
  <c r="BD12" i="11"/>
  <c r="BB25" i="8"/>
  <c r="BL25" i="8"/>
  <c r="BI70" i="7"/>
  <c r="AT85" i="8"/>
  <c r="BD85" i="8"/>
  <c r="AZ100" i="7"/>
  <c r="BJ100" i="7"/>
  <c r="BD39" i="27"/>
  <c r="AV57" i="28"/>
  <c r="BF57" i="28"/>
  <c r="BH81" i="8"/>
  <c r="BF86" i="15"/>
  <c r="BD73" i="15"/>
  <c r="BJ79" i="12"/>
  <c r="BF23" i="12"/>
  <c r="BI97" i="14"/>
  <c r="BL21" i="12"/>
  <c r="BM81" i="13"/>
  <c r="AT74" i="7"/>
  <c r="BD74" i="7"/>
  <c r="BM92" i="10"/>
  <c r="BM91" i="10"/>
  <c r="BB90" i="7"/>
  <c r="BL90" i="7"/>
  <c r="AY91" i="11"/>
  <c r="BI91" i="11"/>
  <c r="AV98" i="10"/>
  <c r="BF98" i="10"/>
  <c r="BD34" i="8"/>
  <c r="AW37" i="8"/>
  <c r="BG37" i="8"/>
  <c r="BH64" i="19"/>
  <c r="BK55" i="19"/>
  <c r="BI42" i="20"/>
  <c r="BF104" i="16"/>
  <c r="AY110" i="17"/>
  <c r="BI110" i="17"/>
  <c r="BM46" i="16"/>
  <c r="BE35" i="12"/>
  <c r="AY97" i="16"/>
  <c r="BI97" i="16"/>
  <c r="BI23" i="12"/>
  <c r="BK97" i="14"/>
  <c r="BK96" i="14"/>
  <c r="BG21" i="12"/>
  <c r="BK81" i="13"/>
  <c r="BG74" i="7"/>
  <c r="BG73" i="7"/>
  <c r="BE76" i="10"/>
  <c r="BE75" i="10"/>
  <c r="BE61" i="10"/>
  <c r="BE60" i="10"/>
  <c r="BG107" i="7"/>
  <c r="BG92" i="11"/>
  <c r="BG43" i="7"/>
  <c r="BD41" i="28"/>
  <c r="BI27" i="27"/>
  <c r="AY19" i="8"/>
  <c r="BI19" i="8"/>
  <c r="AU37" i="8"/>
  <c r="BE37" i="8"/>
  <c r="BF46" i="16"/>
  <c r="BB72" i="12"/>
  <c r="BL72" i="12"/>
  <c r="BG66" i="13"/>
  <c r="AY110" i="16"/>
  <c r="BI110" i="16"/>
  <c r="BB66" i="12"/>
  <c r="BL66" i="12"/>
  <c r="BK38" i="13"/>
  <c r="BA72" i="13"/>
  <c r="BK72" i="13"/>
  <c r="AY93" i="27"/>
  <c r="BI93" i="27"/>
  <c r="BK106" i="11"/>
  <c r="BK105" i="11"/>
  <c r="AV15" i="7"/>
  <c r="BF15" i="7"/>
  <c r="BK59" i="28"/>
  <c r="BE65" i="11"/>
  <c r="BE43" i="7"/>
  <c r="BL14" i="27"/>
  <c r="AW64" i="28"/>
  <c r="BG64" i="28"/>
  <c r="AY107" i="28"/>
  <c r="BI107" i="28"/>
  <c r="BE47" i="7"/>
  <c r="BC105" i="27"/>
  <c r="BM105" i="27"/>
  <c r="BG61" i="20"/>
  <c r="BF85" i="17"/>
  <c r="BM37" i="17"/>
  <c r="BK66" i="18"/>
  <c r="BD18" i="13"/>
  <c r="BA55" i="15"/>
  <c r="BK55" i="15"/>
  <c r="BA100" i="14"/>
  <c r="BK100" i="14"/>
  <c r="BE73" i="14"/>
  <c r="BH53" i="14"/>
  <c r="BK23" i="14"/>
  <c r="BG62" i="11"/>
  <c r="AW37" i="7"/>
  <c r="BG37" i="7"/>
  <c r="BC98" i="13"/>
  <c r="BM98" i="13"/>
  <c r="AY103" i="11"/>
  <c r="BI103" i="11"/>
  <c r="AY100" i="11"/>
  <c r="BI100" i="11"/>
  <c r="AW102" i="27"/>
  <c r="BG102" i="27"/>
  <c r="BA81" i="28"/>
  <c r="BK81" i="28"/>
  <c r="AW105" i="8"/>
  <c r="BG105" i="8"/>
  <c r="BM77" i="7"/>
  <c r="AW40" i="8"/>
  <c r="BG40" i="8"/>
  <c r="BM61" i="27"/>
  <c r="BB100" i="8"/>
  <c r="BL100" i="8"/>
  <c r="BI33" i="14"/>
  <c r="BD24" i="12"/>
  <c r="BD23" i="12"/>
  <c r="BI69" i="16"/>
  <c r="BH86" i="14"/>
  <c r="BH85" i="14"/>
  <c r="AX86" i="12"/>
  <c r="BH86" i="12"/>
  <c r="AT27" i="13"/>
  <c r="BD27" i="13"/>
  <c r="BK109" i="13"/>
  <c r="BI88" i="12"/>
  <c r="BI87" i="12"/>
  <c r="AW75" i="11"/>
  <c r="BG75" i="11"/>
  <c r="BE76" i="11"/>
  <c r="AU80" i="7"/>
  <c r="BE80" i="7"/>
  <c r="BC74" i="27"/>
  <c r="BM74" i="27"/>
  <c r="BM59" i="7"/>
  <c r="AU57" i="27"/>
  <c r="BE57" i="27"/>
  <c r="BE83" i="10"/>
  <c r="BJ86" i="8"/>
  <c r="BK97" i="27"/>
  <c r="BM19" i="27"/>
  <c r="BE33" i="14"/>
  <c r="BK36" i="16"/>
  <c r="BG69" i="16"/>
  <c r="BF86" i="14"/>
  <c r="BA49" i="13"/>
  <c r="BK49" i="13"/>
  <c r="BH109" i="13"/>
  <c r="AW88" i="12"/>
  <c r="BG88" i="12"/>
  <c r="BA101" i="11"/>
  <c r="BK101" i="11"/>
  <c r="BI57" i="10"/>
  <c r="BE27" i="11"/>
  <c r="BF42" i="7"/>
  <c r="BM86" i="7"/>
  <c r="BK65" i="28"/>
  <c r="BD92" i="27"/>
  <c r="BI67" i="7"/>
  <c r="BI66" i="7"/>
  <c r="BJ83" i="8"/>
  <c r="BG45" i="8"/>
  <c r="AX110" i="25"/>
  <c r="BH110" i="25"/>
  <c r="BE64" i="25"/>
  <c r="BM22" i="25"/>
  <c r="BM36" i="25"/>
  <c r="BK37" i="24"/>
  <c r="BI63" i="26"/>
  <c r="BG66" i="23"/>
  <c r="BG98" i="22"/>
  <c r="AW94" i="22"/>
  <c r="BG94" i="22"/>
  <c r="BM108" i="23"/>
  <c r="BE68" i="23"/>
  <c r="BE67" i="23"/>
  <c r="BE16" i="21"/>
  <c r="BE15" i="21"/>
  <c r="BM100" i="22"/>
  <c r="BG92" i="18"/>
  <c r="BI24" i="19"/>
  <c r="BE16" i="16"/>
  <c r="BE15" i="16"/>
  <c r="BK23" i="15"/>
  <c r="BG77" i="16"/>
  <c r="BI69" i="17"/>
  <c r="BA61" i="13"/>
  <c r="BK61" i="13"/>
  <c r="BH98" i="14"/>
  <c r="AU106" i="14"/>
  <c r="BE106" i="14"/>
  <c r="BI95" i="15"/>
  <c r="AW92" i="12"/>
  <c r="BG92" i="12"/>
  <c r="BF85" i="13"/>
  <c r="BG31" i="12"/>
  <c r="AY96" i="13"/>
  <c r="BI96" i="13"/>
  <c r="BK65" i="13"/>
  <c r="BG72" i="10"/>
  <c r="BG71" i="10"/>
  <c r="BC54" i="7"/>
  <c r="BM54" i="7"/>
  <c r="BI41" i="10"/>
  <c r="BI40" i="10"/>
  <c r="BK54" i="28"/>
  <c r="BF34" i="7"/>
  <c r="BG63" i="27"/>
  <c r="BB80" i="8"/>
  <c r="BL80" i="8"/>
  <c r="AY108" i="8"/>
  <c r="BI108" i="8"/>
  <c r="BK71" i="11"/>
  <c r="BK70" i="11"/>
  <c r="BE65" i="15"/>
  <c r="BE64" i="15"/>
  <c r="BE71" i="12"/>
  <c r="BG55" i="13"/>
  <c r="AY89" i="11"/>
  <c r="BI89" i="11"/>
  <c r="BM63" i="10"/>
  <c r="BH58" i="7"/>
  <c r="BE41" i="10"/>
  <c r="BI54" i="28"/>
  <c r="BE106" i="28"/>
  <c r="BE105" i="28"/>
  <c r="BE63" i="27"/>
  <c r="BJ80" i="8"/>
  <c r="BE99" i="7"/>
  <c r="BK12" i="18"/>
  <c r="BE56" i="17"/>
  <c r="AU22" i="22"/>
  <c r="BE22" i="22"/>
  <c r="BA32" i="20"/>
  <c r="BK32" i="20"/>
  <c r="BL99" i="18"/>
  <c r="BK47" i="20"/>
  <c r="AY71" i="21"/>
  <c r="BI71" i="21"/>
  <c r="BK80" i="22"/>
  <c r="BE52" i="17"/>
  <c r="BE62" i="18"/>
  <c r="BK99" i="17"/>
  <c r="BM37" i="14"/>
  <c r="BH34" i="14"/>
  <c r="BI89" i="12"/>
  <c r="BG12" i="10"/>
  <c r="BD30" i="13"/>
  <c r="BK37" i="11"/>
  <c r="BG78" i="12"/>
  <c r="BI104" i="11"/>
  <c r="AV99" i="11"/>
  <c r="BF99" i="11"/>
  <c r="AW107" i="10"/>
  <c r="BG107" i="10"/>
  <c r="BK55" i="16"/>
  <c r="BG41" i="25"/>
  <c r="AU78" i="26"/>
  <c r="BE78" i="26"/>
  <c r="BM66" i="25"/>
  <c r="BC36" i="24"/>
  <c r="BM36" i="24"/>
  <c r="BK102" i="26"/>
  <c r="AZ85" i="25"/>
  <c r="BJ85" i="25"/>
  <c r="BM51" i="7"/>
  <c r="BE72" i="25"/>
  <c r="BI62" i="26"/>
  <c r="BF86" i="23"/>
  <c r="BH65" i="22"/>
  <c r="BF52" i="23"/>
  <c r="BJ80" i="24"/>
  <c r="BF28" i="20"/>
  <c r="BF53" i="21"/>
  <c r="BA31" i="23"/>
  <c r="BK31" i="23"/>
  <c r="BF82" i="22"/>
  <c r="BH105" i="21"/>
  <c r="BF80" i="21"/>
  <c r="BF79" i="21"/>
  <c r="BK53" i="18"/>
  <c r="BH107" i="22"/>
  <c r="BC97" i="18"/>
  <c r="BM97" i="18"/>
  <c r="BL91" i="17"/>
  <c r="AX106" i="16"/>
  <c r="BH106" i="16"/>
  <c r="AT34" i="16"/>
  <c r="BD34" i="16"/>
  <c r="BL63" i="16"/>
  <c r="AX28" i="15"/>
  <c r="BH28" i="15"/>
  <c r="AX69" i="12"/>
  <c r="BH69" i="12"/>
  <c r="BL82" i="13"/>
  <c r="BL64" i="11"/>
  <c r="BL63" i="11"/>
  <c r="BH84" i="11"/>
  <c r="BD18" i="10"/>
  <c r="AV65" i="13"/>
  <c r="BF65" i="13"/>
  <c r="AU42" i="11"/>
  <c r="BE42" i="11"/>
  <c r="BD82" i="11"/>
  <c r="BJ72" i="7"/>
  <c r="BH61" i="28"/>
  <c r="BK97" i="8"/>
  <c r="AX96" i="10"/>
  <c r="BH96" i="10"/>
  <c r="BJ96" i="15"/>
  <c r="BG52" i="15"/>
  <c r="BF41" i="13"/>
  <c r="BD63" i="16"/>
  <c r="AZ51" i="13"/>
  <c r="BJ51" i="13"/>
  <c r="AY15" i="15"/>
  <c r="BI15" i="15"/>
  <c r="BJ105" i="12"/>
  <c r="AU92" i="13"/>
  <c r="BE92" i="13"/>
  <c r="AV44" i="13"/>
  <c r="BF44" i="13"/>
  <c r="BL20" i="11"/>
  <c r="BL78" i="7"/>
  <c r="BB90" i="13"/>
  <c r="BL90" i="13"/>
  <c r="BJ86" i="11"/>
  <c r="AZ60" i="10"/>
  <c r="BJ60" i="10"/>
  <c r="AZ17" i="8"/>
  <c r="BJ17" i="8"/>
  <c r="BB50" i="7"/>
  <c r="BL50" i="7"/>
  <c r="BL51" i="28"/>
  <c r="BL13" i="8"/>
  <c r="AX51" i="27"/>
  <c r="BH51" i="27"/>
  <c r="BB109" i="8"/>
  <c r="BL109" i="8"/>
  <c r="BJ91" i="14"/>
  <c r="AY82" i="14"/>
  <c r="BI82" i="14"/>
  <c r="BE14" i="13"/>
  <c r="BF19" i="12"/>
  <c r="BF18" i="12"/>
  <c r="BL57" i="12"/>
  <c r="BH24" i="28"/>
  <c r="BB21" i="7"/>
  <c r="BL21" i="7"/>
  <c r="AY23" i="10"/>
  <c r="BI23" i="10"/>
  <c r="AX107" i="12"/>
  <c r="BH107" i="12"/>
  <c r="BD34" i="27"/>
  <c r="AT49" i="7"/>
  <c r="BD49" i="7"/>
  <c r="BM85" i="8"/>
  <c r="BM84" i="8"/>
  <c r="BJ87" i="8"/>
  <c r="AV19" i="8"/>
  <c r="BF19" i="8"/>
  <c r="AV37" i="8"/>
  <c r="BF37" i="8"/>
  <c r="BI64" i="19"/>
  <c r="BJ55" i="19"/>
  <c r="BH42" i="20"/>
  <c r="BG104" i="16"/>
  <c r="AX110" i="17"/>
  <c r="BH110" i="17"/>
  <c r="BL46" i="16"/>
  <c r="BD35" i="12"/>
  <c r="BH66" i="13"/>
  <c r="AX97" i="16"/>
  <c r="BH97" i="16"/>
  <c r="BH23" i="12"/>
  <c r="BJ97" i="14"/>
  <c r="BJ96" i="14"/>
  <c r="BF21" i="12"/>
  <c r="BJ81" i="13"/>
  <c r="BF74" i="7"/>
  <c r="BF73" i="7"/>
  <c r="BD76" i="10"/>
  <c r="BD75" i="10"/>
  <c r="BD61" i="10"/>
  <c r="BD60" i="10"/>
  <c r="BF107" i="7"/>
  <c r="BF92" i="11"/>
  <c r="BF43" i="7"/>
  <c r="BE41" i="28"/>
  <c r="BM19" i="7"/>
  <c r="BH27" i="27"/>
  <c r="AX19" i="8"/>
  <c r="BH19" i="8"/>
  <c r="AT37" i="8"/>
  <c r="BD37" i="8"/>
  <c r="BG46" i="16"/>
  <c r="BC72" i="12"/>
  <c r="BM72" i="12"/>
  <c r="BF66" i="13"/>
  <c r="AX110" i="16"/>
  <c r="BH110" i="16"/>
  <c r="AX62" i="13"/>
  <c r="BH62" i="13"/>
  <c r="BC66" i="12"/>
  <c r="BM66" i="12"/>
  <c r="BJ38" i="13"/>
  <c r="AZ72" i="13"/>
  <c r="BJ72" i="13"/>
  <c r="AX93" i="27"/>
  <c r="BH93" i="27"/>
  <c r="BJ106" i="11"/>
  <c r="BJ105" i="11"/>
  <c r="BG15" i="7"/>
  <c r="BD65" i="11"/>
  <c r="BD43" i="7"/>
  <c r="BM14" i="27"/>
  <c r="AV64" i="28"/>
  <c r="BF64" i="28"/>
  <c r="AX107" i="28"/>
  <c r="BH107" i="28"/>
  <c r="BD47" i="7"/>
  <c r="BB105" i="27"/>
  <c r="BL105" i="27"/>
  <c r="BF61" i="20"/>
  <c r="BG85" i="17"/>
  <c r="BL37" i="17"/>
  <c r="BJ66" i="18"/>
  <c r="BE18" i="13"/>
  <c r="AZ55" i="15"/>
  <c r="BJ55" i="15"/>
  <c r="AZ100" i="14"/>
  <c r="BJ100" i="14"/>
  <c r="BD73" i="14"/>
  <c r="BI53" i="14"/>
  <c r="BJ23" i="14"/>
  <c r="BJ22" i="14"/>
  <c r="BF62" i="11"/>
  <c r="AV37" i="7"/>
  <c r="BF37" i="7"/>
  <c r="BB98" i="13"/>
  <c r="BL98" i="13"/>
  <c r="AX103" i="11"/>
  <c r="BH103" i="11"/>
  <c r="AX100" i="11"/>
  <c r="BH100" i="11"/>
  <c r="AV102" i="27"/>
  <c r="BF102" i="27"/>
  <c r="AZ81" i="28"/>
  <c r="BJ81" i="28"/>
  <c r="AV105" i="8"/>
  <c r="BF105" i="8"/>
  <c r="BL77" i="7"/>
  <c r="AV40" i="8"/>
  <c r="BF40" i="8"/>
  <c r="BL61" i="27"/>
  <c r="BC100" i="8"/>
  <c r="BM100" i="8"/>
  <c r="BH33" i="14"/>
  <c r="BE24" i="12"/>
  <c r="BE23" i="12"/>
  <c r="BH69" i="16"/>
  <c r="BI86" i="14"/>
  <c r="BI85" i="14"/>
  <c r="AY86" i="12"/>
  <c r="BI86" i="12"/>
  <c r="AU27" i="13"/>
  <c r="BE27" i="13"/>
  <c r="BJ109" i="13"/>
  <c r="BH88" i="12"/>
  <c r="BH87" i="12"/>
  <c r="AV75" i="11"/>
  <c r="BF75" i="11"/>
  <c r="BD76" i="11"/>
  <c r="AT80" i="7"/>
  <c r="BD80" i="7"/>
  <c r="BB74" i="27"/>
  <c r="BL74" i="27"/>
  <c r="AT57" i="27"/>
  <c r="BD57" i="27"/>
  <c r="BD83" i="10"/>
  <c r="BK86" i="8"/>
  <c r="AZ97" i="27"/>
  <c r="BJ97" i="27"/>
  <c r="BL19" i="27"/>
  <c r="AT33" i="14"/>
  <c r="BD33" i="14"/>
  <c r="BJ36" i="16"/>
  <c r="BF69" i="16"/>
  <c r="BG86" i="14"/>
  <c r="AT86" i="12"/>
  <c r="BD86" i="12"/>
  <c r="AZ49" i="13"/>
  <c r="BJ49" i="13"/>
  <c r="BI109" i="13"/>
  <c r="AV88" i="12"/>
  <c r="BF88" i="12"/>
  <c r="AZ101" i="11"/>
  <c r="BJ101" i="11"/>
  <c r="BH57" i="10"/>
  <c r="BD27" i="11"/>
  <c r="BG42" i="7"/>
  <c r="BL86" i="7"/>
  <c r="BD70" i="10"/>
  <c r="BJ65" i="28"/>
  <c r="BE92" i="27"/>
  <c r="BH67" i="7"/>
  <c r="BH66" i="7"/>
  <c r="BK83" i="8"/>
  <c r="BF45" i="8"/>
  <c r="AY110" i="25"/>
  <c r="BI110" i="25"/>
  <c r="BD64" i="25"/>
  <c r="BL22" i="25"/>
  <c r="BL36" i="25"/>
  <c r="BJ37" i="24"/>
  <c r="BH63" i="26"/>
  <c r="BF66" i="23"/>
  <c r="BF98" i="22"/>
  <c r="AV94" i="22"/>
  <c r="BF94" i="22"/>
  <c r="BL108" i="23"/>
  <c r="BD68" i="23"/>
  <c r="BD67" i="23"/>
  <c r="BD16" i="21"/>
  <c r="BD15" i="21"/>
  <c r="BL100" i="22"/>
  <c r="BF92" i="18"/>
  <c r="BH24" i="19"/>
  <c r="BD16" i="16"/>
  <c r="BD15" i="16"/>
  <c r="BJ23" i="15"/>
  <c r="BF77" i="16"/>
  <c r="BH69" i="17"/>
  <c r="AZ61" i="13"/>
  <c r="BJ61" i="13"/>
  <c r="BI98" i="14"/>
  <c r="AT106" i="14"/>
  <c r="BD106" i="14"/>
  <c r="BH95" i="15"/>
  <c r="AV92" i="12"/>
  <c r="BF92" i="12"/>
  <c r="AW85" i="13"/>
  <c r="BG85" i="13"/>
  <c r="AX96" i="13"/>
  <c r="BH96" i="13"/>
  <c r="BJ65" i="13"/>
  <c r="BF72" i="10"/>
  <c r="BF71" i="10"/>
  <c r="BB54" i="7"/>
  <c r="BL54" i="7"/>
  <c r="BH41" i="10"/>
  <c r="BH40" i="10"/>
  <c r="BJ54" i="28"/>
  <c r="BF106" i="28"/>
  <c r="BG34" i="7"/>
  <c r="BF63" i="27"/>
  <c r="BC80" i="8"/>
  <c r="BM80" i="8"/>
  <c r="AX108" i="8"/>
  <c r="BH108" i="8"/>
  <c r="BJ71" i="11"/>
  <c r="BJ70" i="11"/>
  <c r="BD65" i="15"/>
  <c r="BD64" i="15"/>
  <c r="BD71" i="12"/>
  <c r="BF55" i="13"/>
  <c r="BK78" i="12"/>
  <c r="AX89" i="11"/>
  <c r="BH89" i="11"/>
  <c r="BL63" i="10"/>
  <c r="BI58" i="7"/>
  <c r="BD41" i="10"/>
  <c r="BH54" i="28"/>
  <c r="BD106" i="28"/>
  <c r="BD105" i="28"/>
  <c r="AZ40" i="7"/>
  <c r="BJ40" i="7"/>
  <c r="BD63" i="27"/>
  <c r="BK80" i="8"/>
  <c r="BD99" i="7"/>
  <c r="BJ12" i="18"/>
  <c r="BD56" i="17"/>
  <c r="AT22" i="22"/>
  <c r="BD22" i="22"/>
  <c r="AZ32" i="20"/>
  <c r="BJ32" i="20"/>
  <c r="BM99" i="18"/>
  <c r="BJ47" i="20"/>
  <c r="AX71" i="21"/>
  <c r="BH71" i="21"/>
  <c r="BJ80" i="22"/>
  <c r="BD52" i="17"/>
  <c r="BD62" i="18"/>
  <c r="BJ99" i="17"/>
  <c r="BJ98" i="17"/>
  <c r="BJ97" i="17"/>
  <c r="BL37" i="14"/>
  <c r="BI34" i="14"/>
  <c r="BH89" i="12"/>
  <c r="BF12" i="10"/>
  <c r="AU30" i="13"/>
  <c r="BE30" i="13"/>
  <c r="BJ37" i="11"/>
  <c r="BF78" i="12"/>
  <c r="BH104" i="11"/>
  <c r="AW99" i="11"/>
  <c r="BG99" i="11"/>
  <c r="AV107" i="10"/>
  <c r="BF107" i="10"/>
  <c r="BJ55" i="16"/>
  <c r="BF41" i="25"/>
  <c r="AT78" i="26"/>
  <c r="BD78" i="26"/>
  <c r="BL66" i="25"/>
  <c r="BB36" i="24"/>
  <c r="BL36" i="24"/>
  <c r="BJ102" i="26"/>
  <c r="BA85" i="25"/>
  <c r="BK85" i="25"/>
  <c r="AZ90" i="26"/>
  <c r="BJ90" i="26"/>
  <c r="BD61" i="21"/>
  <c r="BD60" i="21"/>
  <c r="BK19" i="20"/>
  <c r="AZ82" i="23"/>
  <c r="BJ82" i="23"/>
  <c r="BH43" i="23"/>
  <c r="BD13" i="16"/>
  <c r="BD49" i="17"/>
  <c r="BL31" i="20"/>
  <c r="BG19" i="17"/>
  <c r="BG18" i="17"/>
  <c r="BM89" i="16"/>
  <c r="AW88" i="17"/>
  <c r="BG88" i="17"/>
  <c r="BF61" i="13"/>
  <c r="BI16" i="12"/>
  <c r="BI14" i="12"/>
  <c r="BI15" i="12"/>
  <c r="BJ36" i="14"/>
  <c r="BG98" i="12"/>
  <c r="BJ106" i="13"/>
  <c r="BJ80" i="12"/>
  <c r="BF87" i="12"/>
  <c r="BF86" i="12"/>
  <c r="BK62" i="12"/>
  <c r="BJ13" i="7"/>
  <c r="BA94" i="7"/>
  <c r="BK94" i="7"/>
  <c r="BF41" i="10"/>
  <c r="BH105" i="19"/>
  <c r="BL44" i="22"/>
  <c r="BL43" i="22"/>
  <c r="AU18" i="25"/>
  <c r="BE18" i="25"/>
  <c r="BM105" i="23"/>
  <c r="BF88" i="22"/>
  <c r="BD46" i="20"/>
  <c r="BH83" i="21"/>
  <c r="BC80" i="21"/>
  <c r="BM80" i="21"/>
  <c r="BL40" i="19"/>
  <c r="AW59" i="20"/>
  <c r="BG59" i="20"/>
  <c r="BG93" i="18"/>
  <c r="BL95" i="20"/>
  <c r="AU84" i="17"/>
  <c r="BE84" i="17"/>
  <c r="BG69" i="23"/>
  <c r="AU38" i="14"/>
  <c r="BE38" i="14"/>
  <c r="BF21" i="17"/>
  <c r="AW78" i="27"/>
  <c r="BG78" i="27"/>
  <c r="AW28" i="12"/>
  <c r="BG28" i="12"/>
  <c r="AV30" i="17"/>
  <c r="BF30" i="17"/>
  <c r="BH52" i="21"/>
  <c r="BI12" i="26"/>
  <c r="BM89" i="27"/>
  <c r="BM88" i="27"/>
  <c r="BM24" i="26"/>
  <c r="BM23" i="26"/>
  <c r="BM15" i="26"/>
  <c r="BM14" i="26"/>
  <c r="BG88" i="26"/>
  <c r="BI72" i="24"/>
  <c r="BM104" i="23"/>
  <c r="BE84" i="22"/>
  <c r="AZ27" i="25"/>
  <c r="BJ27" i="25"/>
  <c r="AU41" i="20"/>
  <c r="BE41" i="20"/>
  <c r="BJ64" i="20"/>
  <c r="BJ36" i="22"/>
  <c r="BM79" i="23"/>
  <c r="BK79" i="17"/>
  <c r="BK34" i="18"/>
  <c r="AU46" i="21"/>
  <c r="BE46" i="21"/>
  <c r="BG42" i="22"/>
  <c r="BK53" i="19"/>
  <c r="AW101" i="15"/>
  <c r="BG101" i="15"/>
  <c r="BA102" i="17"/>
  <c r="BK102" i="17"/>
  <c r="BK85" i="18"/>
  <c r="BC85" i="17"/>
  <c r="BM85" i="17"/>
  <c r="BM69" i="27"/>
  <c r="BM68" i="27"/>
  <c r="BK18" i="24"/>
  <c r="BG80" i="17"/>
  <c r="BD44" i="14"/>
  <c r="BF39" i="21"/>
  <c r="AU13" i="26"/>
  <c r="BE13" i="26"/>
  <c r="BA29" i="24"/>
  <c r="BK29" i="24"/>
  <c r="BI35" i="24"/>
  <c r="BL13" i="21"/>
  <c r="BF18" i="24"/>
  <c r="BE90" i="26"/>
  <c r="BI44" i="22"/>
  <c r="BH25" i="25"/>
  <c r="BK33" i="21"/>
  <c r="AY108" i="22"/>
  <c r="BI108" i="22"/>
  <c r="BJ71" i="18"/>
  <c r="BI90" i="19"/>
  <c r="BC53" i="16"/>
  <c r="BM53" i="16"/>
  <c r="BI86" i="22"/>
  <c r="BM98" i="21"/>
  <c r="BC78" i="15"/>
  <c r="BM78" i="15"/>
  <c r="BC96" i="15"/>
  <c r="BM96" i="15"/>
  <c r="BC80" i="15"/>
  <c r="BM80" i="15"/>
  <c r="BA41" i="13"/>
  <c r="BK41" i="13"/>
  <c r="BC60" i="16"/>
  <c r="BM60" i="16"/>
  <c r="BB51" i="13"/>
  <c r="BL51" i="13"/>
  <c r="BK15" i="15"/>
  <c r="AW105" i="12"/>
  <c r="BG105" i="12"/>
  <c r="BG109" i="14"/>
  <c r="BI68" i="11"/>
  <c r="AW63" i="7"/>
  <c r="BG63" i="7"/>
  <c r="BF45" i="11"/>
  <c r="BF44" i="11"/>
  <c r="BG101" i="7"/>
  <c r="BJ33" i="27"/>
  <c r="BJ32" i="27"/>
  <c r="BE53" i="10"/>
  <c r="BM17" i="8"/>
  <c r="AU19" i="7"/>
  <c r="BE19" i="7"/>
  <c r="BE16" i="28"/>
  <c r="BM61" i="17"/>
  <c r="AU102" i="18"/>
  <c r="BE102" i="18"/>
  <c r="AY41" i="18"/>
  <c r="BI41" i="18"/>
  <c r="BE110" i="14"/>
  <c r="BE109" i="14"/>
  <c r="BI14" i="15"/>
  <c r="AX92" i="14"/>
  <c r="BH92" i="14"/>
  <c r="AU68" i="14"/>
  <c r="BE68" i="14"/>
  <c r="BG110" i="15"/>
  <c r="BG109" i="15"/>
  <c r="BF81" i="15"/>
  <c r="BD66" i="11"/>
  <c r="BJ63" i="7"/>
  <c r="BJ61" i="7"/>
  <c r="BJ62" i="7"/>
  <c r="BM52" i="11"/>
  <c r="BM51" i="11"/>
  <c r="BE101" i="7"/>
  <c r="BE33" i="27"/>
  <c r="BB25" i="28"/>
  <c r="BL25" i="28"/>
  <c r="AV18" i="7"/>
  <c r="BF18" i="7"/>
  <c r="BM42" i="27"/>
  <c r="BH77" i="8"/>
  <c r="BH76" i="8"/>
  <c r="AZ80" i="27"/>
  <c r="BJ80" i="27"/>
  <c r="BM71" i="8"/>
  <c r="BC61" i="8"/>
  <c r="BM61" i="8"/>
  <c r="BM97" i="16"/>
  <c r="AZ23" i="12"/>
  <c r="BJ23" i="12"/>
  <c r="AY87" i="14"/>
  <c r="BI87" i="14"/>
  <c r="BI21" i="12"/>
  <c r="BG22" i="13"/>
  <c r="BI74" i="7"/>
  <c r="BC76" i="10"/>
  <c r="BM76" i="10"/>
  <c r="AY61" i="10"/>
  <c r="BI61" i="10"/>
  <c r="BI48" i="7"/>
  <c r="BE87" i="11"/>
  <c r="AY43" i="7"/>
  <c r="BI43" i="7"/>
  <c r="BG41" i="28"/>
  <c r="BF14" i="7"/>
  <c r="BC85" i="28"/>
  <c r="BM85" i="28"/>
  <c r="AZ76" i="28"/>
  <c r="BJ76" i="28"/>
  <c r="BG63" i="28"/>
  <c r="AU92" i="17"/>
  <c r="BE92" i="17"/>
  <c r="BF43" i="18"/>
  <c r="BG78" i="19"/>
  <c r="BA16" i="11"/>
  <c r="BK16" i="11"/>
  <c r="BI86" i="17"/>
  <c r="BI66" i="18"/>
  <c r="BB15" i="13"/>
  <c r="BL15" i="13"/>
  <c r="AX28" i="14"/>
  <c r="BH28" i="14"/>
  <c r="BC72" i="14"/>
  <c r="BM72" i="14"/>
  <c r="BG62" i="13"/>
  <c r="BI34" i="12"/>
  <c r="BM38" i="13"/>
  <c r="BE39" i="13"/>
  <c r="BE41" i="27"/>
  <c r="BC26" i="10"/>
  <c r="BM26" i="10"/>
  <c r="AU83" i="7"/>
  <c r="BE83" i="7"/>
  <c r="BA91" i="11"/>
  <c r="BK91" i="11"/>
  <c r="BA98" i="10"/>
  <c r="BK98" i="10"/>
  <c r="BL104" i="27"/>
  <c r="BM104" i="10"/>
  <c r="BM103" i="10"/>
  <c r="BK66" i="7"/>
  <c r="BK99" i="8"/>
  <c r="BD63" i="28"/>
  <c r="BM77" i="18"/>
  <c r="BA15" i="13"/>
  <c r="BK15" i="13"/>
  <c r="AW28" i="14"/>
  <c r="BG28" i="14"/>
  <c r="BK72" i="14"/>
  <c r="BG82" i="13"/>
  <c r="BE64" i="11"/>
  <c r="BC12" i="15"/>
  <c r="BM12" i="15"/>
  <c r="BE39" i="14"/>
  <c r="AY37" i="7"/>
  <c r="BI37" i="7"/>
  <c r="BE94" i="13"/>
  <c r="AW85" i="11"/>
  <c r="BG85" i="11"/>
  <c r="BK100" i="11"/>
  <c r="AT102" i="27"/>
  <c r="BD102" i="27"/>
  <c r="BC81" i="28"/>
  <c r="BM81" i="28"/>
  <c r="AW56" i="7"/>
  <c r="BG56" i="7"/>
  <c r="BA45" i="27"/>
  <c r="BK45" i="27"/>
  <c r="BK82" i="8"/>
  <c r="AZ101" i="19"/>
  <c r="BJ101" i="19"/>
  <c r="BM105" i="19"/>
  <c r="BI83" i="15"/>
  <c r="BE65" i="16"/>
  <c r="BJ33" i="14"/>
  <c r="BJ31" i="14"/>
  <c r="BG24" i="12"/>
  <c r="BM54" i="16"/>
  <c r="BK86" i="14"/>
  <c r="BB86" i="12"/>
  <c r="BL86" i="12"/>
  <c r="AW27" i="13"/>
  <c r="BG27" i="13"/>
  <c r="AX43" i="13"/>
  <c r="BH43" i="13"/>
  <c r="BA88" i="12"/>
  <c r="BK88" i="12"/>
  <c r="BE52" i="11"/>
  <c r="AY76" i="11"/>
  <c r="BI76" i="11"/>
  <c r="BJ19" i="11"/>
  <c r="BM20" i="7"/>
  <c r="BM35" i="8"/>
  <c r="BE82" i="7"/>
  <c r="AT51" i="28"/>
  <c r="BD51" i="28"/>
  <c r="BI66" i="28"/>
  <c r="BI65" i="28"/>
  <c r="BM68" i="28"/>
  <c r="BM67" i="28"/>
  <c r="BM66" i="28"/>
  <c r="BM15" i="27"/>
  <c r="BH83" i="13"/>
  <c r="BK52" i="14"/>
  <c r="BI69" i="15"/>
  <c r="BL38" i="13"/>
  <c r="AT39" i="13"/>
  <c r="BD39" i="13"/>
  <c r="BD41" i="27"/>
  <c r="BL26" i="10"/>
  <c r="AT83" i="7"/>
  <c r="BD83" i="7"/>
  <c r="AZ91" i="11"/>
  <c r="BJ91" i="11"/>
  <c r="AZ98" i="10"/>
  <c r="BJ98" i="10"/>
  <c r="BL104" i="10"/>
  <c r="BL103" i="10"/>
  <c r="BJ66" i="7"/>
  <c r="BJ99" i="8"/>
  <c r="BK24" i="27"/>
  <c r="BL77" i="18"/>
  <c r="AZ15" i="13"/>
  <c r="BJ15" i="13"/>
  <c r="AV28" i="14"/>
  <c r="BF28" i="14"/>
  <c r="BJ72" i="14"/>
  <c r="BF82" i="13"/>
  <c r="BB12" i="15"/>
  <c r="BL12" i="15"/>
  <c r="BD39" i="14"/>
  <c r="AX37" i="7"/>
  <c r="BH37" i="7"/>
  <c r="BD94" i="13"/>
  <c r="AV85" i="11"/>
  <c r="BF85" i="11"/>
  <c r="AU102" i="27"/>
  <c r="BE102" i="27"/>
  <c r="BB81" i="28"/>
  <c r="BL81" i="28"/>
  <c r="AV56" i="7"/>
  <c r="BF56" i="7"/>
  <c r="AZ45" i="27"/>
  <c r="BJ45" i="27"/>
  <c r="BA101" i="19"/>
  <c r="BK101" i="19"/>
  <c r="BL105" i="19"/>
  <c r="BH83" i="15"/>
  <c r="BD65" i="16"/>
  <c r="BK33" i="14"/>
  <c r="BL54" i="16"/>
  <c r="BJ86" i="14"/>
  <c r="BC86" i="12"/>
  <c r="BM86" i="12"/>
  <c r="AV27" i="13"/>
  <c r="BF27" i="13"/>
  <c r="AY43" i="13"/>
  <c r="BI43" i="13"/>
  <c r="AZ88" i="12"/>
  <c r="BJ88" i="12"/>
  <c r="BD52" i="11"/>
  <c r="AX76" i="11"/>
  <c r="BH76" i="11"/>
  <c r="BK19" i="11"/>
  <c r="BB35" i="8"/>
  <c r="BL35" i="8"/>
  <c r="BD82" i="7"/>
  <c r="AU51" i="28"/>
  <c r="BE51" i="28"/>
  <c r="BH66" i="28"/>
  <c r="BH65" i="28"/>
  <c r="BL68" i="28"/>
  <c r="BL67" i="28"/>
  <c r="BL66" i="28"/>
  <c r="BL15" i="27"/>
  <c r="AY83" i="13"/>
  <c r="BI83" i="13"/>
  <c r="BJ52" i="14"/>
  <c r="BH69" i="15"/>
  <c r="BA74" i="12"/>
  <c r="BK74" i="12"/>
  <c r="AZ83" i="14"/>
  <c r="BJ83" i="14"/>
  <c r="AW77" i="10"/>
  <c r="BG77" i="10"/>
  <c r="AX68" i="13"/>
  <c r="BH68" i="13"/>
  <c r="AT27" i="12"/>
  <c r="BD27" i="12"/>
  <c r="AW90" i="13"/>
  <c r="BG90" i="13"/>
  <c r="AZ57" i="10"/>
  <c r="BJ57" i="10"/>
  <c r="BD19" i="11"/>
  <c r="BD46" i="8"/>
  <c r="AT103" i="8"/>
  <c r="BD103" i="8"/>
  <c r="BD66" i="10"/>
  <c r="BD65" i="10"/>
  <c r="BD64" i="10"/>
  <c r="BL65" i="28"/>
  <c r="BL63" i="28"/>
  <c r="BL64" i="28"/>
  <c r="BF92" i="27"/>
  <c r="BF91" i="27"/>
  <c r="BH47" i="7"/>
  <c r="BH46" i="7"/>
  <c r="BH45" i="7"/>
  <c r="BL83" i="8"/>
  <c r="BL81" i="8"/>
  <c r="BL82" i="8"/>
  <c r="BJ64" i="13"/>
  <c r="AZ75" i="15"/>
  <c r="BJ75" i="15"/>
  <c r="BK44" i="12"/>
  <c r="AZ32" i="13"/>
  <c r="BJ32" i="13"/>
  <c r="BJ30" i="13"/>
  <c r="AT71" i="10"/>
  <c r="BD71" i="10"/>
  <c r="BB68" i="13"/>
  <c r="BL68" i="13"/>
  <c r="BC44" i="12"/>
  <c r="BM44" i="12"/>
  <c r="BH94" i="13"/>
  <c r="BD26" i="11"/>
  <c r="BD24" i="8"/>
  <c r="BL46" i="8"/>
  <c r="AU84" i="27"/>
  <c r="BE84" i="27"/>
  <c r="AX109" i="7"/>
  <c r="BH109" i="7"/>
  <c r="BE30" i="7"/>
  <c r="BM23" i="27"/>
  <c r="AZ40" i="27"/>
  <c r="BJ40" i="27"/>
  <c r="AU75" i="8"/>
  <c r="BE75" i="8"/>
  <c r="BE73" i="24"/>
  <c r="BM77" i="26"/>
  <c r="BJ35" i="26"/>
  <c r="BL55" i="24"/>
  <c r="BJ64" i="22"/>
  <c r="BG74" i="20"/>
  <c r="BI51" i="24"/>
  <c r="BD21" i="25"/>
  <c r="AV91" i="25"/>
  <c r="BF91" i="25"/>
  <c r="BF55" i="22"/>
  <c r="BD24" i="20"/>
  <c r="AT110" i="22"/>
  <c r="BD110" i="22"/>
  <c r="BH69" i="20"/>
  <c r="AV64" i="20"/>
  <c r="BF64" i="20"/>
  <c r="BK86" i="22"/>
  <c r="BD33" i="18"/>
  <c r="BG74" i="14"/>
  <c r="BJ50" i="18"/>
  <c r="BL45" i="16"/>
  <c r="BF64" i="16"/>
  <c r="BF63" i="16"/>
  <c r="AX13" i="14"/>
  <c r="BH13" i="14"/>
  <c r="AT103" i="15"/>
  <c r="BD103" i="15"/>
  <c r="BJ90" i="12"/>
  <c r="BM64" i="12"/>
  <c r="BM63" i="12"/>
  <c r="BF87" i="14"/>
  <c r="BH77" i="15"/>
  <c r="AV108" i="13"/>
  <c r="BF108" i="13"/>
  <c r="BD76" i="27"/>
  <c r="BD28" i="12"/>
  <c r="BL30" i="28"/>
  <c r="BF28" i="10"/>
  <c r="AZ20" i="7"/>
  <c r="BJ20" i="7"/>
  <c r="BD74" i="8"/>
  <c r="BD73" i="8"/>
  <c r="BH28" i="7"/>
  <c r="AZ15" i="28"/>
  <c r="BJ15" i="28"/>
  <c r="BD84" i="8"/>
  <c r="AV67" i="27"/>
  <c r="BF67" i="27"/>
  <c r="BL93" i="28"/>
  <c r="BB34" i="14"/>
  <c r="BL34" i="14"/>
  <c r="BJ89" i="12"/>
  <c r="BB12" i="10"/>
  <c r="BL12" i="10"/>
  <c r="AV30" i="13"/>
  <c r="BF30" i="13"/>
  <c r="BB37" i="11"/>
  <c r="BL37" i="11"/>
  <c r="BL104" i="11"/>
  <c r="BL102" i="11"/>
  <c r="BL103" i="11"/>
  <c r="BJ99" i="11"/>
  <c r="AT72" i="10"/>
  <c r="BD72" i="10"/>
  <c r="BJ54" i="7"/>
  <c r="BH20" i="7"/>
  <c r="BD16" i="10"/>
  <c r="BD14" i="10"/>
  <c r="BD15" i="10"/>
  <c r="BJ76" i="7"/>
  <c r="AX15" i="28"/>
  <c r="BH15" i="28"/>
  <c r="BH90" i="8"/>
  <c r="AT67" i="27"/>
  <c r="BD67" i="27"/>
  <c r="BD98" i="28"/>
  <c r="BD41" i="17"/>
  <c r="BH24" i="18"/>
  <c r="BL22" i="21"/>
  <c r="BH78" i="18"/>
  <c r="BH77" i="18"/>
  <c r="BH52" i="16"/>
  <c r="BI93" i="19"/>
  <c r="BM89" i="20"/>
  <c r="BM88" i="20"/>
  <c r="BC89" i="15"/>
  <c r="BM89" i="15"/>
  <c r="AX98" i="16"/>
  <c r="BH98" i="16"/>
  <c r="BE63" i="13"/>
  <c r="BJ76" i="15"/>
  <c r="AW75" i="16"/>
  <c r="BG75" i="16"/>
  <c r="BJ51" i="15"/>
  <c r="BF36" i="14"/>
  <c r="BF35" i="14"/>
  <c r="AZ98" i="12"/>
  <c r="BJ98" i="12"/>
  <c r="BD85" i="13"/>
  <c r="BJ31" i="12"/>
  <c r="BJ30" i="12"/>
  <c r="BF13" i="12"/>
  <c r="BM14" i="12"/>
  <c r="BM13" i="12"/>
  <c r="BD30" i="28"/>
  <c r="BE43" i="24"/>
  <c r="BF64" i="15"/>
  <c r="BF63" i="15"/>
  <c r="BF22" i="26"/>
  <c r="BF33" i="26"/>
  <c r="BL46" i="26"/>
  <c r="BM55" i="23"/>
  <c r="BM54" i="23"/>
  <c r="BL41" i="22"/>
  <c r="BJ54" i="23"/>
  <c r="BH42" i="24"/>
  <c r="BJ103" i="22"/>
  <c r="BJ83" i="22"/>
  <c r="BF21" i="21"/>
  <c r="BD31" i="22"/>
  <c r="BH76" i="21"/>
  <c r="BJ57" i="21"/>
  <c r="BI83" i="19"/>
  <c r="BH104" i="16"/>
  <c r="BL35" i="15"/>
  <c r="BL34" i="15"/>
  <c r="AT43" i="15"/>
  <c r="BD43" i="15"/>
  <c r="BI32" i="14"/>
  <c r="BI31" i="14"/>
  <c r="BJ90" i="14"/>
  <c r="BL36" i="16"/>
  <c r="BJ81" i="12"/>
  <c r="AV13" i="13"/>
  <c r="BF13" i="13"/>
  <c r="BI38" i="14"/>
  <c r="BI37" i="14"/>
  <c r="BD68" i="12"/>
  <c r="BH108" i="27"/>
  <c r="BK67" i="12"/>
  <c r="BB37" i="28"/>
  <c r="BL37" i="28"/>
  <c r="BE39" i="10"/>
  <c r="AZ45" i="28"/>
  <c r="BJ45" i="28"/>
  <c r="AX81" i="10"/>
  <c r="BH81" i="10"/>
  <c r="BM34" i="28"/>
  <c r="BM33" i="28"/>
  <c r="BG40" i="28"/>
  <c r="BG39" i="28"/>
  <c r="BF26" i="8"/>
  <c r="AZ30" i="27"/>
  <c r="BJ30" i="27"/>
  <c r="BJ77" i="22"/>
  <c r="BJ107" i="17"/>
  <c r="BD99" i="19"/>
  <c r="BJ84" i="17"/>
  <c r="AY63" i="14"/>
  <c r="BI63" i="14"/>
  <c r="BL108" i="18"/>
  <c r="BD39" i="17"/>
  <c r="BD38" i="17"/>
  <c r="BD97" i="15"/>
  <c r="AY51" i="15"/>
  <c r="BI51" i="15"/>
  <c r="BF38" i="15"/>
  <c r="BL58" i="13"/>
  <c r="BB30" i="14"/>
  <c r="BL30" i="14"/>
  <c r="AV17" i="11"/>
  <c r="BF17" i="11"/>
  <c r="AT89" i="11"/>
  <c r="BD89" i="11"/>
  <c r="BE80" i="11"/>
  <c r="BL93" i="10"/>
  <c r="BH22" i="10"/>
  <c r="AT89" i="7"/>
  <c r="BD89" i="7"/>
  <c r="AX99" i="10"/>
  <c r="BH99" i="10"/>
  <c r="BB21" i="28"/>
  <c r="BL21" i="28"/>
  <c r="BB87" i="27"/>
  <c r="BL87" i="27"/>
  <c r="BI70" i="27"/>
  <c r="BB25" i="27"/>
  <c r="BL25" i="27"/>
  <c r="BB46" i="21"/>
  <c r="BL46" i="21"/>
  <c r="BG23" i="16"/>
  <c r="BD43" i="14"/>
  <c r="BG43" i="17"/>
  <c r="BB25" i="17"/>
  <c r="BL25" i="17"/>
  <c r="BH73" i="15"/>
  <c r="BH72" i="15"/>
  <c r="BD90" i="11"/>
  <c r="BD22" i="16"/>
  <c r="BL69" i="8"/>
  <c r="BD75" i="26"/>
  <c r="BH13" i="25"/>
  <c r="BJ106" i="21"/>
  <c r="BJ105" i="21"/>
  <c r="BF32" i="21"/>
  <c r="BK65" i="26"/>
  <c r="BF47" i="20"/>
  <c r="BG60" i="12"/>
  <c r="BD65" i="23"/>
  <c r="BE67" i="26"/>
  <c r="BE52" i="20"/>
  <c r="BG81" i="22"/>
  <c r="BK25" i="20"/>
  <c r="BE78" i="20"/>
  <c r="BE77" i="20"/>
  <c r="BE30" i="19"/>
  <c r="BE22" i="19"/>
  <c r="AW83" i="18"/>
  <c r="BG83" i="18"/>
  <c r="BK19" i="18"/>
  <c r="BH31" i="19"/>
  <c r="BC81" i="14"/>
  <c r="BM81" i="14"/>
  <c r="BF55" i="17"/>
  <c r="BF54" i="17"/>
  <c r="BG69" i="15"/>
  <c r="AY54" i="27"/>
  <c r="BI54" i="27"/>
  <c r="BI36" i="11"/>
  <c r="BI35" i="11"/>
  <c r="BE61" i="12"/>
  <c r="BF24" i="10"/>
  <c r="BM55" i="10"/>
  <c r="BK54" i="8"/>
  <c r="BM39" i="11"/>
  <c r="BM38" i="11"/>
  <c r="BI69" i="7"/>
  <c r="BE20" i="27"/>
  <c r="BE19" i="27"/>
  <c r="BD86" i="27"/>
  <c r="BA32" i="8"/>
  <c r="BK32" i="8"/>
  <c r="BH89" i="21"/>
  <c r="BK101" i="18"/>
  <c r="BH57" i="16"/>
  <c r="AU96" i="20"/>
  <c r="BE96" i="20"/>
  <c r="BA46" i="19"/>
  <c r="BK46" i="19"/>
  <c r="BI76" i="16"/>
  <c r="BF93" i="17"/>
  <c r="BE29" i="15"/>
  <c r="BG35" i="13"/>
  <c r="BI91" i="14"/>
  <c r="BK94" i="15"/>
  <c r="BI108" i="12"/>
  <c r="BC48" i="13"/>
  <c r="BM48" i="13"/>
  <c r="BG67" i="10"/>
  <c r="BG45" i="12"/>
  <c r="BI102" i="12"/>
  <c r="BL50" i="12"/>
  <c r="BD52" i="7"/>
  <c r="BK23" i="8"/>
  <c r="AW100" i="28"/>
  <c r="BG100" i="28"/>
  <c r="BG34" i="11"/>
  <c r="BK14" i="7"/>
  <c r="AU27" i="8"/>
  <c r="BE27" i="8"/>
  <c r="BA110" i="27"/>
  <c r="BK110" i="27"/>
  <c r="BM77" i="20"/>
  <c r="BA37" i="15"/>
  <c r="BK37" i="15"/>
  <c r="AU37" i="17"/>
  <c r="BE37" i="17"/>
  <c r="BI93" i="16"/>
  <c r="BI92" i="16"/>
  <c r="BI91" i="16"/>
  <c r="BM72" i="16"/>
  <c r="BK92" i="16"/>
  <c r="BI52" i="14"/>
  <c r="BB41" i="14"/>
  <c r="BL41" i="14"/>
  <c r="BK94" i="23"/>
  <c r="BK73" i="25"/>
  <c r="BM55" i="25"/>
  <c r="BG36" i="24"/>
  <c r="BG92" i="25"/>
  <c r="BM75" i="24"/>
  <c r="BC43" i="17"/>
  <c r="BM43" i="17"/>
  <c r="BG12" i="16"/>
  <c r="BE101" i="13"/>
  <c r="BE100" i="13"/>
  <c r="AX51" i="13"/>
  <c r="BH51" i="13"/>
  <c r="BL105" i="12"/>
  <c r="BD31" i="13"/>
  <c r="BC88" i="14"/>
  <c r="BM88" i="14"/>
  <c r="BI18" i="10"/>
  <c r="BI78" i="7"/>
  <c r="BI77" i="7"/>
  <c r="BD42" i="13"/>
  <c r="BK42" i="11"/>
  <c r="BK82" i="11"/>
  <c r="AV20" i="7"/>
  <c r="BF20" i="7"/>
  <c r="BM61" i="28"/>
  <c r="AW91" i="8"/>
  <c r="BG91" i="8"/>
  <c r="BE87" i="10"/>
  <c r="BK101" i="27"/>
  <c r="BK92" i="28"/>
  <c r="BG60" i="8"/>
  <c r="BH99" i="19"/>
  <c r="BE90" i="18"/>
  <c r="BD40" i="17"/>
  <c r="BI103" i="17"/>
  <c r="BI102" i="17"/>
  <c r="BH51" i="19"/>
  <c r="BK33" i="13"/>
  <c r="BM80" i="13"/>
  <c r="BC16" i="14"/>
  <c r="BM16" i="14"/>
  <c r="BJ52" i="15"/>
  <c r="BI49" i="14"/>
  <c r="BE51" i="10"/>
  <c r="BI56" i="12"/>
  <c r="BM14" i="28"/>
  <c r="BM13" i="28"/>
  <c r="BH49" i="10"/>
  <c r="BK33" i="10"/>
  <c r="BI77" i="10"/>
  <c r="BK48" i="27"/>
  <c r="AY84" i="28"/>
  <c r="BI84" i="28"/>
  <c r="BD50" i="7"/>
  <c r="BE51" i="8"/>
  <c r="BE76" i="28"/>
  <c r="BE75" i="28"/>
  <c r="BI103" i="28"/>
  <c r="BI14" i="8"/>
  <c r="BK37" i="8"/>
  <c r="BI13" i="8"/>
  <c r="BI63" i="27"/>
  <c r="BI54" i="10"/>
  <c r="BK39" i="10"/>
  <c r="BM70" i="8"/>
  <c r="BK59" i="21"/>
  <c r="BD66" i="17"/>
  <c r="BL40" i="14"/>
  <c r="BL39" i="14"/>
  <c r="BG50" i="18"/>
  <c r="BI82" i="15"/>
  <c r="AX110" i="20"/>
  <c r="BH110" i="20"/>
  <c r="BE72" i="15"/>
  <c r="BF74" i="15"/>
  <c r="BL107" i="14"/>
  <c r="BG64" i="13"/>
  <c r="BH83" i="14"/>
  <c r="AX13" i="11"/>
  <c r="BH13" i="11"/>
  <c r="BM102" i="13"/>
  <c r="BF56" i="10"/>
  <c r="AV45" i="28"/>
  <c r="BF46" i="28"/>
  <c r="BF45" i="28"/>
  <c r="BI92" i="12"/>
  <c r="BL54" i="8"/>
  <c r="BF62" i="8"/>
  <c r="BF86" i="27"/>
  <c r="BF85" i="27"/>
  <c r="BL28" i="28"/>
  <c r="BJ60" i="11"/>
  <c r="AT68" i="11"/>
  <c r="BD68" i="11"/>
  <c r="BK69" i="7"/>
  <c r="BD71" i="27"/>
  <c r="AV68" i="11"/>
  <c r="BF68" i="11"/>
  <c r="BD106" i="10"/>
  <c r="BD105" i="10"/>
  <c r="BD104" i="10"/>
  <c r="BL99" i="10"/>
  <c r="BK77" i="27"/>
  <c r="BL53" i="27"/>
  <c r="BH13" i="28"/>
  <c r="BH13" i="27"/>
  <c r="BH12" i="27"/>
  <c r="AZ36" i="10"/>
  <c r="BJ36" i="10"/>
  <c r="BH50" i="7"/>
  <c r="BJ13" i="17"/>
  <c r="BL81" i="20"/>
  <c r="BM95" i="21"/>
  <c r="BJ100" i="22"/>
  <c r="BL52" i="17"/>
  <c r="BH65" i="18"/>
  <c r="BJ63" i="13"/>
  <c r="BJ62" i="13"/>
  <c r="BD76" i="15"/>
  <c r="BH109" i="16"/>
  <c r="BF65" i="15"/>
  <c r="BD12" i="10"/>
  <c r="BI71" i="13"/>
  <c r="BG37" i="11"/>
  <c r="BJ35" i="27"/>
  <c r="BF31" i="8"/>
  <c r="BH38" i="27"/>
  <c r="BB106" i="17"/>
  <c r="BL107" i="17"/>
  <c r="BL106" i="17"/>
  <c r="BH14" i="18"/>
  <c r="BH84" i="17"/>
  <c r="BJ69" i="14"/>
  <c r="BK108" i="18"/>
  <c r="BJ37" i="18"/>
  <c r="BE69" i="17"/>
  <c r="AV71" i="17"/>
  <c r="BF72" i="17"/>
  <c r="BF71" i="17"/>
  <c r="BM73" i="13"/>
  <c r="BC76" i="14"/>
  <c r="BM76" i="14"/>
  <c r="BC32" i="12"/>
  <c r="BM32" i="12"/>
  <c r="BG38" i="7"/>
  <c r="BJ41" i="12"/>
  <c r="BJ40" i="12"/>
  <c r="BJ52" i="7"/>
  <c r="BD30" i="10"/>
  <c r="BD29" i="10"/>
  <c r="BD82" i="28"/>
  <c r="AZ21" i="28"/>
  <c r="BJ21" i="28"/>
  <c r="BD50" i="27"/>
  <c r="BH58" i="13"/>
  <c r="AV30" i="14"/>
  <c r="BF30" i="14"/>
  <c r="AZ42" i="10"/>
  <c r="BJ43" i="10"/>
  <c r="BJ42" i="10"/>
  <c r="BD102" i="12"/>
  <c r="BD50" i="12"/>
  <c r="BF23" i="8"/>
  <c r="BB32" i="27"/>
  <c r="BL32" i="27"/>
  <c r="BF90" i="28"/>
  <c r="BF74" i="11"/>
  <c r="BJ30" i="7"/>
  <c r="BH87" i="28"/>
  <c r="BL42" i="8"/>
  <c r="BL45" i="8"/>
  <c r="BK44" i="22"/>
  <c r="BH21" i="25"/>
  <c r="BF105" i="23"/>
  <c r="BB107" i="22"/>
  <c r="BL108" i="22"/>
  <c r="BL107" i="22"/>
  <c r="BM84" i="20"/>
  <c r="AV83" i="21"/>
  <c r="BF83" i="21"/>
  <c r="BJ80" i="21"/>
  <c r="BJ73" i="19"/>
  <c r="BF97" i="22"/>
  <c r="BD107" i="17"/>
  <c r="AT14" i="18"/>
  <c r="BD14" i="18"/>
  <c r="BG84" i="17"/>
  <c r="BM80" i="14"/>
  <c r="BJ19" i="17"/>
  <c r="BH69" i="18"/>
  <c r="BK48" i="19"/>
  <c r="BC110" i="14"/>
  <c r="BM110" i="14"/>
  <c r="BM109" i="14"/>
  <c r="BJ75" i="17"/>
  <c r="BF91" i="12"/>
  <c r="BL89" i="14"/>
  <c r="BH32" i="12"/>
  <c r="BK27" i="18"/>
  <c r="BK22" i="16"/>
  <c r="AU39" i="23"/>
  <c r="BE40" i="23"/>
  <c r="BE39" i="23"/>
  <c r="AT79" i="26"/>
  <c r="BD80" i="26"/>
  <c r="BD79" i="26"/>
  <c r="BI71" i="10"/>
  <c r="BI70" i="10"/>
  <c r="AY70" i="10"/>
  <c r="BH31" i="14"/>
  <c r="BG93" i="17"/>
  <c r="BD29" i="15"/>
  <c r="BF35" i="13"/>
  <c r="BJ94" i="15"/>
  <c r="BB48" i="13"/>
  <c r="BL48" i="13"/>
  <c r="BF67" i="10"/>
  <c r="BH102" i="12"/>
  <c r="BM50" i="12"/>
  <c r="BE52" i="7"/>
  <c r="BJ23" i="8"/>
  <c r="AV100" i="28"/>
  <c r="BF100" i="28"/>
  <c r="BL75" i="28"/>
  <c r="BF34" i="11"/>
  <c r="BJ14" i="7"/>
  <c r="AT27" i="8"/>
  <c r="BD27" i="8"/>
  <c r="AZ110" i="27"/>
  <c r="BJ110" i="27"/>
  <c r="BL77" i="20"/>
  <c r="AZ37" i="15"/>
  <c r="BJ37" i="15"/>
  <c r="AT37" i="17"/>
  <c r="BD37" i="17"/>
  <c r="BH93" i="16"/>
  <c r="BH92" i="16"/>
  <c r="BH91" i="16"/>
  <c r="BL72" i="16"/>
  <c r="BJ92" i="16"/>
  <c r="BH52" i="14"/>
  <c r="BC41" i="14"/>
  <c r="BM41" i="14"/>
  <c r="BJ94" i="23"/>
  <c r="BJ73" i="25"/>
  <c r="BL55" i="25"/>
  <c r="BF36" i="24"/>
  <c r="BF92" i="25"/>
  <c r="BL75" i="24"/>
  <c r="BB43" i="17"/>
  <c r="BL43" i="17"/>
  <c r="BF12" i="16"/>
  <c r="BD101" i="13"/>
  <c r="BD100" i="13"/>
  <c r="AY51" i="13"/>
  <c r="BI51" i="13"/>
  <c r="BM105" i="12"/>
  <c r="BE31" i="13"/>
  <c r="BB88" i="14"/>
  <c r="BL88" i="14"/>
  <c r="BH18" i="10"/>
  <c r="BH78" i="7"/>
  <c r="BH77" i="7"/>
  <c r="BJ42" i="11"/>
  <c r="BJ82" i="11"/>
  <c r="BL61" i="28"/>
  <c r="AV91" i="8"/>
  <c r="BF91" i="8"/>
  <c r="BD87" i="10"/>
  <c r="BJ101" i="27"/>
  <c r="BF60" i="8"/>
  <c r="BF16" i="17"/>
  <c r="BI99" i="19"/>
  <c r="BD90" i="18"/>
  <c r="BE40" i="17"/>
  <c r="BH103" i="17"/>
  <c r="BH102" i="17"/>
  <c r="BI51" i="19"/>
  <c r="BJ33" i="13"/>
  <c r="BL80" i="13"/>
  <c r="BB16" i="14"/>
  <c r="BL16" i="14"/>
  <c r="BK52" i="15"/>
  <c r="BL70" i="13"/>
  <c r="BL69" i="13"/>
  <c r="BH49" i="14"/>
  <c r="BD51" i="10"/>
  <c r="BH56" i="12"/>
  <c r="BL14" i="28"/>
  <c r="BL13" i="28"/>
  <c r="BI49" i="10"/>
  <c r="BJ33" i="10"/>
  <c r="BH77" i="10"/>
  <c r="BJ48" i="27"/>
  <c r="AX84" i="28"/>
  <c r="BH84" i="28"/>
  <c r="BE50" i="7"/>
  <c r="BD51" i="8"/>
  <c r="BD76" i="28"/>
  <c r="BD75" i="28"/>
  <c r="BH103" i="28"/>
  <c r="BH14" i="8"/>
  <c r="BJ37" i="8"/>
  <c r="BH13" i="8"/>
  <c r="BH63" i="27"/>
  <c r="BL70" i="8"/>
  <c r="BD93" i="28"/>
  <c r="BM87" i="19"/>
  <c r="AW92" i="21"/>
  <c r="BG92" i="21"/>
  <c r="BJ19" i="19"/>
  <c r="BJ18" i="19"/>
  <c r="BM32" i="16"/>
  <c r="BM31" i="16"/>
  <c r="BM48" i="17"/>
  <c r="BL88" i="18"/>
  <c r="BK27" i="15"/>
  <c r="BE36" i="16"/>
  <c r="AT86" i="14"/>
  <c r="BD86" i="14"/>
  <c r="BL75" i="13"/>
  <c r="AZ39" i="12"/>
  <c r="BJ39" i="12"/>
  <c r="BG101" i="11"/>
  <c r="BG100" i="11"/>
  <c r="BA94" i="11"/>
  <c r="BK94" i="11"/>
  <c r="BK70" i="7"/>
  <c r="BM108" i="13"/>
  <c r="BE94" i="10"/>
  <c r="BE81" i="7"/>
  <c r="BK104" i="8"/>
  <c r="BE82" i="8"/>
  <c r="AT36" i="13"/>
  <c r="BD36" i="13"/>
  <c r="BH103" i="7"/>
  <c r="BH102" i="7"/>
  <c r="BK28" i="28"/>
  <c r="BK27" i="28"/>
  <c r="BC48" i="11"/>
  <c r="BM48" i="11"/>
  <c r="BG34" i="8"/>
  <c r="BG81" i="7"/>
  <c r="BM62" i="10"/>
  <c r="BK94" i="27"/>
  <c r="BM66" i="27"/>
  <c r="BI19" i="27"/>
  <c r="BK80" i="11"/>
  <c r="BG44" i="8"/>
  <c r="BM60" i="18"/>
  <c r="BI103" i="16"/>
  <c r="BM42" i="18"/>
  <c r="BL109" i="19"/>
  <c r="BI96" i="20"/>
  <c r="AU89" i="15"/>
  <c r="BE89" i="15"/>
  <c r="AV98" i="16"/>
  <c r="BF98" i="16"/>
  <c r="BA87" i="17"/>
  <c r="BK88" i="17"/>
  <c r="BK87" i="17"/>
  <c r="BE61" i="13"/>
  <c r="BD28" i="13"/>
  <c r="BL16" i="12"/>
  <c r="BM36" i="14"/>
  <c r="BI98" i="12"/>
  <c r="BM106" i="13"/>
  <c r="BK18" i="27"/>
  <c r="BE68" i="28"/>
  <c r="BK38" i="27"/>
  <c r="AY101" i="18"/>
  <c r="BI101" i="18"/>
  <c r="AW57" i="16"/>
  <c r="BG57" i="16"/>
  <c r="BE15" i="19"/>
  <c r="BJ67" i="19"/>
  <c r="BF76" i="16"/>
  <c r="BH29" i="15"/>
  <c r="BH23" i="13"/>
  <c r="BF51" i="15"/>
  <c r="BK38" i="15"/>
  <c r="BK58" i="13"/>
  <c r="BK57" i="13"/>
  <c r="BA30" i="14"/>
  <c r="BK30" i="14"/>
  <c r="BE17" i="11"/>
  <c r="BM89" i="11"/>
  <c r="BK93" i="10"/>
  <c r="BE22" i="10"/>
  <c r="BA26" i="7"/>
  <c r="BK26" i="7"/>
  <c r="BC12" i="28"/>
  <c r="BM12" i="28"/>
  <c r="BF99" i="10"/>
  <c r="AW54" i="11"/>
  <c r="BG54" i="11"/>
  <c r="BM30" i="7"/>
  <c r="BE26" i="12"/>
  <c r="BE25" i="12"/>
  <c r="BE48" i="13"/>
  <c r="BM20" i="10"/>
  <c r="BE45" i="12"/>
  <c r="BK106" i="7"/>
  <c r="BM49" i="10"/>
  <c r="BK85" i="11"/>
  <c r="AU59" i="10"/>
  <c r="BE59" i="10"/>
  <c r="BJ19" i="7"/>
  <c r="BG94" i="28"/>
  <c r="BI67" i="28"/>
  <c r="BF93" i="28"/>
  <c r="BG102" i="8"/>
  <c r="BI93" i="25"/>
  <c r="BD53" i="24"/>
  <c r="BG61" i="23"/>
  <c r="BJ94" i="20"/>
  <c r="BG20" i="23"/>
  <c r="AW52" i="19"/>
  <c r="BG52" i="19"/>
  <c r="BE49" i="19"/>
  <c r="BE48" i="19"/>
  <c r="BK71" i="22"/>
  <c r="BJ98" i="21"/>
  <c r="BD101" i="18"/>
  <c r="BH39" i="15"/>
  <c r="BM19" i="19"/>
  <c r="BG67" i="19"/>
  <c r="BK60" i="15"/>
  <c r="BK77" i="16"/>
  <c r="BI88" i="17"/>
  <c r="BM14" i="14"/>
  <c r="BG16" i="14"/>
  <c r="BF58" i="13"/>
  <c r="BG45" i="14"/>
  <c r="BH17" i="11"/>
  <c r="BI56" i="14"/>
  <c r="BK38" i="28"/>
  <c r="BE93" i="10"/>
  <c r="BK37" i="10"/>
  <c r="BD26" i="7"/>
  <c r="BI12" i="28"/>
  <c r="BA104" i="10"/>
  <c r="BK104" i="10"/>
  <c r="BG21" i="28"/>
  <c r="BD93" i="21"/>
  <c r="BG45" i="28"/>
  <c r="AZ74" i="12"/>
  <c r="BJ74" i="12"/>
  <c r="BA83" i="14"/>
  <c r="BK83" i="14"/>
  <c r="AV77" i="10"/>
  <c r="BF77" i="10"/>
  <c r="AY68" i="13"/>
  <c r="BI68" i="13"/>
  <c r="AU27" i="12"/>
  <c r="BE27" i="12"/>
  <c r="AV90" i="13"/>
  <c r="BF90" i="13"/>
  <c r="BA57" i="10"/>
  <c r="BK57" i="10"/>
  <c r="BE19" i="11"/>
  <c r="BE46" i="8"/>
  <c r="AU103" i="8"/>
  <c r="BE103" i="8"/>
  <c r="BE66" i="10"/>
  <c r="BE64" i="10"/>
  <c r="BE65" i="10"/>
  <c r="BM65" i="28"/>
  <c r="BM63" i="28"/>
  <c r="BM64" i="28"/>
  <c r="BG92" i="27"/>
  <c r="BG91" i="27"/>
  <c r="BI47" i="7"/>
  <c r="BI45" i="7"/>
  <c r="BM83" i="8"/>
  <c r="BM81" i="8"/>
  <c r="BM82" i="8"/>
  <c r="BK64" i="13"/>
  <c r="BA75" i="15"/>
  <c r="BK75" i="15"/>
  <c r="BJ44" i="12"/>
  <c r="BA32" i="13"/>
  <c r="BK32" i="13"/>
  <c r="AU71" i="10"/>
  <c r="BE71" i="10"/>
  <c r="BC68" i="13"/>
  <c r="BM68" i="13"/>
  <c r="BB44" i="12"/>
  <c r="BL44" i="12"/>
  <c r="BI94" i="13"/>
  <c r="BE26" i="11"/>
  <c r="BE24" i="8"/>
  <c r="BM46" i="8"/>
  <c r="AT84" i="27"/>
  <c r="BD84" i="27"/>
  <c r="BD30" i="7"/>
  <c r="BL23" i="27"/>
  <c r="BA40" i="27"/>
  <c r="BK40" i="27"/>
  <c r="AT75" i="8"/>
  <c r="BD75" i="8"/>
  <c r="BD73" i="24"/>
  <c r="BL77" i="26"/>
  <c r="BK35" i="26"/>
  <c r="BM55" i="24"/>
  <c r="BK64" i="22"/>
  <c r="BF74" i="20"/>
  <c r="BH51" i="24"/>
  <c r="BE21" i="25"/>
  <c r="BG91" i="25"/>
  <c r="BG55" i="22"/>
  <c r="BE24" i="20"/>
  <c r="AU110" i="22"/>
  <c r="BE110" i="22"/>
  <c r="BI69" i="20"/>
  <c r="AW64" i="20"/>
  <c r="BG64" i="20"/>
  <c r="BJ86" i="22"/>
  <c r="BE33" i="18"/>
  <c r="BF74" i="14"/>
  <c r="BK50" i="18"/>
  <c r="BM45" i="16"/>
  <c r="BG64" i="16"/>
  <c r="BG63" i="16"/>
  <c r="AY13" i="14"/>
  <c r="BI13" i="14"/>
  <c r="AU103" i="15"/>
  <c r="BE103" i="15"/>
  <c r="BK90" i="12"/>
  <c r="BL64" i="12"/>
  <c r="BG87" i="14"/>
  <c r="BI77" i="15"/>
  <c r="AW108" i="13"/>
  <c r="BG108" i="13"/>
  <c r="BE76" i="27"/>
  <c r="BE28" i="12"/>
  <c r="BM30" i="28"/>
  <c r="BG28" i="10"/>
  <c r="BA20" i="7"/>
  <c r="BK20" i="7"/>
  <c r="BE74" i="8"/>
  <c r="BE73" i="8"/>
  <c r="BI28" i="7"/>
  <c r="BA15" i="28"/>
  <c r="BK15" i="28"/>
  <c r="BE84" i="8"/>
  <c r="AW67" i="27"/>
  <c r="BG67" i="27"/>
  <c r="BM93" i="28"/>
  <c r="BC34" i="14"/>
  <c r="BM34" i="14"/>
  <c r="BK89" i="12"/>
  <c r="BC12" i="10"/>
  <c r="BM12" i="10"/>
  <c r="AW30" i="13"/>
  <c r="BG30" i="13"/>
  <c r="BC37" i="11"/>
  <c r="BM37" i="11"/>
  <c r="BG30" i="12"/>
  <c r="BM104" i="11"/>
  <c r="BM102" i="11"/>
  <c r="BM103" i="11"/>
  <c r="BK99" i="11"/>
  <c r="AU72" i="10"/>
  <c r="BE72" i="10"/>
  <c r="BK54" i="7"/>
  <c r="BI20" i="7"/>
  <c r="BE16" i="10"/>
  <c r="BE15" i="10"/>
  <c r="BE14" i="10"/>
  <c r="BK76" i="7"/>
  <c r="AY15" i="28"/>
  <c r="BI15" i="28"/>
  <c r="BI90" i="8"/>
  <c r="AU67" i="27"/>
  <c r="BE67" i="27"/>
  <c r="BE98" i="28"/>
  <c r="BE41" i="17"/>
  <c r="BI24" i="18"/>
  <c r="BM22" i="21"/>
  <c r="BI78" i="18"/>
  <c r="BI77" i="18"/>
  <c r="BI52" i="16"/>
  <c r="BD36" i="18"/>
  <c r="BH93" i="19"/>
  <c r="BL89" i="20"/>
  <c r="BL88" i="20"/>
  <c r="BL87" i="20"/>
  <c r="BB89" i="15"/>
  <c r="BL89" i="15"/>
  <c r="AY98" i="16"/>
  <c r="BI98" i="16"/>
  <c r="BD63" i="13"/>
  <c r="BK76" i="15"/>
  <c r="AV75" i="16"/>
  <c r="BF75" i="16"/>
  <c r="BK51" i="15"/>
  <c r="BG36" i="14"/>
  <c r="BG35" i="14"/>
  <c r="BA98" i="12"/>
  <c r="BK98" i="12"/>
  <c r="BE85" i="13"/>
  <c r="BK31" i="12"/>
  <c r="BK30" i="12"/>
  <c r="BG13" i="12"/>
  <c r="BL14" i="12"/>
  <c r="BL13" i="12"/>
  <c r="BE30" i="28"/>
  <c r="BD43" i="24"/>
  <c r="BG64" i="15"/>
  <c r="BG63" i="15"/>
  <c r="BG22" i="26"/>
  <c r="BG33" i="26"/>
  <c r="BM46" i="26"/>
  <c r="BL55" i="23"/>
  <c r="BL54" i="23"/>
  <c r="BM41" i="22"/>
  <c r="BK54" i="23"/>
  <c r="BI42" i="24"/>
  <c r="BK103" i="22"/>
  <c r="BK83" i="22"/>
  <c r="BG21" i="21"/>
  <c r="BE31" i="22"/>
  <c r="BI76" i="21"/>
  <c r="BK57" i="21"/>
  <c r="BH83" i="19"/>
  <c r="BI104" i="16"/>
  <c r="BM35" i="15"/>
  <c r="BM34" i="15"/>
  <c r="AU43" i="15"/>
  <c r="BE43" i="15"/>
  <c r="BH32" i="14"/>
  <c r="BK90" i="14"/>
  <c r="BM36" i="16"/>
  <c r="BK81" i="12"/>
  <c r="AW13" i="13"/>
  <c r="BG13" i="13"/>
  <c r="BH38" i="14"/>
  <c r="BH37" i="14"/>
  <c r="BE68" i="12"/>
  <c r="BI108" i="27"/>
  <c r="BJ67" i="12"/>
  <c r="BC37" i="28"/>
  <c r="BM37" i="28"/>
  <c r="BD39" i="10"/>
  <c r="BA45" i="28"/>
  <c r="BK45" i="28"/>
  <c r="AY81" i="10"/>
  <c r="BI81" i="10"/>
  <c r="BK98" i="7"/>
  <c r="BL34" i="28"/>
  <c r="BF40" i="28"/>
  <c r="BF39" i="28"/>
  <c r="BG26" i="8"/>
  <c r="BK30" i="27"/>
  <c r="BK77" i="22"/>
  <c r="BK107" i="17"/>
  <c r="BE99" i="19"/>
  <c r="BK84" i="17"/>
  <c r="BM108" i="18"/>
  <c r="AV26" i="18"/>
  <c r="BF26" i="18"/>
  <c r="BE39" i="17"/>
  <c r="BE38" i="17"/>
  <c r="BE97" i="15"/>
  <c r="AX51" i="15"/>
  <c r="BH51" i="15"/>
  <c r="BG38" i="15"/>
  <c r="BM58" i="13"/>
  <c r="BC30" i="14"/>
  <c r="BM30" i="14"/>
  <c r="AW17" i="11"/>
  <c r="BG17" i="11"/>
  <c r="AU89" i="11"/>
  <c r="BE89" i="11"/>
  <c r="BD80" i="11"/>
  <c r="BD79" i="11"/>
  <c r="BM93" i="10"/>
  <c r="BI22" i="10"/>
  <c r="AY99" i="10"/>
  <c r="BI99" i="10"/>
  <c r="BC21" i="28"/>
  <c r="BM21" i="28"/>
  <c r="BC87" i="27"/>
  <c r="BM87" i="27"/>
  <c r="BH70" i="27"/>
  <c r="BC25" i="27"/>
  <c r="BM25" i="27"/>
  <c r="BE83" i="27"/>
  <c r="BC46" i="21"/>
  <c r="BM46" i="21"/>
  <c r="BF23" i="16"/>
  <c r="BE43" i="14"/>
  <c r="BF43" i="17"/>
  <c r="BC25" i="17"/>
  <c r="BM25" i="17"/>
  <c r="BI73" i="15"/>
  <c r="BI71" i="15"/>
  <c r="BI72" i="15"/>
  <c r="BE90" i="11"/>
  <c r="AU22" i="16"/>
  <c r="BE22" i="16"/>
  <c r="BM69" i="8"/>
  <c r="BE75" i="26"/>
  <c r="BI13" i="25"/>
  <c r="BK106" i="21"/>
  <c r="BK105" i="21"/>
  <c r="BG32" i="21"/>
  <c r="BJ65" i="26"/>
  <c r="BG47" i="20"/>
  <c r="BC104" i="17"/>
  <c r="BM104" i="17"/>
  <c r="BG68" i="19"/>
  <c r="BF54" i="14"/>
  <c r="BK109" i="16"/>
  <c r="BG52" i="12"/>
  <c r="BA101" i="14"/>
  <c r="BK101" i="14"/>
  <c r="BI29" i="11"/>
  <c r="BK101" i="12"/>
  <c r="BK100" i="12"/>
  <c r="BA99" i="12"/>
  <c r="BK99" i="12"/>
  <c r="BK99" i="27"/>
  <c r="BK44" i="11"/>
  <c r="BD101" i="28"/>
  <c r="BI79" i="7"/>
  <c r="BC107" i="12"/>
  <c r="BM107" i="12"/>
  <c r="AV12" i="7"/>
  <c r="BF12" i="7"/>
  <c r="BK108" i="7"/>
  <c r="BG50" i="28"/>
  <c r="BI80" i="28"/>
  <c r="BI48" i="8"/>
  <c r="BK47" i="27"/>
  <c r="BE85" i="16"/>
  <c r="BK48" i="18"/>
  <c r="BE23" i="19"/>
  <c r="BL72" i="19"/>
  <c r="BI60" i="15"/>
  <c r="BE82" i="16"/>
  <c r="BK105" i="17"/>
  <c r="BH14" i="14"/>
  <c r="BF84" i="14"/>
  <c r="BH15" i="16"/>
  <c r="BJ97" i="25"/>
  <c r="BK15" i="10"/>
  <c r="BG98" i="20"/>
  <c r="BB104" i="17"/>
  <c r="BL104" i="17"/>
  <c r="BF68" i="19"/>
  <c r="BG54" i="14"/>
  <c r="BJ109" i="16"/>
  <c r="BF52" i="12"/>
  <c r="AZ101" i="14"/>
  <c r="BJ101" i="14"/>
  <c r="BH29" i="11"/>
  <c r="BJ101" i="12"/>
  <c r="BJ100" i="12"/>
  <c r="AZ99" i="12"/>
  <c r="BJ99" i="12"/>
  <c r="BJ99" i="27"/>
  <c r="BJ44" i="11"/>
  <c r="BE101" i="28"/>
  <c r="BH79" i="7"/>
  <c r="BB107" i="12"/>
  <c r="BL107" i="12"/>
  <c r="BG12" i="7"/>
  <c r="BJ108" i="7"/>
  <c r="BF50" i="28"/>
  <c r="BH80" i="28"/>
  <c r="BH48" i="8"/>
  <c r="BJ47" i="27"/>
  <c r="BD85" i="16"/>
  <c r="BJ48" i="18"/>
  <c r="BD23" i="19"/>
  <c r="BM72" i="19"/>
  <c r="BH60" i="15"/>
  <c r="AT82" i="16"/>
  <c r="BD82" i="16"/>
  <c r="BJ105" i="17"/>
  <c r="BI14" i="14"/>
  <c r="BG84" i="14"/>
  <c r="BI15" i="16"/>
  <c r="BK21" i="11"/>
  <c r="BF92" i="13"/>
  <c r="BH89" i="14"/>
  <c r="BL62" i="14"/>
  <c r="BL61" i="14"/>
  <c r="BF28" i="11"/>
  <c r="AV59" i="12"/>
  <c r="BF59" i="12"/>
  <c r="AW47" i="8"/>
  <c r="BG47" i="8"/>
  <c r="BH39" i="8"/>
  <c r="BF79" i="27"/>
  <c r="BK28" i="27"/>
  <c r="BE17" i="10"/>
  <c r="AU56" i="7"/>
  <c r="BE56" i="7"/>
  <c r="BL45" i="27"/>
  <c r="BL44" i="27"/>
  <c r="BF66" i="8"/>
  <c r="BF65" i="8"/>
  <c r="AV50" i="8"/>
  <c r="BF50" i="8"/>
  <c r="AV92" i="28"/>
  <c r="BF92" i="28"/>
  <c r="BL57" i="28"/>
  <c r="BK38" i="8"/>
  <c r="BF86" i="8"/>
  <c r="BJ91" i="10"/>
  <c r="BI83" i="8"/>
  <c r="BD88" i="12"/>
  <c r="AV70" i="27"/>
  <c r="BF70" i="27"/>
  <c r="BK23" i="27"/>
  <c r="BJ59" i="21"/>
  <c r="BE66" i="17"/>
  <c r="BM40" i="14"/>
  <c r="BM39" i="14"/>
  <c r="BF50" i="18"/>
  <c r="BH82" i="15"/>
  <c r="AY110" i="20"/>
  <c r="BI110" i="20"/>
  <c r="BD72" i="15"/>
  <c r="BG74" i="15"/>
  <c r="BM107" i="14"/>
  <c r="BF64" i="13"/>
  <c r="BI83" i="14"/>
  <c r="AY13" i="11"/>
  <c r="BI13" i="11"/>
  <c r="BL102" i="13"/>
  <c r="BG56" i="10"/>
  <c r="BG46" i="28"/>
  <c r="BH92" i="12"/>
  <c r="BM54" i="8"/>
  <c r="BG62" i="8"/>
  <c r="BG86" i="27"/>
  <c r="BG85" i="27"/>
  <c r="BM28" i="28"/>
  <c r="BK60" i="11"/>
  <c r="AU68" i="11"/>
  <c r="BE68" i="11"/>
  <c r="BJ69" i="7"/>
  <c r="BE71" i="27"/>
  <c r="AW68" i="11"/>
  <c r="BG68" i="11"/>
  <c r="BE106" i="10"/>
  <c r="BE105" i="10"/>
  <c r="BE104" i="10"/>
  <c r="BJ46" i="28"/>
  <c r="BM99" i="10"/>
  <c r="BJ77" i="27"/>
  <c r="BJ76" i="27"/>
  <c r="BM53" i="27"/>
  <c r="BL79" i="8"/>
  <c r="BI13" i="28"/>
  <c r="BI13" i="27"/>
  <c r="BA36" i="10"/>
  <c r="BK36" i="10"/>
  <c r="BI50" i="7"/>
  <c r="BK13" i="17"/>
  <c r="BM81" i="20"/>
  <c r="BL95" i="21"/>
  <c r="BK100" i="22"/>
  <c r="BM52" i="17"/>
  <c r="BI65" i="18"/>
  <c r="BK63" i="13"/>
  <c r="BK62" i="13"/>
  <c r="BE76" i="15"/>
  <c r="BI109" i="16"/>
  <c r="BG65" i="15"/>
  <c r="BE12" i="10"/>
  <c r="BH71" i="13"/>
  <c r="BF37" i="11"/>
  <c r="BK35" i="27"/>
  <c r="BG31" i="8"/>
  <c r="BI38" i="27"/>
  <c r="BM107" i="17"/>
  <c r="BI14" i="18"/>
  <c r="BI84" i="17"/>
  <c r="BK69" i="14"/>
  <c r="BJ108" i="18"/>
  <c r="BK37" i="18"/>
  <c r="BD69" i="17"/>
  <c r="BM28" i="14"/>
  <c r="AW71" i="17"/>
  <c r="BG72" i="17"/>
  <c r="BG71" i="17"/>
  <c r="BL73" i="13"/>
  <c r="BB76" i="14"/>
  <c r="BL76" i="14"/>
  <c r="BB32" i="12"/>
  <c r="BL32" i="12"/>
  <c r="BF38" i="7"/>
  <c r="BA40" i="12"/>
  <c r="BK41" i="12"/>
  <c r="BK40" i="12"/>
  <c r="BK52" i="7"/>
  <c r="BE30" i="10"/>
  <c r="BE29" i="10"/>
  <c r="BE82" i="28"/>
  <c r="BA21" i="28"/>
  <c r="BK21" i="28"/>
  <c r="BE50" i="27"/>
  <c r="BI58" i="13"/>
  <c r="AW30" i="14"/>
  <c r="BG30" i="14"/>
  <c r="BK17" i="11"/>
  <c r="BA42" i="10"/>
  <c r="BK43" i="10"/>
  <c r="BK42" i="10"/>
  <c r="BE102" i="12"/>
  <c r="BE50" i="12"/>
  <c r="BH94" i="7"/>
  <c r="BG23" i="8"/>
  <c r="BC32" i="27"/>
  <c r="BM32" i="27"/>
  <c r="BG90" i="28"/>
  <c r="BG74" i="11"/>
  <c r="BK30" i="7"/>
  <c r="BI87" i="28"/>
  <c r="BM42" i="8"/>
  <c r="BM45" i="8"/>
  <c r="BJ44" i="22"/>
  <c r="BI21" i="25"/>
  <c r="BG105" i="23"/>
  <c r="BM108" i="22"/>
  <c r="BM107" i="22"/>
  <c r="BL84" i="20"/>
  <c r="AW83" i="21"/>
  <c r="BG83" i="21"/>
  <c r="BK80" i="21"/>
  <c r="BK73" i="19"/>
  <c r="BG97" i="22"/>
  <c r="BE107" i="17"/>
  <c r="AU14" i="18"/>
  <c r="BE14" i="18"/>
  <c r="BF84" i="17"/>
  <c r="BL80" i="14"/>
  <c r="BK19" i="17"/>
  <c r="BI69" i="18"/>
  <c r="BJ48" i="19"/>
  <c r="BL110" i="14"/>
  <c r="BL109" i="14"/>
  <c r="BK75" i="17"/>
  <c r="BG91" i="12"/>
  <c r="BG73" i="13"/>
  <c r="BM89" i="14"/>
  <c r="BI32" i="12"/>
  <c r="BC38" i="7"/>
  <c r="BM38" i="7"/>
  <c r="BG41" i="12"/>
  <c r="BF52" i="7"/>
  <c r="BG95" i="7"/>
  <c r="BG94" i="7"/>
  <c r="BK53" i="10"/>
  <c r="BJ82" i="28"/>
  <c r="BH100" i="10"/>
  <c r="BK16" i="28"/>
  <c r="AW92" i="8"/>
  <c r="BG92" i="8"/>
  <c r="BE103" i="27"/>
  <c r="BM27" i="28"/>
  <c r="BH80" i="14"/>
  <c r="AZ71" i="21"/>
  <c r="BJ71" i="21"/>
  <c r="BF84" i="24"/>
  <c r="AV83" i="24"/>
  <c r="BM83" i="20"/>
  <c r="BD23" i="14"/>
  <c r="BE54" i="7"/>
  <c r="BF21" i="23"/>
  <c r="BL75" i="25"/>
  <c r="BD76" i="25"/>
  <c r="BF74" i="26"/>
  <c r="BD17" i="15"/>
  <c r="BD86" i="15"/>
  <c r="BH48" i="19"/>
  <c r="AZ110" i="14"/>
  <c r="BJ110" i="14"/>
  <c r="BJ84" i="14"/>
  <c r="AX101" i="17"/>
  <c r="BH101" i="17"/>
  <c r="BE73" i="13"/>
  <c r="BJ89" i="14"/>
  <c r="BF32" i="12"/>
  <c r="AX38" i="28"/>
  <c r="BH38" i="28"/>
  <c r="BF93" i="10"/>
  <c r="BH37" i="10"/>
  <c r="BL33" i="7"/>
  <c r="AV12" i="28"/>
  <c r="BF12" i="28"/>
  <c r="BG104" i="10"/>
  <c r="BE21" i="28"/>
  <c r="BH51" i="8"/>
  <c r="BD101" i="27"/>
  <c r="BE46" i="27"/>
  <c r="BL33" i="8"/>
  <c r="BD29" i="18"/>
  <c r="BE38" i="18"/>
  <c r="AT61" i="19"/>
  <c r="BD61" i="19"/>
  <c r="AT57" i="15"/>
  <c r="BD57" i="15"/>
  <c r="BJ42" i="17"/>
  <c r="BL75" i="16"/>
  <c r="BG101" i="16"/>
  <c r="BD108" i="15"/>
  <c r="AZ21" i="16"/>
  <c r="BJ21" i="16"/>
  <c r="BE51" i="16"/>
  <c r="BD97" i="10"/>
  <c r="BJ98" i="11"/>
  <c r="BH18" i="12"/>
  <c r="BJ51" i="12"/>
  <c r="BJ50" i="12"/>
  <c r="BH106" i="7"/>
  <c r="AX107" i="10"/>
  <c r="BH107" i="10"/>
  <c r="BH108" i="11"/>
  <c r="BD94" i="12"/>
  <c r="BD93" i="12"/>
  <c r="AZ34" i="27"/>
  <c r="BJ34" i="27"/>
  <c r="BL49" i="7"/>
  <c r="BH57" i="8"/>
  <c r="BH56" i="8"/>
  <c r="BH55" i="8"/>
  <c r="BH87" i="8"/>
  <c r="BL87" i="28"/>
  <c r="BL86" i="28"/>
  <c r="BA48" i="28"/>
  <c r="BK48" i="28"/>
  <c r="BJ18" i="8"/>
  <c r="BJ107" i="8"/>
  <c r="BF52" i="27"/>
  <c r="BH106" i="10"/>
  <c r="BE95" i="8"/>
  <c r="BE93" i="8"/>
  <c r="BE94" i="8"/>
  <c r="BF47" i="11"/>
  <c r="BJ73" i="10"/>
  <c r="BD32" i="11"/>
  <c r="BD81" i="11"/>
  <c r="BE76" i="8"/>
  <c r="BE63" i="20"/>
  <c r="BH20" i="21"/>
  <c r="BM100" i="17"/>
  <c r="BF33" i="15"/>
  <c r="BD59" i="18"/>
  <c r="AT62" i="19"/>
  <c r="BD62" i="19"/>
  <c r="AU96" i="13"/>
  <c r="BE96" i="13"/>
  <c r="BK24" i="12"/>
  <c r="BI17" i="12"/>
  <c r="BG50" i="11"/>
  <c r="BI70" i="12"/>
  <c r="BE46" i="11"/>
  <c r="BG104" i="12"/>
  <c r="BM42" i="11"/>
  <c r="BM41" i="11"/>
  <c r="AY105" i="8"/>
  <c r="BI105" i="8"/>
  <c r="BK104" i="11"/>
  <c r="BK103" i="11"/>
  <c r="BI75" i="10"/>
  <c r="BI77" i="27"/>
  <c r="BK56" i="28"/>
  <c r="BH109" i="8"/>
  <c r="BM22" i="7"/>
  <c r="BG47" i="7"/>
  <c r="BF20" i="27"/>
  <c r="BD19" i="28"/>
  <c r="AY39" i="10"/>
  <c r="BI39" i="10"/>
  <c r="BD20" i="7"/>
  <c r="BE36" i="10"/>
  <c r="AY76" i="7"/>
  <c r="BI76" i="7"/>
  <c r="BG15" i="28"/>
  <c r="BK40" i="28"/>
  <c r="BK26" i="8"/>
  <c r="BK95" i="8"/>
  <c r="BM41" i="12"/>
  <c r="AY33" i="28"/>
  <c r="BI33" i="28"/>
  <c r="BL81" i="21"/>
  <c r="BG81" i="18"/>
  <c r="BH107" i="21"/>
  <c r="BH77" i="19"/>
  <c r="BF74" i="16"/>
  <c r="BE50" i="16"/>
  <c r="BF13" i="15"/>
  <c r="BF12" i="15"/>
  <c r="BJ31" i="19"/>
  <c r="BK32" i="14"/>
  <c r="BK31" i="14"/>
  <c r="BK77" i="12"/>
  <c r="BI65" i="15"/>
  <c r="BI64" i="15"/>
  <c r="BA54" i="27"/>
  <c r="BK54" i="27"/>
  <c r="BM36" i="11"/>
  <c r="AX76" i="14"/>
  <c r="BH76" i="14"/>
  <c r="BK91" i="27"/>
  <c r="BK90" i="27"/>
  <c r="AY94" i="8"/>
  <c r="BI94" i="8"/>
  <c r="BB33" i="18"/>
  <c r="BL33" i="18"/>
  <c r="BG98" i="19"/>
  <c r="AU109" i="17"/>
  <c r="BE109" i="17"/>
  <c r="BI95" i="21"/>
  <c r="BH23" i="16"/>
  <c r="BH22" i="16"/>
  <c r="AW43" i="14"/>
  <c r="BG43" i="14"/>
  <c r="BI38" i="17"/>
  <c r="BI37" i="17"/>
  <c r="AT72" i="16"/>
  <c r="BD72" i="16"/>
  <c r="BK73" i="15"/>
  <c r="BI90" i="11"/>
  <c r="BK15" i="16"/>
  <c r="BM97" i="10"/>
  <c r="BJ109" i="12"/>
  <c r="BL97" i="11"/>
  <c r="BM60" i="11"/>
  <c r="BM106" i="7"/>
  <c r="BI101" i="11"/>
  <c r="BF76" i="11"/>
  <c r="BG59" i="10"/>
  <c r="BI101" i="28"/>
  <c r="BE16" i="8"/>
  <c r="BJ70" i="28"/>
  <c r="BI88" i="28"/>
  <c r="BI103" i="27"/>
  <c r="BI17" i="14"/>
  <c r="BF93" i="14"/>
  <c r="BD107" i="13"/>
  <c r="BG109" i="13"/>
  <c r="BH23" i="7"/>
  <c r="BI57" i="7"/>
  <c r="BE86" i="11"/>
  <c r="AW44" i="28"/>
  <c r="BG44" i="28"/>
  <c r="AT104" i="28"/>
  <c r="BD104" i="28"/>
  <c r="BF39" i="7"/>
  <c r="BM107" i="27"/>
  <c r="BM106" i="27"/>
  <c r="BK105" i="18"/>
  <c r="BI18" i="16"/>
  <c r="BK41" i="16"/>
  <c r="BK40" i="16"/>
  <c r="BF45" i="15"/>
  <c r="BG42" i="12"/>
  <c r="BM75" i="17"/>
  <c r="AY86" i="10"/>
  <c r="BI86" i="10"/>
  <c r="BE109" i="12"/>
  <c r="BI49" i="11"/>
  <c r="BI60" i="11"/>
  <c r="BK22" i="7"/>
  <c r="BE70" i="11"/>
  <c r="BE69" i="11"/>
  <c r="AZ59" i="11"/>
  <c r="BJ59" i="11"/>
  <c r="BE40" i="10"/>
  <c r="BM101" i="28"/>
  <c r="BG103" i="7"/>
  <c r="BG105" i="10"/>
  <c r="BM94" i="28"/>
  <c r="AY27" i="28"/>
  <c r="BI27" i="28"/>
  <c r="BA42" i="28"/>
  <c r="BK42" i="28"/>
  <c r="AY110" i="8"/>
  <c r="BI110" i="8"/>
  <c r="BG42" i="19"/>
  <c r="BM70" i="16"/>
  <c r="BM69" i="16"/>
  <c r="BG49" i="16"/>
  <c r="BG48" i="16"/>
  <c r="BE61" i="18"/>
  <c r="BG77" i="13"/>
  <c r="BG75" i="13"/>
  <c r="BG76" i="13"/>
  <c r="BK99" i="15"/>
  <c r="BG29" i="16"/>
  <c r="BH84" i="13"/>
  <c r="BM32" i="15"/>
  <c r="BM31" i="15"/>
  <c r="BE69" i="15"/>
  <c r="AX12" i="10"/>
  <c r="BH12" i="10"/>
  <c r="BK71" i="13"/>
  <c r="BI37" i="11"/>
  <c r="BK58" i="11"/>
  <c r="BE104" i="11"/>
  <c r="BE103" i="11"/>
  <c r="BG106" i="11"/>
  <c r="BL83" i="7"/>
  <c r="BL82" i="7"/>
  <c r="BG87" i="7"/>
  <c r="BE48" i="11"/>
  <c r="AW36" i="10"/>
  <c r="BG36" i="10"/>
  <c r="BJ91" i="7"/>
  <c r="BG74" i="10"/>
  <c r="BF99" i="27"/>
  <c r="BF98" i="27"/>
  <c r="AZ81" i="27"/>
  <c r="BJ81" i="27"/>
  <c r="BG25" i="27"/>
  <c r="AY22" i="19"/>
  <c r="BI22" i="19"/>
  <c r="BH77" i="22"/>
  <c r="BG36" i="17"/>
  <c r="BG89" i="16"/>
  <c r="BE99" i="17"/>
  <c r="BG101" i="13"/>
  <c r="BE90" i="14"/>
  <c r="BK54" i="16"/>
  <c r="BE16" i="25"/>
  <c r="BE12" i="23"/>
  <c r="BJ107" i="19"/>
  <c r="BF20" i="26"/>
  <c r="BA78" i="24"/>
  <c r="BK78" i="24"/>
  <c r="BI84" i="22"/>
  <c r="BM60" i="15"/>
  <c r="BK82" i="16"/>
  <c r="BA43" i="15"/>
  <c r="BK43" i="15"/>
  <c r="BE89" i="13"/>
  <c r="BG21" i="13"/>
  <c r="BG20" i="13"/>
  <c r="BH26" i="12"/>
  <c r="BE54" i="13"/>
  <c r="BG32" i="10"/>
  <c r="BL56" i="12"/>
  <c r="BE106" i="7"/>
  <c r="BE49" i="10"/>
  <c r="BG22" i="10"/>
  <c r="BA77" i="10"/>
  <c r="BK77" i="10"/>
  <c r="BM48" i="27"/>
  <c r="BA84" i="28"/>
  <c r="BK84" i="28"/>
  <c r="BD34" i="7"/>
  <c r="BI53" i="27"/>
  <c r="BI52" i="27"/>
  <c r="AT67" i="28"/>
  <c r="BD67" i="28"/>
  <c r="BK103" i="28"/>
  <c r="BE108" i="8"/>
  <c r="BM86" i="16"/>
  <c r="BE27" i="19"/>
  <c r="AZ92" i="21"/>
  <c r="BJ92" i="21"/>
  <c r="BK26" i="16"/>
  <c r="BJ104" i="17"/>
  <c r="BM34" i="16"/>
  <c r="BM35" i="12"/>
  <c r="BI28" i="13"/>
  <c r="BE43" i="16"/>
  <c r="BK95" i="13"/>
  <c r="BF82" i="14"/>
  <c r="AT79" i="13"/>
  <c r="BD79" i="13"/>
  <c r="BD22" i="13"/>
  <c r="BC62" i="11"/>
  <c r="BM62" i="11"/>
  <c r="BM73" i="7"/>
  <c r="BM77" i="11"/>
  <c r="BK104" i="27"/>
  <c r="BE91" i="8"/>
  <c r="BI61" i="7"/>
  <c r="BK89" i="8"/>
  <c r="BI47" i="28"/>
  <c r="AU48" i="28"/>
  <c r="BE48" i="28"/>
  <c r="BL60" i="28"/>
  <c r="BE31" i="8"/>
  <c r="BD53" i="28"/>
  <c r="BD52" i="28"/>
  <c r="BM34" i="8"/>
  <c r="AY44" i="12"/>
  <c r="BI44" i="12"/>
  <c r="BJ86" i="28"/>
  <c r="BJ85" i="28"/>
  <c r="BE74" i="10"/>
  <c r="BI102" i="27"/>
  <c r="BI23" i="28"/>
  <c r="BD33" i="8"/>
  <c r="BH65" i="17"/>
  <c r="BF96" i="20"/>
  <c r="BI21" i="15"/>
  <c r="BF86" i="13"/>
  <c r="BH93" i="17"/>
  <c r="BD39" i="11"/>
  <c r="AZ43" i="15"/>
  <c r="BJ43" i="15"/>
  <c r="BD89" i="13"/>
  <c r="BF21" i="13"/>
  <c r="BF20" i="13"/>
  <c r="BI26" i="12"/>
  <c r="BF32" i="10"/>
  <c r="BM56" i="12"/>
  <c r="BD106" i="7"/>
  <c r="BD49" i="10"/>
  <c r="BF22" i="10"/>
  <c r="AZ77" i="10"/>
  <c r="BJ77" i="10"/>
  <c r="BL48" i="27"/>
  <c r="AZ84" i="28"/>
  <c r="BJ84" i="28"/>
  <c r="BE34" i="7"/>
  <c r="BH53" i="27"/>
  <c r="BH52" i="27"/>
  <c r="AU67" i="28"/>
  <c r="BE67" i="28"/>
  <c r="BJ103" i="28"/>
  <c r="BD108" i="8"/>
  <c r="BL86" i="16"/>
  <c r="BD27" i="19"/>
  <c r="BA92" i="21"/>
  <c r="BK92" i="21"/>
  <c r="BJ26" i="16"/>
  <c r="BK104" i="17"/>
  <c r="BL34" i="16"/>
  <c r="BL35" i="12"/>
  <c r="BH28" i="13"/>
  <c r="BD43" i="16"/>
  <c r="BJ95" i="13"/>
  <c r="BG82" i="14"/>
  <c r="AU79" i="13"/>
  <c r="BE79" i="13"/>
  <c r="BE22" i="13"/>
  <c r="BD18" i="28"/>
  <c r="BB62" i="11"/>
  <c r="BL62" i="11"/>
  <c r="BL73" i="7"/>
  <c r="BL77" i="11"/>
  <c r="BJ104" i="27"/>
  <c r="BD91" i="8"/>
  <c r="BH61" i="7"/>
  <c r="BJ89" i="8"/>
  <c r="BH47" i="28"/>
  <c r="AT48" i="28"/>
  <c r="BD48" i="28"/>
  <c r="BM60" i="28"/>
  <c r="BD31" i="8"/>
  <c r="AU53" i="28"/>
  <c r="BE53" i="28"/>
  <c r="BE52" i="28"/>
  <c r="BL34" i="8"/>
  <c r="BH44" i="12"/>
  <c r="BK86" i="28"/>
  <c r="BK85" i="28"/>
  <c r="AT74" i="10"/>
  <c r="BD74" i="10"/>
  <c r="BD73" i="10"/>
  <c r="BH102" i="27"/>
  <c r="BH23" i="28"/>
  <c r="BI28" i="12"/>
  <c r="BI36" i="19"/>
  <c r="AU15" i="18"/>
  <c r="BE16" i="18"/>
  <c r="BE15" i="18"/>
  <c r="BG47" i="14"/>
  <c r="BD27" i="16"/>
  <c r="BK45" i="16"/>
  <c r="BI36" i="15"/>
  <c r="AW15" i="14"/>
  <c r="BG15" i="14"/>
  <c r="AU78" i="12"/>
  <c r="BE79" i="12"/>
  <c r="AW110" i="13"/>
  <c r="BG110" i="13"/>
  <c r="BK58" i="12"/>
  <c r="BK55" i="13"/>
  <c r="BG36" i="12"/>
  <c r="BM96" i="13"/>
  <c r="BC88" i="11"/>
  <c r="BM88" i="11"/>
  <c r="BM87" i="11"/>
  <c r="BM40" i="7"/>
  <c r="BM39" i="7"/>
  <c r="BI49" i="12"/>
  <c r="BD31" i="11"/>
  <c r="BD30" i="11"/>
  <c r="BG87" i="27"/>
  <c r="BK98" i="28"/>
  <c r="BK52" i="27"/>
  <c r="AU44" i="12"/>
  <c r="BE44" i="12"/>
  <c r="AU45" i="11"/>
  <c r="BE45" i="11"/>
  <c r="BI51" i="11"/>
  <c r="BG107" i="12"/>
  <c r="BG106" i="12"/>
  <c r="BK12" i="7"/>
  <c r="AW12" i="8"/>
  <c r="BG12" i="8"/>
  <c r="BE22" i="28"/>
  <c r="BG23" i="27"/>
  <c r="BE40" i="27"/>
  <c r="BK75" i="28"/>
  <c r="BJ106" i="18"/>
  <c r="BH92" i="20"/>
  <c r="BI84" i="19"/>
  <c r="BI92" i="19"/>
  <c r="BI109" i="17"/>
  <c r="BG43" i="21"/>
  <c r="BF100" i="17"/>
  <c r="AW98" i="15"/>
  <c r="BG98" i="15"/>
  <c r="BG109" i="18"/>
  <c r="BI56" i="18"/>
  <c r="BL35" i="13"/>
  <c r="BE71" i="14"/>
  <c r="BE70" i="14"/>
  <c r="AW17" i="12"/>
  <c r="BG17" i="12"/>
  <c r="BG86" i="10"/>
  <c r="BG85" i="10"/>
  <c r="AU101" i="12"/>
  <c r="BE101" i="12"/>
  <c r="AW70" i="12"/>
  <c r="BG70" i="12"/>
  <c r="BI46" i="11"/>
  <c r="BD22" i="7"/>
  <c r="BI37" i="12"/>
  <c r="BM75" i="10"/>
  <c r="BE100" i="7"/>
  <c r="AZ25" i="23"/>
  <c r="BJ25" i="23"/>
  <c r="BE77" i="26"/>
  <c r="BM69" i="26"/>
  <c r="BD55" i="24"/>
  <c r="AY64" i="18"/>
  <c r="BI64" i="18"/>
  <c r="AX31" i="26"/>
  <c r="BH31" i="26"/>
  <c r="BI27" i="25"/>
  <c r="BG78" i="23"/>
  <c r="BE104" i="22"/>
  <c r="BK64" i="21"/>
  <c r="BK63" i="21"/>
  <c r="BA50" i="22"/>
  <c r="BK50" i="22"/>
  <c r="BM92" i="23"/>
  <c r="BM91" i="23"/>
  <c r="BM109" i="20"/>
  <c r="BK58" i="19"/>
  <c r="BH18" i="21"/>
  <c r="BM99" i="15"/>
  <c r="BL83" i="16"/>
  <c r="BE25" i="14"/>
  <c r="BE23" i="14"/>
  <c r="BE24" i="14"/>
  <c r="BL71" i="11"/>
  <c r="BD29" i="14"/>
  <c r="BH18" i="14"/>
  <c r="AU110" i="28"/>
  <c r="BE110" i="28"/>
  <c r="BL83" i="14"/>
  <c r="BL82" i="14"/>
  <c r="BM55" i="27"/>
  <c r="BB93" i="13"/>
  <c r="BL93" i="13"/>
  <c r="BG71" i="12"/>
  <c r="BG50" i="12"/>
  <c r="BG49" i="12"/>
  <c r="BG75" i="10"/>
  <c r="BK40" i="11"/>
  <c r="BJ64" i="7"/>
  <c r="AU61" i="8"/>
  <c r="BE61" i="8"/>
  <c r="AW70" i="28"/>
  <c r="BG70" i="28"/>
  <c r="BA109" i="28"/>
  <c r="BK109" i="28"/>
  <c r="BI82" i="27"/>
  <c r="AY18" i="27"/>
  <c r="BI18" i="27"/>
  <c r="BM13" i="17"/>
  <c r="BL98" i="20"/>
  <c r="BB110" i="21"/>
  <c r="BL110" i="21"/>
  <c r="AY23" i="21"/>
  <c r="BI23" i="21"/>
  <c r="BI52" i="17"/>
  <c r="AT105" i="18"/>
  <c r="BD105" i="18"/>
  <c r="BM17" i="19"/>
  <c r="BH105" i="15"/>
  <c r="BG28" i="16"/>
  <c r="BE16" i="12"/>
  <c r="BM68" i="14"/>
  <c r="BE98" i="12"/>
  <c r="AY106" i="13"/>
  <c r="BI106" i="13"/>
  <c r="BH80" i="12"/>
  <c r="BE87" i="12"/>
  <c r="BJ71" i="12"/>
  <c r="BI13" i="7"/>
  <c r="AT22" i="27"/>
  <c r="BD22" i="27"/>
  <c r="BM47" i="10"/>
  <c r="AY74" i="28"/>
  <c r="BI74" i="28"/>
  <c r="AW65" i="27"/>
  <c r="BG65" i="27"/>
  <c r="BJ55" i="7"/>
  <c r="AY106" i="27"/>
  <c r="BI106" i="27"/>
  <c r="BL106" i="8"/>
  <c r="BK33" i="28"/>
  <c r="BG61" i="22"/>
  <c r="BF89" i="21"/>
  <c r="BF88" i="21"/>
  <c r="BH17" i="15"/>
  <c r="BH16" i="15"/>
  <c r="BM85" i="15"/>
  <c r="BM84" i="15"/>
  <c r="BE32" i="14"/>
  <c r="BG39" i="16"/>
  <c r="BH94" i="15"/>
  <c r="BI74" i="23"/>
  <c r="BE24" i="26"/>
  <c r="BI48" i="24"/>
  <c r="BI88" i="26"/>
  <c r="BK72" i="24"/>
  <c r="BE97" i="23"/>
  <c r="BA96" i="25"/>
  <c r="BK96" i="25"/>
  <c r="BK103" i="17"/>
  <c r="BJ51" i="19"/>
  <c r="BJ50" i="19"/>
  <c r="BE25" i="17"/>
  <c r="BH97" i="15"/>
  <c r="BF90" i="11"/>
  <c r="BF89" i="11"/>
  <c r="BG53" i="19"/>
  <c r="BL63" i="12"/>
  <c r="BE22" i="7"/>
  <c r="BH37" i="12"/>
  <c r="BL75" i="10"/>
  <c r="BD100" i="7"/>
  <c r="BA25" i="23"/>
  <c r="BK25" i="23"/>
  <c r="BD77" i="26"/>
  <c r="BL69" i="26"/>
  <c r="BE55" i="24"/>
  <c r="AX64" i="18"/>
  <c r="BH64" i="18"/>
  <c r="AY31" i="26"/>
  <c r="BI31" i="26"/>
  <c r="BH27" i="25"/>
  <c r="BF78" i="23"/>
  <c r="BD104" i="22"/>
  <c r="BJ64" i="21"/>
  <c r="AZ50" i="22"/>
  <c r="BJ50" i="22"/>
  <c r="BL92" i="23"/>
  <c r="BL91" i="23"/>
  <c r="BL109" i="20"/>
  <c r="BJ58" i="19"/>
  <c r="BI18" i="21"/>
  <c r="BL99" i="15"/>
  <c r="BM83" i="16"/>
  <c r="BD25" i="14"/>
  <c r="BM71" i="11"/>
  <c r="BE29" i="14"/>
  <c r="BI18" i="14"/>
  <c r="AT110" i="28"/>
  <c r="BD110" i="28"/>
  <c r="BM83" i="14"/>
  <c r="BM82" i="14"/>
  <c r="BL55" i="27"/>
  <c r="BC93" i="13"/>
  <c r="BM93" i="13"/>
  <c r="AV71" i="12"/>
  <c r="BF71" i="12"/>
  <c r="BF50" i="12"/>
  <c r="BF49" i="12"/>
  <c r="BF75" i="10"/>
  <c r="BJ40" i="11"/>
  <c r="BK64" i="7"/>
  <c r="AT61" i="8"/>
  <c r="BD61" i="8"/>
  <c r="AZ109" i="28"/>
  <c r="BJ109" i="28"/>
  <c r="BB50" i="27"/>
  <c r="BL50" i="27"/>
  <c r="AX82" i="27"/>
  <c r="BH82" i="27"/>
  <c r="AX18" i="27"/>
  <c r="BH18" i="27"/>
  <c r="BL13" i="17"/>
  <c r="BM98" i="20"/>
  <c r="BC110" i="21"/>
  <c r="BM110" i="21"/>
  <c r="AX23" i="21"/>
  <c r="BH23" i="21"/>
  <c r="BH52" i="17"/>
  <c r="AU105" i="18"/>
  <c r="BE105" i="18"/>
  <c r="BL17" i="19"/>
  <c r="BI105" i="15"/>
  <c r="BF28" i="16"/>
  <c r="BD16" i="12"/>
  <c r="BL68" i="14"/>
  <c r="BD98" i="12"/>
  <c r="AX106" i="13"/>
  <c r="BH106" i="13"/>
  <c r="BI80" i="12"/>
  <c r="BD87" i="12"/>
  <c r="BK71" i="12"/>
  <c r="BH13" i="7"/>
  <c r="AU22" i="27"/>
  <c r="BE22" i="27"/>
  <c r="BL47" i="10"/>
  <c r="AX74" i="28"/>
  <c r="BH74" i="28"/>
  <c r="BF65" i="27"/>
  <c r="BK55" i="7"/>
  <c r="AX106" i="27"/>
  <c r="BH106" i="27"/>
  <c r="BM106" i="8"/>
  <c r="BJ33" i="28"/>
  <c r="BF61" i="22"/>
  <c r="BG89" i="21"/>
  <c r="BG88" i="21"/>
  <c r="BI17" i="15"/>
  <c r="BI16" i="15"/>
  <c r="BL85" i="15"/>
  <c r="BL84" i="15"/>
  <c r="BD32" i="14"/>
  <c r="BF39" i="16"/>
  <c r="BI94" i="15"/>
  <c r="BH74" i="23"/>
  <c r="BD24" i="26"/>
  <c r="BH48" i="24"/>
  <c r="BH88" i="26"/>
  <c r="BJ72" i="24"/>
  <c r="BD97" i="23"/>
  <c r="AZ96" i="25"/>
  <c r="BJ96" i="25"/>
  <c r="BJ103" i="17"/>
  <c r="BK51" i="19"/>
  <c r="BD25" i="17"/>
  <c r="BI97" i="15"/>
  <c r="BG90" i="11"/>
  <c r="BG89" i="11"/>
  <c r="BH40" i="16"/>
  <c r="BH39" i="16"/>
  <c r="BF97" i="10"/>
  <c r="BL98" i="11"/>
  <c r="BD97" i="11"/>
  <c r="BF67" i="11"/>
  <c r="AV108" i="12"/>
  <c r="BF108" i="12"/>
  <c r="BJ94" i="12"/>
  <c r="AT103" i="10"/>
  <c r="BD103" i="10"/>
  <c r="BD56" i="11"/>
  <c r="AX96" i="7"/>
  <c r="BH96" i="7"/>
  <c r="AY41" i="8"/>
  <c r="BI41" i="8"/>
  <c r="BH77" i="28"/>
  <c r="BH76" i="28"/>
  <c r="BH75" i="28"/>
  <c r="BG72" i="28"/>
  <c r="BH66" i="27"/>
  <c r="BH65" i="27"/>
  <c r="BD20" i="8"/>
  <c r="BD19" i="8"/>
  <c r="AZ75" i="27"/>
  <c r="BJ75" i="27"/>
  <c r="BF54" i="19"/>
  <c r="BF53" i="19"/>
  <c r="BF25" i="18"/>
  <c r="BJ61" i="19"/>
  <c r="BJ43" i="17"/>
  <c r="BF106" i="19"/>
  <c r="BF105" i="19"/>
  <c r="BD54" i="14"/>
  <c r="BI88" i="15"/>
  <c r="AV65" i="14"/>
  <c r="BF65" i="14"/>
  <c r="BL34" i="13"/>
  <c r="BD91" i="13"/>
  <c r="BE26" i="13"/>
  <c r="BF99" i="12"/>
  <c r="BD31" i="27"/>
  <c r="BM57" i="11"/>
  <c r="BL94" i="10"/>
  <c r="BF79" i="7"/>
  <c r="BF20" i="11"/>
  <c r="BF27" i="7"/>
  <c r="BH49" i="28"/>
  <c r="BD50" i="28"/>
  <c r="BD49" i="28"/>
  <c r="BG80" i="28"/>
  <c r="BL107" i="8"/>
  <c r="BM52" i="27"/>
  <c r="AT13" i="8"/>
  <c r="BD13" i="8"/>
  <c r="BJ51" i="27"/>
  <c r="BJ50" i="27"/>
  <c r="BL95" i="8"/>
  <c r="BG24" i="7"/>
  <c r="AV84" i="10"/>
  <c r="BF84" i="10"/>
  <c r="BH67" i="27"/>
  <c r="BD29" i="7"/>
  <c r="BE42" i="7"/>
  <c r="BD47" i="27"/>
  <c r="BK86" i="7"/>
  <c r="BK53" i="17"/>
  <c r="BF87" i="15"/>
  <c r="BM41" i="17"/>
  <c r="BG37" i="18"/>
  <c r="BM94" i="17"/>
  <c r="BM24" i="14"/>
  <c r="BM23" i="14"/>
  <c r="BK67" i="17"/>
  <c r="BI24" i="15"/>
  <c r="BG38" i="12"/>
  <c r="AX110" i="12"/>
  <c r="BH110" i="12"/>
  <c r="BI30" i="12"/>
  <c r="BK79" i="11"/>
  <c r="BD36" i="7"/>
  <c r="BD69" i="10"/>
  <c r="BI60" i="27"/>
  <c r="BJ48" i="10"/>
  <c r="BI59" i="28"/>
  <c r="AT71" i="28"/>
  <c r="BD71" i="28"/>
  <c r="BI25" i="27"/>
  <c r="BC110" i="8"/>
  <c r="BM110" i="8"/>
  <c r="BE48" i="10"/>
  <c r="BK100" i="28"/>
  <c r="BE101" i="10"/>
  <c r="BA110" i="8"/>
  <c r="BK110" i="8"/>
  <c r="BM39" i="10"/>
  <c r="BM38" i="10"/>
  <c r="BM89" i="7"/>
  <c r="BC90" i="10"/>
  <c r="BM90" i="10"/>
  <c r="BK104" i="7"/>
  <c r="BI87" i="27"/>
  <c r="BG12" i="27"/>
  <c r="BI25" i="11"/>
  <c r="BG40" i="10"/>
  <c r="BM65" i="27"/>
  <c r="BG80" i="8"/>
  <c r="AW27" i="18"/>
  <c r="BG27" i="18"/>
  <c r="BE90" i="17"/>
  <c r="BB82" i="19"/>
  <c r="BL82" i="19"/>
  <c r="BK84" i="18"/>
  <c r="BE98" i="18"/>
  <c r="BE108" i="18"/>
  <c r="AY91" i="15"/>
  <c r="BI91" i="15"/>
  <c r="BF56" i="18"/>
  <c r="BK35" i="13"/>
  <c r="BJ71" i="14"/>
  <c r="BF80" i="15"/>
  <c r="BJ104" i="12"/>
  <c r="BJ103" i="12"/>
  <c r="BK48" i="13"/>
  <c r="BK67" i="28"/>
  <c r="BK13" i="28"/>
  <c r="BF13" i="17"/>
  <c r="BC13" i="19"/>
  <c r="BM13" i="19"/>
  <c r="BB38" i="20"/>
  <c r="BL38" i="20"/>
  <c r="BK40" i="21"/>
  <c r="BI71" i="17"/>
  <c r="BE69" i="10"/>
  <c r="BH60" i="27"/>
  <c r="BK48" i="10"/>
  <c r="BH59" i="28"/>
  <c r="AU71" i="28"/>
  <c r="BE71" i="28"/>
  <c r="BH25" i="27"/>
  <c r="BB110" i="8"/>
  <c r="BL110" i="8"/>
  <c r="BD48" i="10"/>
  <c r="BJ100" i="28"/>
  <c r="BD101" i="10"/>
  <c r="AZ110" i="8"/>
  <c r="BJ110" i="8"/>
  <c r="BL39" i="10"/>
  <c r="BL38" i="10"/>
  <c r="BL89" i="7"/>
  <c r="BB90" i="10"/>
  <c r="BL90" i="10"/>
  <c r="BJ104" i="7"/>
  <c r="BH87" i="27"/>
  <c r="BF12" i="27"/>
  <c r="BH97" i="28"/>
  <c r="BH25" i="11"/>
  <c r="BF40" i="10"/>
  <c r="BL65" i="27"/>
  <c r="BF80" i="8"/>
  <c r="AV27" i="18"/>
  <c r="BF27" i="18"/>
  <c r="BD90" i="17"/>
  <c r="BC82" i="19"/>
  <c r="BM82" i="19"/>
  <c r="BJ84" i="18"/>
  <c r="BD98" i="18"/>
  <c r="BD108" i="18"/>
  <c r="AX91" i="15"/>
  <c r="BH91" i="15"/>
  <c r="BG56" i="18"/>
  <c r="BJ35" i="13"/>
  <c r="BK71" i="14"/>
  <c r="BG80" i="15"/>
  <c r="BG79" i="15"/>
  <c r="BK104" i="12"/>
  <c r="BK103" i="12"/>
  <c r="BJ48" i="13"/>
  <c r="BJ67" i="28"/>
  <c r="BJ13" i="28"/>
  <c r="BG13" i="17"/>
  <c r="BB13" i="19"/>
  <c r="BL13" i="19"/>
  <c r="BC38" i="20"/>
  <c r="BM38" i="20"/>
  <c r="BJ40" i="21"/>
  <c r="BH71" i="17"/>
  <c r="BB32" i="17"/>
  <c r="BL32" i="17"/>
  <c r="BM34" i="19"/>
  <c r="BG105" i="15"/>
  <c r="BJ32" i="15"/>
  <c r="BK69" i="15"/>
  <c r="BB85" i="14"/>
  <c r="BL85" i="14"/>
  <c r="BM71" i="13"/>
  <c r="BJ99" i="14"/>
  <c r="BJ98" i="14"/>
  <c r="AZ102" i="11"/>
  <c r="BJ102" i="11"/>
  <c r="BL18" i="28"/>
  <c r="BD106" i="11"/>
  <c r="AX83" i="7"/>
  <c r="BH83" i="7"/>
  <c r="BE76" i="7"/>
  <c r="BF56" i="11"/>
  <c r="BF55" i="11"/>
  <c r="BL89" i="10"/>
  <c r="BL88" i="10"/>
  <c r="BD65" i="27"/>
  <c r="BI55" i="7"/>
  <c r="BF106" i="27"/>
  <c r="BH102" i="8"/>
  <c r="BL29" i="11"/>
  <c r="BK50" i="19"/>
  <c r="AZ75" i="14"/>
  <c r="BJ75" i="14"/>
  <c r="BL80" i="10"/>
  <c r="BL79" i="10"/>
  <c r="AT68" i="13"/>
  <c r="BD68" i="13"/>
  <c r="BD62" i="12"/>
  <c r="BD88" i="11"/>
  <c r="BL39" i="27"/>
  <c r="BL38" i="27"/>
  <c r="BJ61" i="20"/>
  <c r="BE92" i="26"/>
  <c r="BG52" i="24"/>
  <c r="BM93" i="22"/>
  <c r="BD66" i="26"/>
  <c r="BI63" i="24"/>
  <c r="BB30" i="24"/>
  <c r="BL30" i="24"/>
  <c r="BD70" i="24"/>
  <c r="BD38" i="25"/>
  <c r="BD37" i="25"/>
  <c r="BI98" i="24"/>
  <c r="BI97" i="24"/>
  <c r="BI96" i="24"/>
  <c r="BF87" i="22"/>
  <c r="BF84" i="20"/>
  <c r="BJ96" i="21"/>
  <c r="BM48" i="20"/>
  <c r="AT27" i="22"/>
  <c r="BD27" i="22"/>
  <c r="BH32" i="20"/>
  <c r="BD69" i="18"/>
  <c r="BD68" i="18"/>
  <c r="BI29" i="16"/>
  <c r="BE37" i="14"/>
  <c r="BD34" i="14"/>
  <c r="BD89" i="12"/>
  <c r="BE16" i="13"/>
  <c r="BH83" i="12"/>
  <c r="AV74" i="13"/>
  <c r="BF74" i="13"/>
  <c r="BC110" i="11"/>
  <c r="BM110" i="11"/>
  <c r="AT56" i="13"/>
  <c r="BD56" i="13"/>
  <c r="BH92" i="10"/>
  <c r="BL57" i="7"/>
  <c r="BJ73" i="11"/>
  <c r="BH88" i="7"/>
  <c r="BJ104" i="28"/>
  <c r="BL18" i="7"/>
  <c r="BF77" i="27"/>
  <c r="BF76" i="27"/>
  <c r="AV30" i="8"/>
  <c r="BF30" i="8"/>
  <c r="AV36" i="28"/>
  <c r="BF36" i="28"/>
  <c r="BL94" i="8"/>
  <c r="AV101" i="8"/>
  <c r="BF101" i="8"/>
  <c r="BC65" i="15"/>
  <c r="BM65" i="15"/>
  <c r="BL81" i="18"/>
  <c r="BF109" i="19"/>
  <c r="BF108" i="19"/>
  <c r="AX19" i="19"/>
  <c r="BH19" i="19"/>
  <c r="BA89" i="15"/>
  <c r="BK89" i="15"/>
  <c r="AV26" i="15"/>
  <c r="BF26" i="15"/>
  <c r="BE88" i="17"/>
  <c r="BJ101" i="13"/>
  <c r="BJ100" i="13"/>
  <c r="BI90" i="14"/>
  <c r="BD40" i="16"/>
  <c r="BH81" i="12"/>
  <c r="BD13" i="13"/>
  <c r="BD42" i="14"/>
  <c r="BD99" i="12"/>
  <c r="BE96" i="27"/>
  <c r="BF67" i="12"/>
  <c r="BJ37" i="28"/>
  <c r="BJ36" i="28"/>
  <c r="BB41" i="7"/>
  <c r="BL41" i="7"/>
  <c r="BD81" i="10"/>
  <c r="BH98" i="7"/>
  <c r="BJ34" i="28"/>
  <c r="BD40" i="28"/>
  <c r="BD39" i="28"/>
  <c r="BD26" i="8"/>
  <c r="BM41" i="27"/>
  <c r="BE75" i="21"/>
  <c r="BF27" i="14"/>
  <c r="BF26" i="14"/>
  <c r="BH108" i="18"/>
  <c r="BH62" i="18"/>
  <c r="BM48" i="19"/>
  <c r="BM47" i="19"/>
  <c r="BE81" i="14"/>
  <c r="BB35" i="14"/>
  <c r="BL35" i="14"/>
  <c r="BD72" i="17"/>
  <c r="BA56" i="15"/>
  <c r="BK56" i="15"/>
  <c r="BF70" i="25"/>
  <c r="BF69" i="25"/>
  <c r="BD52" i="25"/>
  <c r="BL104" i="25"/>
  <c r="BL103" i="25"/>
  <c r="BG68" i="24"/>
  <c r="BI99" i="24"/>
  <c r="BF57" i="23"/>
  <c r="BF56" i="23"/>
  <c r="BK43" i="14"/>
  <c r="BJ68" i="17"/>
  <c r="BH72" i="16"/>
  <c r="BH71" i="16"/>
  <c r="BD18" i="15"/>
  <c r="BD78" i="14"/>
  <c r="BD77" i="14"/>
  <c r="BF41" i="14"/>
  <c r="BG48" i="14"/>
  <c r="BB93" i="14"/>
  <c r="BL93" i="14"/>
  <c r="BJ18" i="12"/>
  <c r="BE46" i="12"/>
  <c r="BL71" i="7"/>
  <c r="BM26" i="17"/>
  <c r="BH91" i="10"/>
  <c r="BD59" i="8"/>
  <c r="AW40" i="11"/>
  <c r="BG40" i="11"/>
  <c r="BI34" i="8"/>
  <c r="BI81" i="7"/>
  <c r="AU58" i="10"/>
  <c r="BE58" i="10"/>
  <c r="BC94" i="27"/>
  <c r="BM94" i="27"/>
  <c r="BE60" i="27"/>
  <c r="BI93" i="28"/>
  <c r="BI92" i="28"/>
  <c r="BL96" i="21"/>
  <c r="AW109" i="20"/>
  <c r="BG109" i="20"/>
  <c r="BL58" i="19"/>
  <c r="BB106" i="22"/>
  <c r="BL106" i="22"/>
  <c r="BI38" i="19"/>
  <c r="BI16" i="16"/>
  <c r="BD53" i="17"/>
  <c r="BM61" i="18"/>
  <c r="BK17" i="13"/>
  <c r="BM88" i="16"/>
  <c r="BM77" i="16"/>
  <c r="BM25" i="14"/>
  <c r="AY71" i="11"/>
  <c r="BI71" i="11"/>
  <c r="BH16" i="13"/>
  <c r="AU58" i="12"/>
  <c r="BE58" i="12"/>
  <c r="BE55" i="13"/>
  <c r="BH78" i="12"/>
  <c r="BK56" i="14"/>
  <c r="BK63" i="10"/>
  <c r="AW58" i="7"/>
  <c r="BG58" i="7"/>
  <c r="BA69" i="8"/>
  <c r="BK69" i="8"/>
  <c r="BK97" i="24"/>
  <c r="BK95" i="24"/>
  <c r="BK96" i="24"/>
  <c r="BK53" i="23"/>
  <c r="BI101" i="26"/>
  <c r="BI100" i="26"/>
  <c r="BG70" i="26"/>
  <c r="BM98" i="25"/>
  <c r="BM97" i="25"/>
  <c r="BK81" i="23"/>
  <c r="BE70" i="23"/>
  <c r="BK27" i="21"/>
  <c r="BI102" i="24"/>
  <c r="BG55" i="20"/>
  <c r="BG54" i="20"/>
  <c r="BM22" i="20"/>
  <c r="BE88" i="25"/>
  <c r="BF12" i="18"/>
  <c r="BK22" i="21"/>
  <c r="BG89" i="15"/>
  <c r="AT98" i="16"/>
  <c r="BD98" i="16"/>
  <c r="AW110" i="20"/>
  <c r="BG110" i="20"/>
  <c r="BL105" i="15"/>
  <c r="BK18" i="15"/>
  <c r="BC69" i="15"/>
  <c r="BM69" i="15"/>
  <c r="BK12" i="10"/>
  <c r="BG71" i="13"/>
  <c r="BD37" i="11"/>
  <c r="BC58" i="11"/>
  <c r="BM58" i="11"/>
  <c r="BG104" i="11"/>
  <c r="BG103" i="11"/>
  <c r="BD99" i="11"/>
  <c r="BM58" i="7"/>
  <c r="BJ99" i="7"/>
  <c r="BG48" i="11"/>
  <c r="BI36" i="10"/>
  <c r="BI86" i="7"/>
  <c r="AW70" i="10"/>
  <c r="BG70" i="10"/>
  <c r="BG94" i="27"/>
  <c r="BG93" i="27"/>
  <c r="BM81" i="27"/>
  <c r="AX98" i="28"/>
  <c r="BH98" i="28"/>
  <c r="AY28" i="22"/>
  <c r="BI28" i="22"/>
  <c r="BI81" i="20"/>
  <c r="BI80" i="20"/>
  <c r="BE79" i="16"/>
  <c r="BI73" i="18"/>
  <c r="BE19" i="17"/>
  <c r="BE18" i="17"/>
  <c r="BK89" i="16"/>
  <c r="BK85" i="15"/>
  <c r="BM32" i="14"/>
  <c r="BM31" i="14"/>
  <c r="BG21" i="16"/>
  <c r="BM79" i="15"/>
  <c r="BG54" i="27"/>
  <c r="BE36" i="11"/>
  <c r="BA84" i="11"/>
  <c r="BK84" i="11"/>
  <c r="AW74" i="12"/>
  <c r="BG74" i="12"/>
  <c r="AU24" i="10"/>
  <c r="BE24" i="10"/>
  <c r="BI55" i="10"/>
  <c r="AY54" i="8"/>
  <c r="BI54" i="8"/>
  <c r="BK39" i="11"/>
  <c r="AW79" i="10"/>
  <c r="BG79" i="10"/>
  <c r="AU69" i="7"/>
  <c r="BE69" i="7"/>
  <c r="BK42" i="27"/>
  <c r="BC44" i="8"/>
  <c r="BM44" i="8"/>
  <c r="BM91" i="27"/>
  <c r="BI72" i="28"/>
  <c r="BK49" i="8"/>
  <c r="BI32" i="19"/>
  <c r="BH67" i="19"/>
  <c r="BM105" i="16"/>
  <c r="BH45" i="16"/>
  <c r="BI82" i="17"/>
  <c r="BK108" i="15"/>
  <c r="AX16" i="14"/>
  <c r="BH16" i="14"/>
  <c r="AU38" i="15"/>
  <c r="BE38" i="15"/>
  <c r="AT58" i="11"/>
  <c r="BD58" i="11"/>
  <c r="BG47" i="24"/>
  <c r="AX53" i="25"/>
  <c r="BH53" i="25"/>
  <c r="BM62" i="26"/>
  <c r="BM61" i="26"/>
  <c r="BK86" i="23"/>
  <c r="BM65" i="22"/>
  <c r="BK74" i="26"/>
  <c r="BM42" i="17"/>
  <c r="BM99" i="16"/>
  <c r="BG48" i="15"/>
  <c r="BK28" i="13"/>
  <c r="BM40" i="16"/>
  <c r="BH62" i="10"/>
  <c r="BI46" i="7"/>
  <c r="BL109" i="10"/>
  <c r="BL108" i="10"/>
  <c r="BF66" i="7"/>
  <c r="AX22" i="8"/>
  <c r="BH22" i="8"/>
  <c r="AX24" i="27"/>
  <c r="BH24" i="27"/>
  <c r="BI68" i="28"/>
  <c r="AZ12" i="14"/>
  <c r="BJ12" i="14"/>
  <c r="BC108" i="19"/>
  <c r="BM108" i="19"/>
  <c r="AV82" i="15"/>
  <c r="BF82" i="15"/>
  <c r="AV47" i="13"/>
  <c r="BF47" i="13"/>
  <c r="BB72" i="15"/>
  <c r="BL72" i="15"/>
  <c r="BI67" i="13"/>
  <c r="BF24" i="15"/>
  <c r="AV21" i="11"/>
  <c r="BF21" i="11"/>
  <c r="AX104" i="13"/>
  <c r="BH104" i="13"/>
  <c r="BM87" i="13"/>
  <c r="AW62" i="14"/>
  <c r="BG62" i="14"/>
  <c r="BD16" i="27"/>
  <c r="AZ27" i="10"/>
  <c r="BJ27" i="10"/>
  <c r="AU15" i="7"/>
  <c r="BE15" i="7"/>
  <c r="AV103" i="12"/>
  <c r="BF103" i="12"/>
  <c r="AZ74" i="11"/>
  <c r="BJ74" i="11"/>
  <c r="AW48" i="7"/>
  <c r="BG48" i="7"/>
  <c r="AZ14" i="27"/>
  <c r="BJ14" i="27"/>
  <c r="BE64" i="28"/>
  <c r="AW107" i="28"/>
  <c r="BG107" i="28"/>
  <c r="BD67" i="7"/>
  <c r="AT105" i="27"/>
  <c r="BD105" i="27"/>
  <c r="BJ18" i="13"/>
  <c r="AY55" i="15"/>
  <c r="BI55" i="15"/>
  <c r="AY100" i="14"/>
  <c r="BI100" i="14"/>
  <c r="BD101" i="14"/>
  <c r="BD53" i="14"/>
  <c r="BH23" i="14"/>
  <c r="BH22" i="14"/>
  <c r="BL80" i="11"/>
  <c r="AT37" i="7"/>
  <c r="BD37" i="7"/>
  <c r="BJ98" i="13"/>
  <c r="BJ97" i="13"/>
  <c r="BJ56" i="10"/>
  <c r="BF19" i="11"/>
  <c r="BF18" i="11"/>
  <c r="BB35" i="7"/>
  <c r="BL35" i="7"/>
  <c r="BI16" i="10"/>
  <c r="BL92" i="7"/>
  <c r="BL91" i="7"/>
  <c r="AW99" i="28"/>
  <c r="BG99" i="28"/>
  <c r="BF66" i="28"/>
  <c r="BF65" i="28"/>
  <c r="BA68" i="28"/>
  <c r="BK68" i="28"/>
  <c r="AZ19" i="27"/>
  <c r="BJ19" i="27"/>
  <c r="BL27" i="15"/>
  <c r="AY74" i="15"/>
  <c r="BI74" i="15"/>
  <c r="BD100" i="14"/>
  <c r="BH64" i="13"/>
  <c r="AT61" i="14"/>
  <c r="BD61" i="14"/>
  <c r="BG23" i="14"/>
  <c r="AX28" i="11"/>
  <c r="BH28" i="11"/>
  <c r="BH53" i="28"/>
  <c r="BH98" i="13"/>
  <c r="AT85" i="11"/>
  <c r="BD85" i="11"/>
  <c r="AZ20" i="28"/>
  <c r="BJ20" i="28"/>
  <c r="BB70" i="7"/>
  <c r="BL70" i="7"/>
  <c r="BK107" i="27"/>
  <c r="BF87" i="10"/>
  <c r="BH86" i="8"/>
  <c r="BH85" i="8"/>
  <c r="BH97" i="27"/>
  <c r="BJ26" i="27"/>
  <c r="AX22" i="28"/>
  <c r="BH22" i="28"/>
  <c r="BJ84" i="26"/>
  <c r="BD93" i="23"/>
  <c r="BD92" i="23"/>
  <c r="BJ104" i="24"/>
  <c r="BD109" i="24"/>
  <c r="BF23" i="25"/>
  <c r="BF58" i="23"/>
  <c r="AU82" i="25"/>
  <c r="BE82" i="25"/>
  <c r="AV32" i="24"/>
  <c r="BF32" i="24"/>
  <c r="BL36" i="21"/>
  <c r="BB82" i="24"/>
  <c r="BL82" i="24"/>
  <c r="BL15" i="17"/>
  <c r="BG32" i="18"/>
  <c r="BC92" i="20"/>
  <c r="BM92" i="20"/>
  <c r="BL99" i="20"/>
  <c r="BG47" i="17"/>
  <c r="BD94" i="18"/>
  <c r="BJ41" i="17"/>
  <c r="BJ40" i="17"/>
  <c r="AT37" i="18"/>
  <c r="BD37" i="18"/>
  <c r="BI63" i="13"/>
  <c r="BI66" i="15"/>
  <c r="AT28" i="16"/>
  <c r="BD28" i="16"/>
  <c r="BF42" i="15"/>
  <c r="BD38" i="12"/>
  <c r="AX30" i="13"/>
  <c r="BH30" i="13"/>
  <c r="AV110" i="12"/>
  <c r="BF110" i="12"/>
  <c r="BD30" i="12"/>
  <c r="AZ89" i="11"/>
  <c r="BJ89" i="11"/>
  <c r="BB99" i="11"/>
  <c r="BL99" i="11"/>
  <c r="BJ58" i="7"/>
  <c r="AX69" i="10"/>
  <c r="BH69" i="10"/>
  <c r="AZ35" i="11"/>
  <c r="BJ35" i="11"/>
  <c r="BJ34" i="8"/>
  <c r="BB81" i="7"/>
  <c r="BL81" i="7"/>
  <c r="AV58" i="10"/>
  <c r="BF58" i="10"/>
  <c r="BF23" i="28"/>
  <c r="AV60" i="27"/>
  <c r="BF60" i="27"/>
  <c r="BE83" i="28"/>
  <c r="BF18" i="15"/>
  <c r="BI42" i="12"/>
  <c r="BL94" i="15"/>
  <c r="BD66" i="14"/>
  <c r="BA80" i="10"/>
  <c r="BK80" i="10"/>
  <c r="BE40" i="13"/>
  <c r="BI62" i="12"/>
  <c r="AV88" i="11"/>
  <c r="BF88" i="11"/>
  <c r="AZ68" i="11"/>
  <c r="BJ68" i="11"/>
  <c r="AV40" i="11"/>
  <c r="BF40" i="11"/>
  <c r="BH34" i="8"/>
  <c r="BH81" i="7"/>
  <c r="AT58" i="10"/>
  <c r="BD58" i="10"/>
  <c r="BB94" i="27"/>
  <c r="BL94" i="27"/>
  <c r="BD60" i="27"/>
  <c r="BH93" i="28"/>
  <c r="BH92" i="28"/>
  <c r="BM96" i="21"/>
  <c r="AV109" i="20"/>
  <c r="BF109" i="20"/>
  <c r="BM58" i="19"/>
  <c r="BC106" i="22"/>
  <c r="BM106" i="22"/>
  <c r="BH38" i="19"/>
  <c r="BH16" i="16"/>
  <c r="BE53" i="17"/>
  <c r="BL61" i="18"/>
  <c r="BJ17" i="13"/>
  <c r="BL88" i="16"/>
  <c r="BL77" i="16"/>
  <c r="BL25" i="14"/>
  <c r="AX71" i="11"/>
  <c r="BH71" i="11"/>
  <c r="BL29" i="14"/>
  <c r="BI16" i="13"/>
  <c r="AT58" i="12"/>
  <c r="BD58" i="12"/>
  <c r="BD55" i="13"/>
  <c r="BI78" i="12"/>
  <c r="BJ56" i="14"/>
  <c r="BJ63" i="10"/>
  <c r="AV58" i="7"/>
  <c r="BF58" i="7"/>
  <c r="AZ69" i="8"/>
  <c r="BJ69" i="8"/>
  <c r="BJ97" i="24"/>
  <c r="BJ96" i="24"/>
  <c r="BJ95" i="24"/>
  <c r="BJ53" i="23"/>
  <c r="BJ52" i="23"/>
  <c r="BH101" i="26"/>
  <c r="BH100" i="26"/>
  <c r="BF70" i="26"/>
  <c r="BL98" i="25"/>
  <c r="BL97" i="25"/>
  <c r="BJ81" i="23"/>
  <c r="BD70" i="23"/>
  <c r="BJ27" i="21"/>
  <c r="BH102" i="24"/>
  <c r="BF55" i="20"/>
  <c r="BF54" i="20"/>
  <c r="BL22" i="20"/>
  <c r="BD88" i="25"/>
  <c r="BG12" i="18"/>
  <c r="BG24" i="18"/>
  <c r="BJ22" i="21"/>
  <c r="BF89" i="15"/>
  <c r="AU98" i="16"/>
  <c r="BE98" i="16"/>
  <c r="AV110" i="20"/>
  <c r="BF110" i="20"/>
  <c r="BM105" i="15"/>
  <c r="BJ18" i="15"/>
  <c r="BB69" i="15"/>
  <c r="BL69" i="15"/>
  <c r="BJ12" i="10"/>
  <c r="BF71" i="13"/>
  <c r="BF69" i="13"/>
  <c r="BF70" i="13"/>
  <c r="BE37" i="11"/>
  <c r="BL58" i="11"/>
  <c r="BF104" i="11"/>
  <c r="BF103" i="11"/>
  <c r="BE99" i="11"/>
  <c r="BL58" i="7"/>
  <c r="BK99" i="7"/>
  <c r="BF48" i="11"/>
  <c r="BH36" i="10"/>
  <c r="AX86" i="7"/>
  <c r="BH86" i="7"/>
  <c r="AV70" i="10"/>
  <c r="BF70" i="10"/>
  <c r="BF94" i="27"/>
  <c r="BF93" i="27"/>
  <c r="BL81" i="27"/>
  <c r="AY98" i="28"/>
  <c r="BI98" i="28"/>
  <c r="AX28" i="22"/>
  <c r="BH28" i="22"/>
  <c r="BH81" i="20"/>
  <c r="BH80" i="20"/>
  <c r="BD79" i="16"/>
  <c r="BB31" i="17"/>
  <c r="BL31" i="17"/>
  <c r="BH73" i="18"/>
  <c r="BD19" i="17"/>
  <c r="BD18" i="17"/>
  <c r="BJ89" i="16"/>
  <c r="BJ85" i="15"/>
  <c r="BL32" i="14"/>
  <c r="BL31" i="14"/>
  <c r="BF21" i="16"/>
  <c r="BL79" i="15"/>
  <c r="BF54" i="27"/>
  <c r="BD36" i="11"/>
  <c r="AZ84" i="11"/>
  <c r="BJ84" i="11"/>
  <c r="BF74" i="12"/>
  <c r="BF73" i="8"/>
  <c r="BK41" i="14"/>
  <c r="BK30" i="13"/>
  <c r="AU14" i="25"/>
  <c r="BE15" i="25"/>
  <c r="BE14" i="25"/>
  <c r="BK16" i="10"/>
  <c r="BK68" i="23"/>
  <c r="BI19" i="20"/>
  <c r="BG48" i="8"/>
  <c r="BI15" i="21"/>
  <c r="BE97" i="20"/>
  <c r="AU97" i="20"/>
  <c r="BM72" i="17"/>
  <c r="BC72" i="17"/>
  <c r="BA90" i="26"/>
  <c r="BK90" i="26"/>
  <c r="BE61" i="21"/>
  <c r="BE60" i="21"/>
  <c r="BE59" i="21"/>
  <c r="BJ19" i="20"/>
  <c r="BA82" i="23"/>
  <c r="BK82" i="23"/>
  <c r="BI43" i="23"/>
  <c r="BE13" i="16"/>
  <c r="BE49" i="17"/>
  <c r="BM31" i="20"/>
  <c r="BF19" i="17"/>
  <c r="BF18" i="17"/>
  <c r="BL89" i="16"/>
  <c r="AV88" i="17"/>
  <c r="BF88" i="17"/>
  <c r="BG61" i="13"/>
  <c r="BD21" i="16"/>
  <c r="BH16" i="12"/>
  <c r="BH14" i="12"/>
  <c r="BA36" i="14"/>
  <c r="BK36" i="14"/>
  <c r="BF98" i="12"/>
  <c r="BK106" i="13"/>
  <c r="BK80" i="12"/>
  <c r="BG87" i="12"/>
  <c r="BG86" i="12"/>
  <c r="BJ62" i="12"/>
  <c r="BK13" i="7"/>
  <c r="AZ94" i="7"/>
  <c r="BJ94" i="7"/>
  <c r="BG41" i="10"/>
  <c r="BK74" i="28"/>
  <c r="BA65" i="27"/>
  <c r="BK65" i="27"/>
  <c r="BM55" i="7"/>
  <c r="BK106" i="27"/>
  <c r="BE80" i="8"/>
  <c r="BE79" i="8"/>
  <c r="BG28" i="28"/>
  <c r="BM59" i="20"/>
  <c r="BK93" i="18"/>
  <c r="BJ38" i="20"/>
  <c r="BC93" i="19"/>
  <c r="BM93" i="19"/>
  <c r="AY74" i="16"/>
  <c r="BI74" i="16"/>
  <c r="BM17" i="15"/>
  <c r="BD31" i="15"/>
  <c r="BG31" i="19"/>
  <c r="BG81" i="14"/>
  <c r="BG80" i="14"/>
  <c r="BG79" i="14"/>
  <c r="BM15" i="14"/>
  <c r="BK52" i="12"/>
  <c r="BC73" i="12"/>
  <c r="BM73" i="12"/>
  <c r="BK73" i="13"/>
  <c r="BE76" i="14"/>
  <c r="BE75" i="14"/>
  <c r="BE43" i="10"/>
  <c r="AY38" i="7"/>
  <c r="BI38" i="7"/>
  <c r="BK15" i="12"/>
  <c r="BM52" i="7"/>
  <c r="BC95" i="7"/>
  <c r="BM95" i="7"/>
  <c r="BG30" i="10"/>
  <c r="BK97" i="7"/>
  <c r="BI95" i="10"/>
  <c r="AX110" i="7"/>
  <c r="BH110" i="7"/>
  <c r="BE63" i="8"/>
  <c r="BK103" i="27"/>
  <c r="BG99" i="7"/>
  <c r="BH91" i="23"/>
  <c r="BI85" i="17"/>
  <c r="AV34" i="19"/>
  <c r="BF34" i="19"/>
  <c r="BF29" i="15"/>
  <c r="BF28" i="15"/>
  <c r="BL89" i="13"/>
  <c r="BD91" i="14"/>
  <c r="BG59" i="14"/>
  <c r="BG58" i="14"/>
  <c r="BG63" i="12"/>
  <c r="BI64" i="24"/>
  <c r="BJ44" i="24"/>
  <c r="BJ43" i="24"/>
  <c r="BM35" i="24"/>
  <c r="BM34" i="24"/>
  <c r="AU63" i="22"/>
  <c r="BE63" i="22"/>
  <c r="BI81" i="23"/>
  <c r="BE100" i="24"/>
  <c r="BG67" i="14"/>
  <c r="BG66" i="14"/>
  <c r="AW34" i="16"/>
  <c r="BG34" i="16"/>
  <c r="BE84" i="13"/>
  <c r="BG73" i="15"/>
  <c r="AX65" i="14"/>
  <c r="BH65" i="14"/>
  <c r="AT34" i="13"/>
  <c r="BD34" i="13"/>
  <c r="BL91" i="13"/>
  <c r="BJ109" i="14"/>
  <c r="BM22" i="13"/>
  <c r="AW18" i="28"/>
  <c r="BG18" i="28"/>
  <c r="BI44" i="11"/>
  <c r="BD80" i="13"/>
  <c r="BL102" i="7"/>
  <c r="BG89" i="14"/>
  <c r="BH74" i="12"/>
  <c r="BK48" i="25"/>
  <c r="BH69" i="13"/>
  <c r="BJ33" i="17"/>
  <c r="BJ63" i="20"/>
  <c r="BG108" i="10"/>
  <c r="AW108" i="10"/>
  <c r="BE65" i="20"/>
  <c r="BH64" i="15"/>
  <c r="BF79" i="15"/>
  <c r="BG70" i="13"/>
  <c r="BJ74" i="28"/>
  <c r="AZ65" i="27"/>
  <c r="BJ65" i="27"/>
  <c r="BL55" i="7"/>
  <c r="BJ106" i="27"/>
  <c r="BD80" i="8"/>
  <c r="BD79" i="8"/>
  <c r="BF28" i="28"/>
  <c r="BL59" i="20"/>
  <c r="BJ93" i="18"/>
  <c r="BK38" i="20"/>
  <c r="BL93" i="19"/>
  <c r="AX74" i="16"/>
  <c r="BH74" i="16"/>
  <c r="BL17" i="15"/>
  <c r="BE31" i="15"/>
  <c r="BF31" i="19"/>
  <c r="BF81" i="14"/>
  <c r="BL15" i="14"/>
  <c r="BJ52" i="12"/>
  <c r="BB73" i="12"/>
  <c r="BL73" i="12"/>
  <c r="BJ73" i="13"/>
  <c r="BD76" i="14"/>
  <c r="BD75" i="14"/>
  <c r="BD43" i="10"/>
  <c r="AX38" i="7"/>
  <c r="BH38" i="7"/>
  <c r="BJ15" i="12"/>
  <c r="BL52" i="7"/>
  <c r="BL51" i="7"/>
  <c r="BB95" i="7"/>
  <c r="BL95" i="7"/>
  <c r="BF30" i="10"/>
  <c r="BJ97" i="7"/>
  <c r="BH95" i="10"/>
  <c r="AY110" i="7"/>
  <c r="BI110" i="7"/>
  <c r="AT63" i="8"/>
  <c r="BD63" i="8"/>
  <c r="BJ103" i="27"/>
  <c r="BF99" i="7"/>
  <c r="BI91" i="23"/>
  <c r="AV12" i="17"/>
  <c r="BF12" i="17"/>
  <c r="BH85" i="17"/>
  <c r="AW34" i="19"/>
  <c r="BG34" i="19"/>
  <c r="BG29" i="15"/>
  <c r="BG28" i="15"/>
  <c r="BM89" i="13"/>
  <c r="BE91" i="14"/>
  <c r="BF59" i="14"/>
  <c r="BF58" i="14"/>
  <c r="BF63" i="12"/>
  <c r="BH64" i="24"/>
  <c r="BK44" i="24"/>
  <c r="BL35" i="24"/>
  <c r="AT63" i="22"/>
  <c r="BD63" i="22"/>
  <c r="BH81" i="23"/>
  <c r="BD100" i="24"/>
  <c r="BF67" i="14"/>
  <c r="BF66" i="14"/>
  <c r="AV34" i="16"/>
  <c r="BF34" i="16"/>
  <c r="BD84" i="13"/>
  <c r="BF73" i="15"/>
  <c r="AY65" i="14"/>
  <c r="BI65" i="14"/>
  <c r="BE34" i="13"/>
  <c r="BM91" i="13"/>
  <c r="BK109" i="14"/>
  <c r="BL22" i="13"/>
  <c r="AV18" i="28"/>
  <c r="BF18" i="28"/>
  <c r="BH44" i="11"/>
  <c r="BM36" i="7"/>
  <c r="BJ22" i="27"/>
  <c r="AU90" i="27"/>
  <c r="BE90" i="27"/>
  <c r="BH12" i="8"/>
  <c r="BB61" i="7"/>
  <c r="BL61" i="7"/>
  <c r="BD96" i="8"/>
  <c r="BD106" i="8"/>
  <c r="AU43" i="28"/>
  <c r="BE43" i="28"/>
  <c r="AZ35" i="17"/>
  <c r="BJ35" i="17"/>
  <c r="BF26" i="19"/>
  <c r="BF60" i="22"/>
  <c r="BF59" i="22"/>
  <c r="BB60" i="14"/>
  <c r="BL60" i="14"/>
  <c r="AT32" i="17"/>
  <c r="BD32" i="17"/>
  <c r="BD77" i="18"/>
  <c r="BH106" i="19"/>
  <c r="AY110" i="14"/>
  <c r="BI110" i="14"/>
  <c r="BJ75" i="16"/>
  <c r="BD95" i="15"/>
  <c r="BD94" i="15"/>
  <c r="BB110" i="15"/>
  <c r="BL110" i="15"/>
  <c r="BF58" i="15"/>
  <c r="AT32" i="12"/>
  <c r="BD32" i="12"/>
  <c r="AW38" i="28"/>
  <c r="BG38" i="28"/>
  <c r="AT79" i="14"/>
  <c r="BD79" i="14"/>
  <c r="BF37" i="10"/>
  <c r="BJ33" i="7"/>
  <c r="BJ69" i="28"/>
  <c r="BI108" i="10"/>
  <c r="BJ49" i="28"/>
  <c r="BM77" i="8"/>
  <c r="BJ13" i="8"/>
  <c r="BL51" i="27"/>
  <c r="BL67" i="8"/>
  <c r="BD66" i="27"/>
  <c r="BL32" i="8"/>
  <c r="BJ95" i="27"/>
  <c r="BF84" i="8"/>
  <c r="BH92" i="7"/>
  <c r="BI26" i="27"/>
  <c r="BB103" i="28"/>
  <c r="BL103" i="28"/>
  <c r="BJ64" i="8"/>
  <c r="BG82" i="10"/>
  <c r="BG80" i="10"/>
  <c r="BG81" i="10"/>
  <c r="BM83" i="28"/>
  <c r="BK31" i="21"/>
  <c r="BK30" i="21"/>
  <c r="BG46" i="17"/>
  <c r="BI50" i="16"/>
  <c r="BC13" i="15"/>
  <c r="BM13" i="15"/>
  <c r="BI64" i="16"/>
  <c r="BK13" i="14"/>
  <c r="AU77" i="12"/>
  <c r="BE77" i="12"/>
  <c r="BK47" i="15"/>
  <c r="BK97" i="25"/>
  <c r="BK21" i="7"/>
  <c r="AY72" i="11"/>
  <c r="BI72" i="11"/>
  <c r="BG43" i="12"/>
  <c r="BG29" i="12"/>
  <c r="BM72" i="13"/>
  <c r="BE27" i="10"/>
  <c r="BJ37" i="27"/>
  <c r="BG82" i="11"/>
  <c r="BI80" i="10"/>
  <c r="BK30" i="28"/>
  <c r="BJ89" i="7"/>
  <c r="BI40" i="28"/>
  <c r="BJ78" i="27"/>
  <c r="BL80" i="12"/>
  <c r="AY16" i="7"/>
  <c r="BI16" i="7"/>
  <c r="BM74" i="28"/>
  <c r="BK79" i="8"/>
  <c r="AX28" i="28"/>
  <c r="BH28" i="28"/>
  <c r="AY19" i="11"/>
  <c r="BI19" i="11"/>
  <c r="BI12" i="7"/>
  <c r="BB49" i="28"/>
  <c r="BL49" i="28"/>
  <c r="BG77" i="7"/>
  <c r="BE23" i="27"/>
  <c r="BC98" i="28"/>
  <c r="BM98" i="28"/>
  <c r="BK87" i="12"/>
  <c r="BK86" i="12"/>
  <c r="BE84" i="7"/>
  <c r="AY65" i="10"/>
  <c r="BI66" i="10"/>
  <c r="BI65" i="10"/>
  <c r="BI27" i="8"/>
  <c r="BG38" i="19"/>
  <c r="BF16" i="16"/>
  <c r="BJ65" i="17"/>
  <c r="BJ61" i="18"/>
  <c r="BL17" i="13"/>
  <c r="BI88" i="16"/>
  <c r="BI87" i="16"/>
  <c r="BI99" i="17"/>
  <c r="BK37" i="14"/>
  <c r="AW34" i="14"/>
  <c r="BG34" i="14"/>
  <c r="BG89" i="12"/>
  <c r="BG16" i="13"/>
  <c r="BK83" i="12"/>
  <c r="BL55" i="13"/>
  <c r="AW110" i="8"/>
  <c r="BG110" i="8"/>
  <c r="BK46" i="27"/>
  <c r="AU110" i="8"/>
  <c r="BE110" i="8"/>
  <c r="BI93" i="18"/>
  <c r="BI38" i="20"/>
  <c r="BM15" i="18"/>
  <c r="BE74" i="16"/>
  <c r="BK17" i="15"/>
  <c r="BG22" i="15"/>
  <c r="BH41" i="19"/>
  <c r="BH40" i="19"/>
  <c r="AX80" i="14"/>
  <c r="BH81" i="14"/>
  <c r="BI28" i="16"/>
  <c r="BM90" i="15"/>
  <c r="BE54" i="27"/>
  <c r="BK36" i="11"/>
  <c r="BI78" i="16"/>
  <c r="AU74" i="12"/>
  <c r="BE74" i="12"/>
  <c r="BM32" i="10"/>
  <c r="BG55" i="10"/>
  <c r="BG54" i="10"/>
  <c r="AW54" i="8"/>
  <c r="BG54" i="8"/>
  <c r="BG39" i="11"/>
  <c r="BE79" i="10"/>
  <c r="BK102" i="7"/>
  <c r="BG95" i="10"/>
  <c r="AV110" i="7"/>
  <c r="BF110" i="7"/>
  <c r="BF109" i="7"/>
  <c r="BM75" i="27"/>
  <c r="BI91" i="12"/>
  <c r="AX73" i="13"/>
  <c r="BH73" i="13"/>
  <c r="BK76" i="14"/>
  <c r="BK32" i="12"/>
  <c r="BM38" i="28"/>
  <c r="BI93" i="10"/>
  <c r="BM37" i="10"/>
  <c r="BM36" i="10"/>
  <c r="BF26" i="7"/>
  <c r="BK12" i="28"/>
  <c r="BE99" i="10"/>
  <c r="BI21" i="28"/>
  <c r="BM51" i="8"/>
  <c r="BM86" i="27"/>
  <c r="BH46" i="27"/>
  <c r="BK33" i="8"/>
  <c r="BJ70" i="24"/>
  <c r="BB27" i="20"/>
  <c r="BL28" i="20"/>
  <c r="BL27" i="20"/>
  <c r="BL53" i="21"/>
  <c r="BM16" i="23"/>
  <c r="BB82" i="22"/>
  <c r="BL82" i="22"/>
  <c r="BK69" i="16"/>
  <c r="AW66" i="16"/>
  <c r="BG67" i="16"/>
  <c r="BG66" i="16"/>
  <c r="AU35" i="19"/>
  <c r="BE36" i="19"/>
  <c r="BE35" i="19"/>
  <c r="BE59" i="20"/>
  <c r="BE93" i="18"/>
  <c r="BK95" i="20"/>
  <c r="BI15" i="18"/>
  <c r="BE16" i="15"/>
  <c r="BF17" i="15"/>
  <c r="BJ44" i="15"/>
  <c r="BF85" i="15"/>
  <c r="BC80" i="17"/>
  <c r="BM80" i="17"/>
  <c r="BE68" i="16"/>
  <c r="BK35" i="14"/>
  <c r="BM92" i="15"/>
  <c r="BG44" i="15"/>
  <c r="BH35" i="15"/>
  <c r="BH99" i="12"/>
  <c r="BK78" i="7"/>
  <c r="BC42" i="13"/>
  <c r="BM42" i="13"/>
  <c r="BI68" i="8"/>
  <c r="BI77" i="11"/>
  <c r="BK106" i="10"/>
  <c r="AU54" i="28"/>
  <c r="BE54" i="28"/>
  <c r="BE107" i="27"/>
  <c r="BI87" i="10"/>
  <c r="BM101" i="27"/>
  <c r="BK88" i="28"/>
  <c r="BM71" i="28"/>
  <c r="BG13" i="28"/>
  <c r="BK97" i="17"/>
  <c r="BJ21" i="11"/>
  <c r="BG92" i="13"/>
  <c r="BI89" i="14"/>
  <c r="BM62" i="14"/>
  <c r="BM61" i="14"/>
  <c r="BG28" i="11"/>
  <c r="AW59" i="12"/>
  <c r="BG59" i="12"/>
  <c r="AV47" i="8"/>
  <c r="BF47" i="8"/>
  <c r="BI39" i="8"/>
  <c r="BG79" i="27"/>
  <c r="BJ28" i="27"/>
  <c r="BD17" i="10"/>
  <c r="BM45" i="27"/>
  <c r="BM44" i="27"/>
  <c r="BG66" i="8"/>
  <c r="BG65" i="8"/>
  <c r="AW50" i="8"/>
  <c r="BG50" i="8"/>
  <c r="AW92" i="28"/>
  <c r="BG92" i="28"/>
  <c r="BM57" i="28"/>
  <c r="BJ38" i="8"/>
  <c r="BG86" i="8"/>
  <c r="BK91" i="10"/>
  <c r="BH83" i="8"/>
  <c r="BE88" i="12"/>
  <c r="AW70" i="27"/>
  <c r="BG70" i="27"/>
  <c r="AV81" i="10"/>
  <c r="BF82" i="10"/>
  <c r="BF80" i="10"/>
  <c r="BF81" i="10"/>
  <c r="BL83" i="28"/>
  <c r="BJ31" i="21"/>
  <c r="BJ30" i="21"/>
  <c r="BF46" i="17"/>
  <c r="BH50" i="16"/>
  <c r="BB13" i="15"/>
  <c r="BL13" i="15"/>
  <c r="BH64" i="16"/>
  <c r="BJ13" i="14"/>
  <c r="AT77" i="12"/>
  <c r="BD77" i="12"/>
  <c r="BJ47" i="15"/>
  <c r="BH72" i="11"/>
  <c r="BF43" i="12"/>
  <c r="BF29" i="12"/>
  <c r="BB72" i="13"/>
  <c r="BL72" i="13"/>
  <c r="BD27" i="10"/>
  <c r="BA37" i="27"/>
  <c r="BK37" i="27"/>
  <c r="BF82" i="11"/>
  <c r="BH80" i="10"/>
  <c r="BJ30" i="28"/>
  <c r="BK89" i="7"/>
  <c r="BH40" i="28"/>
  <c r="BK78" i="27"/>
  <c r="BM80" i="12"/>
  <c r="AX16" i="7"/>
  <c r="BH16" i="7"/>
  <c r="BL74" i="28"/>
  <c r="BJ79" i="8"/>
  <c r="AY28" i="28"/>
  <c r="BI28" i="28"/>
  <c r="AX19" i="11"/>
  <c r="BH19" i="11"/>
  <c r="BH12" i="7"/>
  <c r="BD12" i="8"/>
  <c r="BC49" i="28"/>
  <c r="BM49" i="28"/>
  <c r="BF77" i="7"/>
  <c r="BD23" i="27"/>
  <c r="BB98" i="28"/>
  <c r="BL98" i="28"/>
  <c r="BJ87" i="12"/>
  <c r="BJ86" i="12"/>
  <c r="BD84" i="7"/>
  <c r="BH66" i="10"/>
  <c r="BH65" i="10"/>
  <c r="BH27" i="8"/>
  <c r="BF38" i="19"/>
  <c r="BG16" i="16"/>
  <c r="BK65" i="17"/>
  <c r="BK61" i="18"/>
  <c r="BM17" i="13"/>
  <c r="BM16" i="13"/>
  <c r="BH88" i="16"/>
  <c r="BH87" i="16"/>
  <c r="BH99" i="17"/>
  <c r="BJ37" i="14"/>
  <c r="AV34" i="14"/>
  <c r="BF34" i="14"/>
  <c r="BF89" i="12"/>
  <c r="BF16" i="13"/>
  <c r="BJ83" i="12"/>
  <c r="BM55" i="13"/>
  <c r="AV110" i="8"/>
  <c r="BF110" i="8"/>
  <c r="BJ46" i="27"/>
  <c r="AT110" i="8"/>
  <c r="BD110" i="8"/>
  <c r="BH93" i="18"/>
  <c r="BH38" i="20"/>
  <c r="BL15" i="18"/>
  <c r="BD74" i="16"/>
  <c r="BD73" i="16"/>
  <c r="BJ17" i="15"/>
  <c r="BF22" i="15"/>
  <c r="BI41" i="19"/>
  <c r="BI81" i="14"/>
  <c r="BI80" i="14"/>
  <c r="BH28" i="16"/>
  <c r="BL90" i="15"/>
  <c r="BD54" i="27"/>
  <c r="BJ36" i="11"/>
  <c r="BH78" i="16"/>
  <c r="AT74" i="12"/>
  <c r="BD74" i="12"/>
  <c r="BL32" i="10"/>
  <c r="BF55" i="10"/>
  <c r="BF54" i="10"/>
  <c r="AV54" i="8"/>
  <c r="BF54" i="8"/>
  <c r="BF39" i="11"/>
  <c r="BD79" i="10"/>
  <c r="AZ102" i="7"/>
  <c r="BJ102" i="7"/>
  <c r="BF95" i="10"/>
  <c r="BG110" i="7"/>
  <c r="BG109" i="7"/>
  <c r="BB75" i="27"/>
  <c r="BL75" i="27"/>
  <c r="BH91" i="12"/>
  <c r="AY73" i="13"/>
  <c r="BI73" i="13"/>
  <c r="BJ76" i="14"/>
  <c r="BJ32" i="12"/>
  <c r="BL38" i="28"/>
  <c r="BH93" i="10"/>
  <c r="BL37" i="10"/>
  <c r="BG26" i="7"/>
  <c r="BJ12" i="28"/>
  <c r="BD99" i="10"/>
  <c r="BH21" i="28"/>
  <c r="BL51" i="8"/>
  <c r="BL86" i="27"/>
  <c r="BI46" i="27"/>
  <c r="BJ33" i="8"/>
  <c r="BK70" i="24"/>
  <c r="BC27" i="20"/>
  <c r="BM28" i="20"/>
  <c r="BM27" i="20"/>
  <c r="BM53" i="21"/>
  <c r="BB16" i="23"/>
  <c r="BL16" i="23"/>
  <c r="BC82" i="22"/>
  <c r="BM82" i="22"/>
  <c r="BJ69" i="16"/>
  <c r="BF67" i="16"/>
  <c r="BD36" i="19"/>
  <c r="BD35" i="19"/>
  <c r="BD59" i="20"/>
  <c r="BD93" i="18"/>
  <c r="BJ95" i="20"/>
  <c r="BH15" i="18"/>
  <c r="BD16" i="15"/>
  <c r="BG17" i="15"/>
  <c r="BK44" i="15"/>
  <c r="BG85" i="15"/>
  <c r="BB80" i="17"/>
  <c r="BL80" i="17"/>
  <c r="BD68" i="16"/>
  <c r="BJ35" i="14"/>
  <c r="BL92" i="15"/>
  <c r="BF44" i="15"/>
  <c r="BI35" i="15"/>
  <c r="BI34" i="15"/>
  <c r="BI99" i="12"/>
  <c r="BJ78" i="7"/>
  <c r="BB42" i="13"/>
  <c r="BL42" i="13"/>
  <c r="BH68" i="8"/>
  <c r="BH77" i="11"/>
  <c r="BJ106" i="10"/>
  <c r="BJ105" i="10"/>
  <c r="AT54" i="28"/>
  <c r="BD54" i="28"/>
  <c r="BD107" i="27"/>
  <c r="BH87" i="10"/>
  <c r="BL101" i="27"/>
  <c r="BJ88" i="28"/>
  <c r="BL71" i="28"/>
  <c r="BF13" i="28"/>
  <c r="BK97" i="13"/>
  <c r="BK100" i="20"/>
  <c r="BI105" i="19"/>
  <c r="BD55" i="11"/>
  <c r="BI17" i="23"/>
  <c r="BK52" i="23"/>
  <c r="BI71" i="25"/>
  <c r="BM71" i="10"/>
  <c r="BG41" i="19"/>
  <c r="BG40" i="19"/>
  <c r="BE105" i="15"/>
  <c r="BE104" i="15"/>
  <c r="BA71" i="16"/>
  <c r="BK71" i="16"/>
  <c r="BB52" i="12"/>
  <c r="BL52" i="12"/>
  <c r="BK77" i="14"/>
  <c r="BM29" i="26"/>
  <c r="BD85" i="26"/>
  <c r="BM87" i="26"/>
  <c r="BG64" i="23"/>
  <c r="BL19" i="25"/>
  <c r="AW59" i="24"/>
  <c r="BG59" i="24"/>
  <c r="BG32" i="17"/>
  <c r="BG77" i="18"/>
  <c r="BF99" i="17"/>
  <c r="BF98" i="17"/>
  <c r="BK14" i="14"/>
  <c r="BD16" i="14"/>
  <c r="BD15" i="14"/>
  <c r="BM52" i="15"/>
  <c r="BE58" i="13"/>
  <c r="BE57" i="13"/>
  <c r="BK49" i="14"/>
  <c r="BL100" i="10"/>
  <c r="BF56" i="14"/>
  <c r="BK28" i="11"/>
  <c r="BK27" i="11"/>
  <c r="AZ59" i="12"/>
  <c r="BJ59" i="12"/>
  <c r="BI47" i="8"/>
  <c r="BG39" i="8"/>
  <c r="BE32" i="27"/>
  <c r="BC28" i="27"/>
  <c r="BM28" i="27"/>
  <c r="BG14" i="10"/>
  <c r="BK34" i="7"/>
  <c r="BD87" i="28"/>
  <c r="BI66" i="8"/>
  <c r="BI65" i="8"/>
  <c r="BC50" i="8"/>
  <c r="BM50" i="8"/>
  <c r="BI22" i="17"/>
  <c r="BE49" i="15"/>
  <c r="BD91" i="18"/>
  <c r="BK21" i="15"/>
  <c r="BM78" i="13"/>
  <c r="BM77" i="13"/>
  <c r="BK99" i="16"/>
  <c r="BK98" i="16"/>
  <c r="BE48" i="15"/>
  <c r="BE47" i="15"/>
  <c r="BH27" i="15"/>
  <c r="BM78" i="14"/>
  <c r="BM77" i="14"/>
  <c r="BD41" i="14"/>
  <c r="BH64" i="14"/>
  <c r="BL14" i="13"/>
  <c r="BE80" i="10"/>
  <c r="BG46" i="12"/>
  <c r="BK76" i="10"/>
  <c r="BI17" i="27"/>
  <c r="BE91" i="7"/>
  <c r="BG65" i="11"/>
  <c r="BI27" i="7"/>
  <c r="BM41" i="28"/>
  <c r="BC110" i="10"/>
  <c r="BM110" i="10"/>
  <c r="BK90" i="8"/>
  <c r="BK14" i="8"/>
  <c r="BB37" i="8"/>
  <c r="BL37" i="8"/>
  <c r="BG101" i="27"/>
  <c r="BM13" i="27"/>
  <c r="BK67" i="8"/>
  <c r="BI35" i="7"/>
  <c r="BE45" i="8"/>
  <c r="BE14" i="27"/>
  <c r="AU75" i="7"/>
  <c r="BE75" i="7"/>
  <c r="BI96" i="11"/>
  <c r="BI95" i="11"/>
  <c r="AU109" i="7"/>
  <c r="BE109" i="7"/>
  <c r="BD76" i="8"/>
  <c r="BD63" i="20"/>
  <c r="BI20" i="21"/>
  <c r="BL100" i="17"/>
  <c r="BG33" i="15"/>
  <c r="BE59" i="18"/>
  <c r="AU62" i="19"/>
  <c r="BE62" i="19"/>
  <c r="AT96" i="13"/>
  <c r="BD96" i="13"/>
  <c r="BJ24" i="12"/>
  <c r="BH17" i="12"/>
  <c r="BF50" i="11"/>
  <c r="BI105" i="13"/>
  <c r="BH70" i="12"/>
  <c r="BD46" i="11"/>
  <c r="BF104" i="12"/>
  <c r="BL42" i="11"/>
  <c r="BL41" i="11"/>
  <c r="AX105" i="8"/>
  <c r="BH105" i="8"/>
  <c r="BJ104" i="11"/>
  <c r="BJ103" i="11"/>
  <c r="BH75" i="10"/>
  <c r="BH77" i="27"/>
  <c r="BH76" i="27"/>
  <c r="BJ56" i="28"/>
  <c r="BI109" i="8"/>
  <c r="BL22" i="7"/>
  <c r="BF47" i="7"/>
  <c r="BG20" i="27"/>
  <c r="BE19" i="28"/>
  <c r="AX39" i="10"/>
  <c r="BH39" i="10"/>
  <c r="BE20" i="7"/>
  <c r="BD36" i="10"/>
  <c r="AX76" i="7"/>
  <c r="BH76" i="7"/>
  <c r="BF15" i="28"/>
  <c r="BJ40" i="28"/>
  <c r="BJ26" i="8"/>
  <c r="BJ95" i="8"/>
  <c r="BL41" i="12"/>
  <c r="BD108" i="7"/>
  <c r="BM81" i="21"/>
  <c r="BF81" i="18"/>
  <c r="BI107" i="21"/>
  <c r="BI77" i="19"/>
  <c r="BG74" i="16"/>
  <c r="BD50" i="16"/>
  <c r="BG13" i="15"/>
  <c r="BG12" i="15"/>
  <c r="BK31" i="19"/>
  <c r="BJ32" i="14"/>
  <c r="BJ77" i="12"/>
  <c r="BH65" i="15"/>
  <c r="BJ54" i="27"/>
  <c r="BL36" i="11"/>
  <c r="AY76" i="14"/>
  <c r="BI76" i="14"/>
  <c r="BJ91" i="27"/>
  <c r="BJ90" i="27"/>
  <c r="AX94" i="8"/>
  <c r="BH94" i="8"/>
  <c r="BM33" i="18"/>
  <c r="BF98" i="19"/>
  <c r="AT109" i="17"/>
  <c r="BD109" i="17"/>
  <c r="BH95" i="21"/>
  <c r="BI23" i="16"/>
  <c r="AV43" i="14"/>
  <c r="BF43" i="14"/>
  <c r="BH38" i="17"/>
  <c r="BH37" i="17"/>
  <c r="AU72" i="16"/>
  <c r="BE72" i="16"/>
  <c r="BJ73" i="15"/>
  <c r="BH90" i="11"/>
  <c r="BJ15" i="16"/>
  <c r="BL97" i="10"/>
  <c r="BK109" i="12"/>
  <c r="BM97" i="11"/>
  <c r="BL60" i="11"/>
  <c r="BL106" i="7"/>
  <c r="BH101" i="11"/>
  <c r="BG76" i="11"/>
  <c r="BF59" i="10"/>
  <c r="BH101" i="28"/>
  <c r="BD16" i="8"/>
  <c r="BK70" i="28"/>
  <c r="BH88" i="28"/>
  <c r="BH103" i="27"/>
  <c r="BH17" i="14"/>
  <c r="BG93" i="14"/>
  <c r="BE107" i="13"/>
  <c r="BF109" i="13"/>
  <c r="BI23" i="7"/>
  <c r="BH57" i="7"/>
  <c r="BD86" i="11"/>
  <c r="AV44" i="28"/>
  <c r="BF44" i="28"/>
  <c r="AU104" i="28"/>
  <c r="BE104" i="28"/>
  <c r="BG39" i="7"/>
  <c r="BL107" i="27"/>
  <c r="AX30" i="8"/>
  <c r="BH30" i="8"/>
  <c r="BL72" i="28"/>
  <c r="BF94" i="8"/>
  <c r="BJ58" i="27"/>
  <c r="BL22" i="18"/>
  <c r="BD25" i="25"/>
  <c r="BK43" i="20"/>
  <c r="BK42" i="20"/>
  <c r="BF14" i="17"/>
  <c r="BB57" i="18"/>
  <c r="BL57" i="18"/>
  <c r="BG104" i="20"/>
  <c r="BF39" i="8"/>
  <c r="BF38" i="8"/>
  <c r="BD32" i="27"/>
  <c r="BB28" i="27"/>
  <c r="BL28" i="27"/>
  <c r="BF14" i="10"/>
  <c r="BJ34" i="7"/>
  <c r="BE87" i="28"/>
  <c r="BH66" i="8"/>
  <c r="BH65" i="8"/>
  <c r="BB50" i="8"/>
  <c r="BL50" i="8"/>
  <c r="BH22" i="17"/>
  <c r="BD49" i="15"/>
  <c r="BE91" i="18"/>
  <c r="BJ21" i="15"/>
  <c r="BL78" i="13"/>
  <c r="BL77" i="13"/>
  <c r="BJ99" i="16"/>
  <c r="BD48" i="15"/>
  <c r="BD47" i="15"/>
  <c r="BI27" i="15"/>
  <c r="BL78" i="14"/>
  <c r="BL77" i="14"/>
  <c r="BE41" i="14"/>
  <c r="BI64" i="14"/>
  <c r="BM14" i="13"/>
  <c r="BD80" i="10"/>
  <c r="BF46" i="12"/>
  <c r="BJ76" i="10"/>
  <c r="BH17" i="27"/>
  <c r="BD91" i="7"/>
  <c r="BF65" i="11"/>
  <c r="BH27" i="7"/>
  <c r="BL41" i="28"/>
  <c r="BB110" i="10"/>
  <c r="BL110" i="10"/>
  <c r="BJ90" i="8"/>
  <c r="BJ14" i="8"/>
  <c r="BC37" i="8"/>
  <c r="BM37" i="8"/>
  <c r="BF101" i="27"/>
  <c r="BL13" i="27"/>
  <c r="BJ67" i="8"/>
  <c r="BH35" i="7"/>
  <c r="BD45" i="8"/>
  <c r="BD14" i="27"/>
  <c r="BD75" i="7"/>
  <c r="BH96" i="11"/>
  <c r="BH95" i="11"/>
  <c r="AT109" i="7"/>
  <c r="BD109" i="7"/>
  <c r="BE33" i="8"/>
  <c r="BI65" i="17"/>
  <c r="BG96" i="20"/>
  <c r="BH21" i="15"/>
  <c r="BG86" i="13"/>
  <c r="BI93" i="17"/>
  <c r="BE35" i="16"/>
  <c r="BE109" i="16"/>
  <c r="BI46" i="15"/>
  <c r="AU75" i="15"/>
  <c r="BE75" i="15"/>
  <c r="BJ102" i="28"/>
  <c r="BI45" i="14"/>
  <c r="AY25" i="10"/>
  <c r="BI25" i="10"/>
  <c r="AU108" i="14"/>
  <c r="BE108" i="14"/>
  <c r="BG15" i="12"/>
  <c r="AV64" i="10"/>
  <c r="BF64" i="10"/>
  <c r="BK58" i="10"/>
  <c r="BH71" i="12"/>
  <c r="BM45" i="7"/>
  <c r="BD15" i="28"/>
  <c r="BE51" i="27"/>
  <c r="BJ83" i="27"/>
  <c r="BJ82" i="27"/>
  <c r="BK92" i="10"/>
  <c r="BA41" i="10"/>
  <c r="BK41" i="10"/>
  <c r="BA70" i="10"/>
  <c r="BK70" i="10"/>
  <c r="BG21" i="8"/>
  <c r="AY31" i="11"/>
  <c r="BI31" i="11"/>
  <c r="BI19" i="10"/>
  <c r="BM69" i="7"/>
  <c r="BI20" i="27"/>
  <c r="BI44" i="8"/>
  <c r="BI86" i="27"/>
  <c r="BK47" i="28"/>
  <c r="AU92" i="12"/>
  <c r="BE92" i="12"/>
  <c r="BC101" i="11"/>
  <c r="BM101" i="11"/>
  <c r="BK12" i="8"/>
  <c r="BE12" i="27"/>
  <c r="BG72" i="22"/>
  <c r="AW70" i="17"/>
  <c r="BG70" i="17"/>
  <c r="BM99" i="19"/>
  <c r="BF79" i="17"/>
  <c r="BG77" i="14"/>
  <c r="AV72" i="18"/>
  <c r="BF72" i="18"/>
  <c r="BG88" i="19"/>
  <c r="AY39" i="17"/>
  <c r="BI39" i="17"/>
  <c r="BM97" i="15"/>
  <c r="BM109" i="15"/>
  <c r="BD107" i="14"/>
  <c r="BJ73" i="12"/>
  <c r="BB31" i="13"/>
  <c r="BL31" i="13"/>
  <c r="BI29" i="12"/>
  <c r="BE104" i="8"/>
  <c r="BI47" i="27"/>
  <c r="BI74" i="17"/>
  <c r="BI17" i="17"/>
  <c r="BH87" i="19"/>
  <c r="AW36" i="19"/>
  <c r="BG37" i="19"/>
  <c r="BG36" i="19"/>
  <c r="BG35" i="19"/>
  <c r="BE37" i="15"/>
  <c r="BK32" i="17"/>
  <c r="BK31" i="17"/>
  <c r="BH83" i="16"/>
  <c r="BF20" i="15"/>
  <c r="BM46" i="14"/>
  <c r="BE18" i="14"/>
  <c r="AZ110" i="28"/>
  <c r="BJ110" i="28"/>
  <c r="BI93" i="14"/>
  <c r="BG107" i="13"/>
  <c r="BG103" i="13"/>
  <c r="BA75" i="12"/>
  <c r="BK75" i="12"/>
  <c r="AU59" i="12"/>
  <c r="BE59" i="12"/>
  <c r="BI103" i="10"/>
  <c r="BE40" i="11"/>
  <c r="BE39" i="11"/>
  <c r="BE64" i="7"/>
  <c r="BI39" i="7"/>
  <c r="BK85" i="27"/>
  <c r="BK30" i="8"/>
  <c r="BK41" i="27"/>
  <c r="BH69" i="14"/>
  <c r="BG79" i="13"/>
  <c r="BE110" i="11"/>
  <c r="BE109" i="11"/>
  <c r="BL40" i="12"/>
  <c r="BK26" i="10"/>
  <c r="BG83" i="7"/>
  <c r="BM65" i="7"/>
  <c r="BE61" i="11"/>
  <c r="BK89" i="10"/>
  <c r="BE103" i="7"/>
  <c r="BK95" i="10"/>
  <c r="BE22" i="8"/>
  <c r="BG81" i="27"/>
  <c r="AW47" i="27"/>
  <c r="BG47" i="27"/>
  <c r="BG41" i="27"/>
  <c r="BM60" i="24"/>
  <c r="BE80" i="23"/>
  <c r="BC42" i="23"/>
  <c r="BM42" i="23"/>
  <c r="BM27" i="23"/>
  <c r="BK79" i="24"/>
  <c r="BG26" i="22"/>
  <c r="BG22" i="22"/>
  <c r="BK98" i="23"/>
  <c r="BB73" i="17"/>
  <c r="BL74" i="17"/>
  <c r="BL72" i="17"/>
  <c r="BL73" i="17"/>
  <c r="BE22" i="17"/>
  <c r="BM14" i="18"/>
  <c r="BM13" i="18"/>
  <c r="BC37" i="19"/>
  <c r="BM37" i="19"/>
  <c r="BC57" i="15"/>
  <c r="BM57" i="15"/>
  <c r="BK37" i="17"/>
  <c r="BK36" i="17"/>
  <c r="BI68" i="16"/>
  <c r="BA72" i="16"/>
  <c r="BK72" i="16"/>
  <c r="BG109" i="16"/>
  <c r="BL71" i="14"/>
  <c r="AY41" i="14"/>
  <c r="BI41" i="14"/>
  <c r="BF44" i="14"/>
  <c r="AT93" i="14"/>
  <c r="BD93" i="14"/>
  <c r="BL18" i="12"/>
  <c r="BL39" i="12"/>
  <c r="BA107" i="12"/>
  <c r="BK108" i="12"/>
  <c r="BK107" i="12"/>
  <c r="BE85" i="12"/>
  <c r="BK103" i="10"/>
  <c r="BI56" i="11"/>
  <c r="BK96" i="7"/>
  <c r="BK41" i="8"/>
  <c r="BK77" i="28"/>
  <c r="AW32" i="28"/>
  <c r="BG32" i="28"/>
  <c r="BJ66" i="27"/>
  <c r="BM64" i="27"/>
  <c r="BG102" i="10"/>
  <c r="BE73" i="16"/>
  <c r="BM69" i="13"/>
  <c r="AU57" i="24"/>
  <c r="BE57" i="24"/>
  <c r="BK31" i="16"/>
  <c r="BM22" i="28"/>
  <c r="BI22" i="16"/>
  <c r="BD35" i="16"/>
  <c r="BD109" i="16"/>
  <c r="BH46" i="15"/>
  <c r="BD75" i="15"/>
  <c r="BK102" i="28"/>
  <c r="BH45" i="14"/>
  <c r="AX25" i="10"/>
  <c r="BH25" i="10"/>
  <c r="AT108" i="14"/>
  <c r="BD108" i="14"/>
  <c r="BF15" i="12"/>
  <c r="AW64" i="10"/>
  <c r="BG64" i="10"/>
  <c r="BJ58" i="10"/>
  <c r="BI71" i="12"/>
  <c r="BL45" i="7"/>
  <c r="BE15" i="28"/>
  <c r="BD51" i="27"/>
  <c r="BK83" i="27"/>
  <c r="BK82" i="27"/>
  <c r="BJ92" i="10"/>
  <c r="AZ41" i="10"/>
  <c r="BJ41" i="10"/>
  <c r="AZ70" i="10"/>
  <c r="BJ70" i="10"/>
  <c r="BF21" i="8"/>
  <c r="AX31" i="11"/>
  <c r="BH31" i="11"/>
  <c r="BH19" i="10"/>
  <c r="BL69" i="7"/>
  <c r="BH20" i="27"/>
  <c r="BH44" i="8"/>
  <c r="BH86" i="27"/>
  <c r="BH85" i="27"/>
  <c r="BJ47" i="28"/>
  <c r="AT92" i="12"/>
  <c r="BD92" i="12"/>
  <c r="BB101" i="11"/>
  <c r="BL101" i="11"/>
  <c r="BJ12" i="8"/>
  <c r="BD12" i="27"/>
  <c r="BF72" i="22"/>
  <c r="AV70" i="17"/>
  <c r="BF70" i="17"/>
  <c r="BL99" i="19"/>
  <c r="BG79" i="17"/>
  <c r="BF77" i="14"/>
  <c r="AW72" i="18"/>
  <c r="BG72" i="18"/>
  <c r="BF88" i="19"/>
  <c r="AX39" i="17"/>
  <c r="BH39" i="17"/>
  <c r="BL97" i="15"/>
  <c r="BL109" i="15"/>
  <c r="BK73" i="12"/>
  <c r="BC31" i="13"/>
  <c r="BM31" i="13"/>
  <c r="BH29" i="12"/>
  <c r="BD104" i="8"/>
  <c r="BH47" i="27"/>
  <c r="BH74" i="17"/>
  <c r="BH17" i="17"/>
  <c r="BI87" i="19"/>
  <c r="BF37" i="19"/>
  <c r="BF36" i="19"/>
  <c r="BF35" i="19"/>
  <c r="BD37" i="15"/>
  <c r="BJ32" i="17"/>
  <c r="BJ31" i="17"/>
  <c r="BI83" i="16"/>
  <c r="BG20" i="15"/>
  <c r="BD71" i="16"/>
  <c r="BL46" i="14"/>
  <c r="BD18" i="14"/>
  <c r="BA110" i="28"/>
  <c r="BK110" i="28"/>
  <c r="BH93" i="14"/>
  <c r="BF107" i="13"/>
  <c r="BF103" i="13"/>
  <c r="AZ75" i="12"/>
  <c r="BJ75" i="12"/>
  <c r="AT59" i="12"/>
  <c r="BD59" i="12"/>
  <c r="BH103" i="10"/>
  <c r="BD40" i="11"/>
  <c r="BD64" i="7"/>
  <c r="BH39" i="7"/>
  <c r="BJ85" i="27"/>
  <c r="BJ30" i="8"/>
  <c r="BJ41" i="27"/>
  <c r="BI69" i="14"/>
  <c r="BF79" i="13"/>
  <c r="BD110" i="11"/>
  <c r="BD109" i="11"/>
  <c r="BM40" i="12"/>
  <c r="BJ26" i="10"/>
  <c r="BF83" i="7"/>
  <c r="BL65" i="7"/>
  <c r="BD61" i="11"/>
  <c r="BJ89" i="10"/>
  <c r="BD103" i="7"/>
  <c r="BJ95" i="10"/>
  <c r="BD22" i="8"/>
  <c r="BF81" i="27"/>
  <c r="AV47" i="27"/>
  <c r="BF47" i="27"/>
  <c r="BF41" i="27"/>
  <c r="BL60" i="24"/>
  <c r="BD80" i="23"/>
  <c r="BB42" i="23"/>
  <c r="BL42" i="23"/>
  <c r="BL27" i="23"/>
  <c r="BL26" i="23"/>
  <c r="BJ79" i="24"/>
  <c r="BF26" i="22"/>
  <c r="BF22" i="22"/>
  <c r="BJ98" i="23"/>
  <c r="BM74" i="17"/>
  <c r="BM73" i="17"/>
  <c r="BD22" i="17"/>
  <c r="BL14" i="18"/>
  <c r="BL13" i="18"/>
  <c r="BB37" i="19"/>
  <c r="BL37" i="19"/>
  <c r="BB57" i="15"/>
  <c r="BL57" i="15"/>
  <c r="BJ37" i="17"/>
  <c r="BJ36" i="17"/>
  <c r="BH68" i="16"/>
  <c r="AZ72" i="16"/>
  <c r="BJ72" i="16"/>
  <c r="BF109" i="16"/>
  <c r="BM71" i="14"/>
  <c r="AX41" i="14"/>
  <c r="BH41" i="14"/>
  <c r="BG44" i="14"/>
  <c r="AU93" i="14"/>
  <c r="BE93" i="14"/>
  <c r="BM18" i="12"/>
  <c r="BM39" i="12"/>
  <c r="BJ108" i="12"/>
  <c r="BJ107" i="12"/>
  <c r="BD85" i="12"/>
  <c r="BJ103" i="10"/>
  <c r="BH56" i="11"/>
  <c r="BH55" i="11"/>
  <c r="BJ96" i="7"/>
  <c r="BJ41" i="8"/>
  <c r="BJ77" i="28"/>
  <c r="AV32" i="28"/>
  <c r="BF32" i="28"/>
  <c r="BK66" i="27"/>
  <c r="BL64" i="27"/>
  <c r="BF102" i="10"/>
  <c r="BL33" i="28"/>
  <c r="BM106" i="17"/>
  <c r="BE59" i="17"/>
  <c r="AU87" i="20"/>
  <c r="BE88" i="20"/>
  <c r="BE87" i="20"/>
  <c r="BE80" i="14"/>
  <c r="BK26" i="23"/>
  <c r="BE29" i="27"/>
  <c r="BH17" i="18"/>
  <c r="BI99" i="11"/>
  <c r="BM45" i="28"/>
  <c r="BC70" i="28"/>
  <c r="BM70" i="28"/>
  <c r="BK62" i="27"/>
  <c r="AZ41" i="7"/>
  <c r="BJ41" i="7"/>
  <c r="BE20" i="10"/>
  <c r="BE62" i="8"/>
  <c r="BC70" i="10"/>
  <c r="BM70" i="10"/>
  <c r="BE93" i="7"/>
  <c r="BK63" i="8"/>
  <c r="BG72" i="27"/>
  <c r="BG71" i="27"/>
  <c r="BI68" i="12"/>
  <c r="BC13" i="7"/>
  <c r="BM13" i="7"/>
  <c r="BI104" i="10"/>
  <c r="AT27" i="28"/>
  <c r="BD27" i="28"/>
  <c r="BL89" i="21"/>
  <c r="BE47" i="18"/>
  <c r="BM57" i="16"/>
  <c r="BD42" i="20"/>
  <c r="AU33" i="19"/>
  <c r="BE33" i="19"/>
  <c r="BE76" i="16"/>
  <c r="BE75" i="16"/>
  <c r="BD73" i="17"/>
  <c r="BF100" i="16"/>
  <c r="BD50" i="14"/>
  <c r="BM46" i="15"/>
  <c r="BM15" i="15"/>
  <c r="BM14" i="15"/>
  <c r="BC96" i="14"/>
  <c r="BM96" i="14"/>
  <c r="BA26" i="14"/>
  <c r="BK26" i="14"/>
  <c r="BA14" i="10"/>
  <c r="BK14" i="10"/>
  <c r="AU36" i="28"/>
  <c r="BE36" i="28"/>
  <c r="AT33" i="28"/>
  <c r="BD33" i="28"/>
  <c r="AZ47" i="19"/>
  <c r="BJ47" i="19"/>
  <c r="BK70" i="16"/>
  <c r="BM49" i="16"/>
  <c r="BF84" i="18"/>
  <c r="BE23" i="16"/>
  <c r="BE99" i="15"/>
  <c r="BM29" i="16"/>
  <c r="BF84" i="13"/>
  <c r="BI57" i="14"/>
  <c r="BF75" i="17"/>
  <c r="BJ50" i="13"/>
  <c r="BE83" i="12"/>
  <c r="BK79" i="13"/>
  <c r="AW110" i="11"/>
  <c r="BG110" i="11"/>
  <c r="BL109" i="13"/>
  <c r="BM23" i="7"/>
  <c r="BE57" i="7"/>
  <c r="BG86" i="11"/>
  <c r="BI44" i="28"/>
  <c r="BF104" i="28"/>
  <c r="BI97" i="7"/>
  <c r="BG91" i="10"/>
  <c r="BH99" i="27"/>
  <c r="BC59" i="8"/>
  <c r="BM60" i="8"/>
  <c r="BM59" i="8"/>
  <c r="BH91" i="13"/>
  <c r="BA79" i="14"/>
  <c r="BK79" i="14"/>
  <c r="BI102" i="11"/>
  <c r="BJ18" i="28"/>
  <c r="BC93" i="12"/>
  <c r="BM93" i="12"/>
  <c r="BF13" i="7"/>
  <c r="BI22" i="27"/>
  <c r="BC58" i="10"/>
  <c r="BM59" i="10"/>
  <c r="BM58" i="10"/>
  <c r="BM90" i="27"/>
  <c r="BM85" i="27"/>
  <c r="BF55" i="7"/>
  <c r="BD106" i="27"/>
  <c r="BI106" i="8"/>
  <c r="BI43" i="28"/>
  <c r="BI59" i="25"/>
  <c r="BI53" i="22"/>
  <c r="BL34" i="20"/>
  <c r="BL33" i="20"/>
  <c r="BC62" i="23"/>
  <c r="BM62" i="23"/>
  <c r="BM88" i="22"/>
  <c r="BI90" i="22"/>
  <c r="BI79" i="21"/>
  <c r="BE69" i="21"/>
  <c r="BL69" i="21"/>
  <c r="AU47" i="19"/>
  <c r="BE47" i="19"/>
  <c r="BM39" i="15"/>
  <c r="BI91" i="18"/>
  <c r="BG73" i="16"/>
  <c r="BG99" i="15"/>
  <c r="BE99" i="16"/>
  <c r="BD34" i="15"/>
  <c r="AU57" i="14"/>
  <c r="BE57" i="14"/>
  <c r="BI36" i="16"/>
  <c r="BG50" i="13"/>
  <c r="BG69" i="14"/>
  <c r="BL79" i="13"/>
  <c r="AZ110" i="11"/>
  <c r="BJ110" i="11"/>
  <c r="BG40" i="12"/>
  <c r="BG23" i="7"/>
  <c r="BG57" i="7"/>
  <c r="BM108" i="11"/>
  <c r="BD44" i="28"/>
  <c r="BL83" i="24"/>
  <c r="BJ80" i="19"/>
  <c r="BE23" i="22"/>
  <c r="BM28" i="22"/>
  <c r="BE90" i="15"/>
  <c r="BF66" i="16"/>
  <c r="BF78" i="22"/>
  <c r="BL38" i="19"/>
  <c r="BF44" i="24"/>
  <c r="BL36" i="10"/>
  <c r="BI40" i="16"/>
  <c r="BI39" i="16"/>
  <c r="BG97" i="10"/>
  <c r="BM98" i="11"/>
  <c r="BE97" i="11"/>
  <c r="BG67" i="11"/>
  <c r="AW108" i="12"/>
  <c r="BG108" i="12"/>
  <c r="BK94" i="12"/>
  <c r="AU103" i="10"/>
  <c r="BE103" i="10"/>
  <c r="BE56" i="11"/>
  <c r="BE55" i="11"/>
  <c r="AY96" i="7"/>
  <c r="BI96" i="7"/>
  <c r="AX41" i="8"/>
  <c r="BH41" i="8"/>
  <c r="BI77" i="28"/>
  <c r="BI75" i="28"/>
  <c r="BF72" i="28"/>
  <c r="BI66" i="27"/>
  <c r="BE20" i="8"/>
  <c r="BE19" i="8"/>
  <c r="BA75" i="27"/>
  <c r="BK75" i="27"/>
  <c r="BG54" i="19"/>
  <c r="BG25" i="18"/>
  <c r="BK61" i="19"/>
  <c r="BF16" i="11"/>
  <c r="BK43" i="17"/>
  <c r="BG106" i="19"/>
  <c r="BG105" i="19"/>
  <c r="BE54" i="14"/>
  <c r="BH88" i="15"/>
  <c r="AW65" i="14"/>
  <c r="BG65" i="14"/>
  <c r="BM34" i="13"/>
  <c r="BE91" i="13"/>
  <c r="BD26" i="13"/>
  <c r="BG99" i="12"/>
  <c r="BE31" i="27"/>
  <c r="BL57" i="11"/>
  <c r="BM94" i="10"/>
  <c r="BG79" i="7"/>
  <c r="BG20" i="11"/>
  <c r="BG27" i="7"/>
  <c r="BI49" i="28"/>
  <c r="BE50" i="28"/>
  <c r="BF80" i="28"/>
  <c r="BM107" i="8"/>
  <c r="BL52" i="27"/>
  <c r="AU13" i="8"/>
  <c r="BE13" i="8"/>
  <c r="BK51" i="27"/>
  <c r="BK50" i="27"/>
  <c r="BM95" i="8"/>
  <c r="BF24" i="7"/>
  <c r="AW84" i="10"/>
  <c r="BG84" i="10"/>
  <c r="BI67" i="27"/>
  <c r="BE29" i="7"/>
  <c r="BD42" i="7"/>
  <c r="BE47" i="27"/>
  <c r="BH28" i="12"/>
  <c r="BH36" i="19"/>
  <c r="BD16" i="18"/>
  <c r="BD15" i="18"/>
  <c r="BF47" i="14"/>
  <c r="BE27" i="16"/>
  <c r="BJ45" i="16"/>
  <c r="BH36" i="15"/>
  <c r="AV15" i="14"/>
  <c r="BF15" i="14"/>
  <c r="BD79" i="12"/>
  <c r="BD78" i="12"/>
  <c r="AV110" i="13"/>
  <c r="BF110" i="13"/>
  <c r="BJ58" i="12"/>
  <c r="BJ55" i="13"/>
  <c r="BF36" i="12"/>
  <c r="BL96" i="13"/>
  <c r="BL88" i="11"/>
  <c r="BL87" i="11"/>
  <c r="BH43" i="11"/>
  <c r="BL40" i="7"/>
  <c r="BL39" i="7"/>
  <c r="BH49" i="12"/>
  <c r="BE31" i="11"/>
  <c r="BE30" i="11"/>
  <c r="BF87" i="27"/>
  <c r="BJ98" i="28"/>
  <c r="BJ52" i="27"/>
  <c r="BH99" i="11"/>
  <c r="BL45" i="28"/>
  <c r="BB70" i="28"/>
  <c r="BL70" i="28"/>
  <c r="BJ62" i="27"/>
  <c r="BA41" i="7"/>
  <c r="BK41" i="7"/>
  <c r="BD20" i="10"/>
  <c r="BD62" i="8"/>
  <c r="BB70" i="10"/>
  <c r="BL70" i="10"/>
  <c r="BD93" i="7"/>
  <c r="BJ63" i="8"/>
  <c r="BF72" i="27"/>
  <c r="BF71" i="27"/>
  <c r="BH68" i="12"/>
  <c r="BB13" i="7"/>
  <c r="BL13" i="7"/>
  <c r="BH104" i="10"/>
  <c r="AU27" i="28"/>
  <c r="BE27" i="28"/>
  <c r="BM89" i="21"/>
  <c r="BD47" i="18"/>
  <c r="BL57" i="16"/>
  <c r="BE42" i="20"/>
  <c r="BD33" i="19"/>
  <c r="BD76" i="16"/>
  <c r="BD75" i="16"/>
  <c r="BE73" i="17"/>
  <c r="BG100" i="16"/>
  <c r="BG99" i="16"/>
  <c r="BE50" i="14"/>
  <c r="BL46" i="15"/>
  <c r="BL15" i="15"/>
  <c r="BB96" i="14"/>
  <c r="BL96" i="14"/>
  <c r="AZ26" i="14"/>
  <c r="BJ26" i="14"/>
  <c r="AZ14" i="10"/>
  <c r="BJ14" i="10"/>
  <c r="AT36" i="28"/>
  <c r="BD36" i="28"/>
  <c r="AU33" i="28"/>
  <c r="BE33" i="28"/>
  <c r="BA47" i="19"/>
  <c r="BK47" i="19"/>
  <c r="BJ70" i="16"/>
  <c r="BL49" i="16"/>
  <c r="BL48" i="16"/>
  <c r="BG84" i="18"/>
  <c r="BD23" i="16"/>
  <c r="BD99" i="15"/>
  <c r="BL29" i="16"/>
  <c r="BG84" i="13"/>
  <c r="BH57" i="14"/>
  <c r="BG75" i="17"/>
  <c r="BK50" i="13"/>
  <c r="BD83" i="12"/>
  <c r="BJ79" i="13"/>
  <c r="AV110" i="11"/>
  <c r="BF110" i="11"/>
  <c r="BM109" i="13"/>
  <c r="BL23" i="7"/>
  <c r="BD57" i="7"/>
  <c r="BF86" i="11"/>
  <c r="BH44" i="28"/>
  <c r="BG104" i="28"/>
  <c r="BH97" i="7"/>
  <c r="BF91" i="10"/>
  <c r="BI99" i="27"/>
  <c r="BL60" i="8"/>
  <c r="BL59" i="8"/>
  <c r="BI91" i="13"/>
  <c r="AZ79" i="14"/>
  <c r="BJ79" i="14"/>
  <c r="BH102" i="11"/>
  <c r="BK18" i="28"/>
  <c r="BB93" i="12"/>
  <c r="BL93" i="12"/>
  <c r="BG13" i="7"/>
  <c r="BH22" i="27"/>
  <c r="BL59" i="10"/>
  <c r="BL90" i="27"/>
  <c r="BL85" i="27"/>
  <c r="BG55" i="7"/>
  <c r="BE106" i="27"/>
  <c r="BH106" i="8"/>
  <c r="BH43" i="28"/>
  <c r="BH59" i="25"/>
  <c r="BH53" i="22"/>
  <c r="BM34" i="20"/>
  <c r="BM33" i="20"/>
  <c r="BB62" i="23"/>
  <c r="BL62" i="23"/>
  <c r="BL88" i="22"/>
  <c r="BH90" i="22"/>
  <c r="BH79" i="21"/>
  <c r="BD69" i="21"/>
  <c r="BM69" i="21"/>
  <c r="AT47" i="19"/>
  <c r="BD47" i="19"/>
  <c r="BD70" i="16"/>
  <c r="BL39" i="15"/>
  <c r="BH91" i="18"/>
  <c r="BF73" i="16"/>
  <c r="BF99" i="15"/>
  <c r="BD99" i="16"/>
  <c r="BE34" i="15"/>
  <c r="BM83" i="24"/>
  <c r="BK73" i="20"/>
  <c r="BK22" i="14"/>
  <c r="BH77" i="13"/>
  <c r="BF19" i="27"/>
  <c r="BI59" i="11"/>
  <c r="BD70" i="20"/>
  <c r="BE74" i="23"/>
  <c r="BG95" i="22"/>
  <c r="BM28" i="26"/>
  <c r="BM32" i="17"/>
  <c r="BL34" i="19"/>
  <c r="BF105" i="15"/>
  <c r="BK32" i="15"/>
  <c r="BJ69" i="15"/>
  <c r="BC85" i="14"/>
  <c r="BM85" i="14"/>
  <c r="BL71" i="13"/>
  <c r="BK99" i="14"/>
  <c r="BK98" i="14"/>
  <c r="BA102" i="11"/>
  <c r="BK102" i="11"/>
  <c r="BM18" i="28"/>
  <c r="BE106" i="11"/>
  <c r="AY83" i="7"/>
  <c r="BI83" i="7"/>
  <c r="BD76" i="7"/>
  <c r="BG56" i="11"/>
  <c r="BG55" i="11"/>
  <c r="BM89" i="10"/>
  <c r="BM88" i="10"/>
  <c r="BE65" i="27"/>
  <c r="BH55" i="7"/>
  <c r="BG106" i="27"/>
  <c r="BI102" i="8"/>
  <c r="BM29" i="11"/>
  <c r="BE106" i="13"/>
  <c r="BE80" i="12"/>
  <c r="BI96" i="12"/>
  <c r="BM71" i="12"/>
  <c r="BG37" i="28"/>
  <c r="BG41" i="7"/>
  <c r="BF97" i="12"/>
  <c r="BG89" i="10"/>
  <c r="BE98" i="7"/>
  <c r="BG34" i="28"/>
  <c r="BG33" i="28"/>
  <c r="BM80" i="28"/>
  <c r="BJ31" i="8"/>
  <c r="BI41" i="27"/>
  <c r="BH85" i="24"/>
  <c r="BH84" i="24"/>
  <c r="BM105" i="25"/>
  <c r="BE19" i="23"/>
  <c r="AU14" i="21"/>
  <c r="BE14" i="21"/>
  <c r="BG101" i="20"/>
  <c r="BG100" i="20"/>
  <c r="BM103" i="20"/>
  <c r="BH63" i="19"/>
  <c r="BK18" i="18"/>
  <c r="BK17" i="18"/>
  <c r="BL12" i="19"/>
  <c r="BM60" i="17"/>
  <c r="BM59" i="17"/>
  <c r="BI44" i="19"/>
  <c r="BJ27" i="19"/>
  <c r="BK60" i="21"/>
  <c r="BA71" i="17"/>
  <c r="BK71" i="17"/>
  <c r="BI62" i="17"/>
  <c r="BE29" i="16"/>
  <c r="BK84" i="13"/>
  <c r="BK45" i="15"/>
  <c r="BF29" i="14"/>
  <c r="BG34" i="13"/>
  <c r="BG91" i="13"/>
  <c r="BH88" i="14"/>
  <c r="AT102" i="11"/>
  <c r="BD102" i="11"/>
  <c r="BI18" i="28"/>
  <c r="BI17" i="28"/>
  <c r="BM54" i="10"/>
  <c r="BM17" i="27"/>
  <c r="BK39" i="7"/>
  <c r="BM65" i="11"/>
  <c r="AU89" i="10"/>
  <c r="BE89" i="10"/>
  <c r="BH108" i="7"/>
  <c r="BG100" i="10"/>
  <c r="BG22" i="8"/>
  <c r="BK92" i="27"/>
  <c r="BG59" i="7"/>
  <c r="BG61" i="27"/>
  <c r="BG100" i="13"/>
  <c r="BK46" i="12"/>
  <c r="BM81" i="10"/>
  <c r="BG36" i="23"/>
  <c r="BL79" i="26"/>
  <c r="BI40" i="19"/>
  <c r="BG19" i="22"/>
  <c r="BH61" i="16"/>
  <c r="BF96" i="12"/>
  <c r="BD106" i="13"/>
  <c r="BD80" i="12"/>
  <c r="BH96" i="12"/>
  <c r="BL71" i="12"/>
  <c r="BF41" i="7"/>
  <c r="BG97" i="12"/>
  <c r="BG96" i="12"/>
  <c r="BF89" i="10"/>
  <c r="BD98" i="7"/>
  <c r="BF34" i="28"/>
  <c r="BL80" i="28"/>
  <c r="BK31" i="8"/>
  <c r="BH41" i="27"/>
  <c r="BI85" i="24"/>
  <c r="BI84" i="24"/>
  <c r="BL105" i="25"/>
  <c r="BD19" i="23"/>
  <c r="AT14" i="21"/>
  <c r="BD14" i="21"/>
  <c r="AV100" i="20"/>
  <c r="BF101" i="20"/>
  <c r="BF100" i="20"/>
  <c r="BL103" i="20"/>
  <c r="BI63" i="19"/>
  <c r="BJ18" i="18"/>
  <c r="BJ17" i="18"/>
  <c r="BM12" i="19"/>
  <c r="BB59" i="17"/>
  <c r="BL60" i="17"/>
  <c r="BH44" i="19"/>
  <c r="BK27" i="19"/>
  <c r="BJ60" i="21"/>
  <c r="AZ71" i="17"/>
  <c r="BJ71" i="17"/>
  <c r="BH62" i="17"/>
  <c r="BD29" i="16"/>
  <c r="BJ84" i="13"/>
  <c r="BJ45" i="15"/>
  <c r="BG29" i="14"/>
  <c r="BF34" i="13"/>
  <c r="BF91" i="13"/>
  <c r="BI88" i="14"/>
  <c r="AU102" i="11"/>
  <c r="BE102" i="11"/>
  <c r="AX17" i="28"/>
  <c r="BH18" i="28"/>
  <c r="BH17" i="28"/>
  <c r="BL54" i="10"/>
  <c r="BL17" i="27"/>
  <c r="BJ39" i="7"/>
  <c r="BL65" i="11"/>
  <c r="AT89" i="10"/>
  <c r="BD89" i="10"/>
  <c r="BI108" i="7"/>
  <c r="BF100" i="10"/>
  <c r="BF22" i="8"/>
  <c r="BJ92" i="27"/>
  <c r="BF59" i="7"/>
  <c r="BF61" i="27"/>
  <c r="BM21" i="19"/>
  <c r="BF80" i="14"/>
  <c r="AV79" i="14"/>
  <c r="BF79" i="14"/>
  <c r="BG88" i="8"/>
  <c r="BK23" i="7"/>
  <c r="BB107" i="10"/>
  <c r="BL107" i="10"/>
  <c r="BJ108" i="11"/>
  <c r="BM44" i="28"/>
  <c r="BM43" i="28"/>
  <c r="BL34" i="27"/>
  <c r="BL44" i="7"/>
  <c r="BJ57" i="8"/>
  <c r="BB87" i="8"/>
  <c r="BL87" i="8"/>
  <c r="BF76" i="28"/>
  <c r="BF75" i="28"/>
  <c r="BL48" i="28"/>
  <c r="BL47" i="28"/>
  <c r="BJ98" i="27"/>
  <c r="BG22" i="17"/>
  <c r="BG102" i="17"/>
  <c r="BL91" i="18"/>
  <c r="BH91" i="17"/>
  <c r="AZ106" i="16"/>
  <c r="BJ106" i="16"/>
  <c r="BD12" i="16"/>
  <c r="BF72" i="12"/>
  <c r="AZ28" i="15"/>
  <c r="BJ28" i="15"/>
  <c r="BI52" i="12"/>
  <c r="BM57" i="13"/>
  <c r="BF29" i="11"/>
  <c r="BL84" i="11"/>
  <c r="BF18" i="10"/>
  <c r="BF78" i="7"/>
  <c r="BG45" i="13"/>
  <c r="BH42" i="11"/>
  <c r="BH41" i="11"/>
  <c r="BH82" i="11"/>
  <c r="BL72" i="7"/>
  <c r="BJ61" i="28"/>
  <c r="BM97" i="8"/>
  <c r="BJ96" i="10"/>
  <c r="BH101" i="27"/>
  <c r="BH108" i="28"/>
  <c r="BD60" i="8"/>
  <c r="BL80" i="27"/>
  <c r="BD66" i="8"/>
  <c r="BD50" i="8"/>
  <c r="AV43" i="27"/>
  <c r="BF43" i="27"/>
  <c r="AZ52" i="10"/>
  <c r="BJ52" i="10"/>
  <c r="BH87" i="7"/>
  <c r="AZ31" i="27"/>
  <c r="BJ31" i="27"/>
  <c r="BL54" i="28"/>
  <c r="BL53" i="28"/>
  <c r="BE56" i="27"/>
  <c r="BJ53" i="27"/>
  <c r="BM71" i="19"/>
  <c r="BG73" i="20"/>
  <c r="BE23" i="15"/>
  <c r="BE22" i="15"/>
  <c r="BK62" i="16"/>
  <c r="BB63" i="13"/>
  <c r="BL63" i="13"/>
  <c r="BF66" i="15"/>
  <c r="BM98" i="14"/>
  <c r="BM97" i="14"/>
  <c r="BH106" i="14"/>
  <c r="BH105" i="14"/>
  <c r="BK95" i="15"/>
  <c r="BK66" i="12"/>
  <c r="BK85" i="13"/>
  <c r="AY31" i="12"/>
  <c r="BI31" i="12"/>
  <c r="BI63" i="10"/>
  <c r="BI62" i="10"/>
  <c r="BM72" i="10"/>
  <c r="BE17" i="7"/>
  <c r="BA59" i="8"/>
  <c r="BK59" i="8"/>
  <c r="BI70" i="11"/>
  <c r="BG27" i="11"/>
  <c r="BI94" i="27"/>
  <c r="BG37" i="12"/>
  <c r="BJ31" i="7"/>
  <c r="BM30" i="8"/>
  <c r="BJ15" i="27"/>
  <c r="BE20" i="28"/>
  <c r="BM100" i="28"/>
  <c r="BM99" i="28"/>
  <c r="BE97" i="7"/>
  <c r="BE64" i="8"/>
  <c r="BI101" i="10"/>
  <c r="BM104" i="8"/>
  <c r="BM19" i="8"/>
  <c r="BG51" i="12"/>
  <c r="BK48" i="11"/>
  <c r="BG104" i="7"/>
  <c r="BI26" i="8"/>
  <c r="BG84" i="19"/>
  <c r="BL98" i="19"/>
  <c r="BF109" i="17"/>
  <c r="BH60" i="21"/>
  <c r="BH59" i="21"/>
  <c r="BD100" i="17"/>
  <c r="BM98" i="15"/>
  <c r="BG24" i="17"/>
  <c r="BM41" i="16"/>
  <c r="AV27" i="15"/>
  <c r="BF27" i="15"/>
  <c r="BJ42" i="12"/>
  <c r="BI72" i="17"/>
  <c r="BK86" i="10"/>
  <c r="BK85" i="10"/>
  <c r="BF101" i="12"/>
  <c r="BF93" i="12"/>
  <c r="BK106" i="8"/>
  <c r="BE21" i="8"/>
  <c r="BJ91" i="19"/>
  <c r="BL95" i="18"/>
  <c r="BE109" i="19"/>
  <c r="BH23" i="19"/>
  <c r="BI89" i="15"/>
  <c r="BK26" i="15"/>
  <c r="AU94" i="17"/>
  <c r="BE94" i="17"/>
  <c r="BH101" i="13"/>
  <c r="BH100" i="13"/>
  <c r="BE39" i="16"/>
  <c r="BG16" i="12"/>
  <c r="BK68" i="14"/>
  <c r="AU29" i="11"/>
  <c r="BE29" i="11"/>
  <c r="BG106" i="13"/>
  <c r="BG80" i="12"/>
  <c r="BL96" i="12"/>
  <c r="BG75" i="12"/>
  <c r="BE13" i="7"/>
  <c r="BE12" i="7"/>
  <c r="BM22" i="27"/>
  <c r="BE47" i="10"/>
  <c r="AV74" i="28"/>
  <c r="BF74" i="28"/>
  <c r="BG98" i="7"/>
  <c r="AY34" i="28"/>
  <c r="BI34" i="28"/>
  <c r="BM55" i="28"/>
  <c r="BL81" i="12"/>
  <c r="BG31" i="13"/>
  <c r="BK66" i="14"/>
  <c r="BL18" i="10"/>
  <c r="BL17" i="10"/>
  <c r="BL16" i="10"/>
  <c r="BK32" i="10"/>
  <c r="BM105" i="7"/>
  <c r="AU54" i="8"/>
  <c r="BE54" i="8"/>
  <c r="BI73" i="11"/>
  <c r="BI84" i="10"/>
  <c r="BI39" i="28"/>
  <c r="BG107" i="27"/>
  <c r="BC87" i="10"/>
  <c r="BM87" i="10"/>
  <c r="BI91" i="27"/>
  <c r="BM88" i="28"/>
  <c r="BK60" i="8"/>
  <c r="BI18" i="23"/>
  <c r="BL85" i="21"/>
  <c r="BF89" i="17"/>
  <c r="BE67" i="24"/>
  <c r="BL46" i="18"/>
  <c r="BL57" i="20"/>
  <c r="BE61" i="22"/>
  <c r="BE60" i="22"/>
  <c r="BE59" i="22"/>
  <c r="BM27" i="17"/>
  <c r="BG91" i="19"/>
  <c r="BH95" i="18"/>
  <c r="BK25" i="18"/>
  <c r="BH37" i="19"/>
  <c r="BI16" i="11"/>
  <c r="BI26" i="15"/>
  <c r="BM51" i="19"/>
  <c r="BE31" i="14"/>
  <c r="BH75" i="16"/>
  <c r="BE52" i="12"/>
  <c r="BM101" i="14"/>
  <c r="AZ29" i="11"/>
  <c r="BJ29" i="11"/>
  <c r="BA29" i="12"/>
  <c r="BK29" i="12"/>
  <c r="BM99" i="12"/>
  <c r="BE96" i="12"/>
  <c r="BK18" i="11"/>
  <c r="BF21" i="7"/>
  <c r="BG22" i="27"/>
  <c r="BK78" i="10"/>
  <c r="AW90" i="27"/>
  <c r="BG90" i="27"/>
  <c r="BE85" i="27"/>
  <c r="BD55" i="7"/>
  <c r="BD54" i="7"/>
  <c r="BI93" i="8"/>
  <c r="BG106" i="8"/>
  <c r="BM84" i="27"/>
  <c r="BG100" i="8"/>
  <c r="BE13" i="12"/>
  <c r="AW70" i="20"/>
  <c r="BG71" i="20"/>
  <c r="BG70" i="20"/>
  <c r="BC43" i="13"/>
  <c r="BM44" i="13"/>
  <c r="BB68" i="25"/>
  <c r="BL69" i="25"/>
  <c r="BK27" i="20"/>
  <c r="BL63" i="21"/>
  <c r="BA95" i="11"/>
  <c r="BK96" i="11"/>
  <c r="BK95" i="11"/>
  <c r="BK57" i="24"/>
  <c r="BK56" i="24"/>
  <c r="BF33" i="28"/>
  <c r="BF50" i="19"/>
  <c r="BF93" i="8"/>
  <c r="BL33" i="27"/>
  <c r="BI76" i="28"/>
  <c r="BE49" i="28"/>
  <c r="BL95" i="13"/>
  <c r="BL94" i="13"/>
  <c r="AU69" i="14"/>
  <c r="BE69" i="14"/>
  <c r="BH79" i="13"/>
  <c r="BE25" i="10"/>
  <c r="BE40" i="12"/>
  <c r="BG63" i="10"/>
  <c r="BA17" i="27"/>
  <c r="BK17" i="27"/>
  <c r="AW97" i="7"/>
  <c r="BG97" i="7"/>
  <c r="BI65" i="11"/>
  <c r="BC27" i="7"/>
  <c r="BM27" i="7"/>
  <c r="BK26" i="28"/>
  <c r="BK25" i="28"/>
  <c r="BI105" i="10"/>
  <c r="BL90" i="8"/>
  <c r="BM14" i="8"/>
  <c r="BG51" i="27"/>
  <c r="BM53" i="19"/>
  <c r="BE101" i="15"/>
  <c r="BE25" i="18"/>
  <c r="AW78" i="15"/>
  <c r="BG78" i="15"/>
  <c r="BE66" i="15"/>
  <c r="BM70" i="15"/>
  <c r="BB41" i="13"/>
  <c r="BL41" i="13"/>
  <c r="BK83" i="17"/>
  <c r="BG51" i="13"/>
  <c r="BC110" i="16"/>
  <c r="BM110" i="16"/>
  <c r="BH105" i="12"/>
  <c r="BH37" i="13"/>
  <c r="BH94" i="14"/>
  <c r="BG13" i="11"/>
  <c r="BG12" i="11"/>
  <c r="AY63" i="7"/>
  <c r="BI63" i="7"/>
  <c r="BI45" i="11"/>
  <c r="AY101" i="7"/>
  <c r="BI101" i="7"/>
  <c r="BD59" i="28"/>
  <c r="AW53" i="10"/>
  <c r="BG53" i="10"/>
  <c r="BG82" i="28"/>
  <c r="BG19" i="7"/>
  <c r="BG16" i="28"/>
  <c r="BL40" i="28"/>
  <c r="BC26" i="8"/>
  <c r="BM26" i="8"/>
  <c r="BK53" i="28"/>
  <c r="BA87" i="28"/>
  <c r="BK87" i="28"/>
  <c r="AV103" i="28"/>
  <c r="BF103" i="28"/>
  <c r="BA88" i="27"/>
  <c r="BK88" i="27"/>
  <c r="BM15" i="28"/>
  <c r="BG74" i="8"/>
  <c r="BG73" i="8"/>
  <c r="AT110" i="27"/>
  <c r="BD110" i="27"/>
  <c r="BM75" i="8"/>
  <c r="AT81" i="28"/>
  <c r="BD81" i="28"/>
  <c r="BD56" i="27"/>
  <c r="BK53" i="27"/>
  <c r="BL71" i="19"/>
  <c r="BF73" i="20"/>
  <c r="BD23" i="15"/>
  <c r="BD22" i="15"/>
  <c r="BJ62" i="16"/>
  <c r="BC63" i="13"/>
  <c r="BM63" i="13"/>
  <c r="BG66" i="15"/>
  <c r="BL98" i="14"/>
  <c r="BL97" i="14"/>
  <c r="BI106" i="14"/>
  <c r="BJ95" i="15"/>
  <c r="BJ66" i="12"/>
  <c r="BJ85" i="13"/>
  <c r="AX31" i="12"/>
  <c r="BH31" i="12"/>
  <c r="BH63" i="10"/>
  <c r="BL72" i="10"/>
  <c r="BD17" i="7"/>
  <c r="AZ59" i="8"/>
  <c r="BJ59" i="8"/>
  <c r="BH70" i="11"/>
  <c r="BF27" i="11"/>
  <c r="BF26" i="11"/>
  <c r="BH94" i="27"/>
  <c r="BF37" i="12"/>
  <c r="BK31" i="7"/>
  <c r="BL30" i="8"/>
  <c r="BK15" i="27"/>
  <c r="BD20" i="28"/>
  <c r="BL100" i="28"/>
  <c r="AT97" i="7"/>
  <c r="BD97" i="7"/>
  <c r="BD64" i="8"/>
  <c r="BH101" i="10"/>
  <c r="BL104" i="8"/>
  <c r="BL19" i="8"/>
  <c r="BF51" i="12"/>
  <c r="BJ48" i="11"/>
  <c r="BF104" i="7"/>
  <c r="BH26" i="8"/>
  <c r="BF84" i="19"/>
  <c r="BM98" i="19"/>
  <c r="BG109" i="17"/>
  <c r="BI60" i="21"/>
  <c r="BI59" i="21"/>
  <c r="BE100" i="17"/>
  <c r="BL98" i="15"/>
  <c r="BF24" i="17"/>
  <c r="BL41" i="16"/>
  <c r="AW27" i="15"/>
  <c r="BG27" i="15"/>
  <c r="BK42" i="12"/>
  <c r="BH72" i="17"/>
  <c r="BJ86" i="10"/>
  <c r="BJ85" i="10"/>
  <c r="BG101" i="12"/>
  <c r="BG93" i="12"/>
  <c r="BJ106" i="8"/>
  <c r="BD21" i="8"/>
  <c r="BK91" i="19"/>
  <c r="BM95" i="18"/>
  <c r="BD109" i="19"/>
  <c r="BI23" i="19"/>
  <c r="BH89" i="15"/>
  <c r="BJ26" i="15"/>
  <c r="AT94" i="17"/>
  <c r="BD94" i="17"/>
  <c r="BI101" i="13"/>
  <c r="BD39" i="16"/>
  <c r="BF16" i="12"/>
  <c r="BJ68" i="14"/>
  <c r="AT29" i="11"/>
  <c r="BD29" i="11"/>
  <c r="BF106" i="13"/>
  <c r="BF80" i="12"/>
  <c r="BM96" i="12"/>
  <c r="BF75" i="12"/>
  <c r="BD13" i="7"/>
  <c r="BD12" i="7"/>
  <c r="BL22" i="27"/>
  <c r="BD47" i="10"/>
  <c r="AW74" i="28"/>
  <c r="BG74" i="28"/>
  <c r="BF98" i="7"/>
  <c r="AX34" i="28"/>
  <c r="BH34" i="28"/>
  <c r="BL55" i="28"/>
  <c r="BM81" i="12"/>
  <c r="BF31" i="13"/>
  <c r="BJ66" i="14"/>
  <c r="BM18" i="10"/>
  <c r="BM16" i="10"/>
  <c r="BM17" i="10"/>
  <c r="BJ32" i="10"/>
  <c r="BL105" i="7"/>
  <c r="AT54" i="8"/>
  <c r="BD54" i="8"/>
  <c r="BH73" i="11"/>
  <c r="BH84" i="10"/>
  <c r="BH39" i="28"/>
  <c r="BF107" i="27"/>
  <c r="BB87" i="10"/>
  <c r="BL87" i="10"/>
  <c r="BH91" i="27"/>
  <c r="BL88" i="28"/>
  <c r="BJ60" i="8"/>
  <c r="BJ40" i="20"/>
  <c r="BH18" i="23"/>
  <c r="BM85" i="21"/>
  <c r="BG89" i="17"/>
  <c r="BD67" i="24"/>
  <c r="BM46" i="18"/>
  <c r="BM57" i="20"/>
  <c r="BD61" i="22"/>
  <c r="BD60" i="22"/>
  <c r="BD59" i="22"/>
  <c r="BL27" i="17"/>
  <c r="BL26" i="17"/>
  <c r="BF91" i="19"/>
  <c r="BI95" i="18"/>
  <c r="BJ25" i="18"/>
  <c r="BI37" i="19"/>
  <c r="BH16" i="11"/>
  <c r="BH26" i="15"/>
  <c r="BL51" i="19"/>
  <c r="BD31" i="14"/>
  <c r="BI75" i="16"/>
  <c r="BD52" i="12"/>
  <c r="BL101" i="14"/>
  <c r="BA29" i="11"/>
  <c r="BK29" i="11"/>
  <c r="AZ29" i="12"/>
  <c r="BJ29" i="12"/>
  <c r="BL99" i="12"/>
  <c r="BD96" i="12"/>
  <c r="BJ18" i="11"/>
  <c r="BG21" i="7"/>
  <c r="BF22" i="27"/>
  <c r="BJ78" i="10"/>
  <c r="AV90" i="27"/>
  <c r="BF90" i="27"/>
  <c r="BD85" i="27"/>
  <c r="AU54" i="7"/>
  <c r="BE55" i="7"/>
  <c r="BH93" i="8"/>
  <c r="BF106" i="8"/>
  <c r="BL84" i="27"/>
  <c r="BF100" i="8"/>
  <c r="AW69" i="13"/>
  <c r="BG69" i="13"/>
  <c r="BL59" i="17"/>
  <c r="BF41" i="17"/>
  <c r="BF20" i="17"/>
  <c r="BH35" i="19"/>
  <c r="BM17" i="23"/>
  <c r="BD85" i="28"/>
  <c r="BK105" i="10"/>
  <c r="BL68" i="25"/>
  <c r="BL99" i="28"/>
  <c r="AT24" i="10"/>
  <c r="BD24" i="10"/>
  <c r="BH55" i="10"/>
  <c r="AX54" i="8"/>
  <c r="BH54" i="8"/>
  <c r="BJ39" i="11"/>
  <c r="AV79" i="10"/>
  <c r="BF79" i="10"/>
  <c r="AT69" i="7"/>
  <c r="BD69" i="7"/>
  <c r="BJ42" i="27"/>
  <c r="BB44" i="8"/>
  <c r="BL44" i="8"/>
  <c r="BL91" i="27"/>
  <c r="BH72" i="28"/>
  <c r="BJ49" i="8"/>
  <c r="BH32" i="19"/>
  <c r="BI67" i="19"/>
  <c r="BL105" i="16"/>
  <c r="BI45" i="16"/>
  <c r="BH82" i="17"/>
  <c r="BJ108" i="15"/>
  <c r="AY16" i="14"/>
  <c r="BI16" i="14"/>
  <c r="AT38" i="15"/>
  <c r="BD38" i="15"/>
  <c r="AU58" i="11"/>
  <c r="BE58" i="11"/>
  <c r="BF47" i="24"/>
  <c r="AY53" i="25"/>
  <c r="BI53" i="25"/>
  <c r="BL62" i="26"/>
  <c r="BL61" i="26"/>
  <c r="BJ86" i="23"/>
  <c r="BL65" i="22"/>
  <c r="BJ74" i="26"/>
  <c r="BL42" i="17"/>
  <c r="BL99" i="16"/>
  <c r="BF48" i="15"/>
  <c r="BJ28" i="13"/>
  <c r="BL40" i="16"/>
  <c r="BM95" i="13"/>
  <c r="BM94" i="13"/>
  <c r="AT69" i="14"/>
  <c r="BD69" i="14"/>
  <c r="BI79" i="13"/>
  <c r="BD25" i="10"/>
  <c r="BD40" i="12"/>
  <c r="AZ17" i="27"/>
  <c r="BJ17" i="27"/>
  <c r="BF97" i="7"/>
  <c r="BH65" i="11"/>
  <c r="BB27" i="7"/>
  <c r="BL27" i="7"/>
  <c r="BJ26" i="28"/>
  <c r="BJ25" i="28"/>
  <c r="BH105" i="10"/>
  <c r="BM90" i="8"/>
  <c r="BL14" i="8"/>
  <c r="BF51" i="27"/>
  <c r="BL53" i="19"/>
  <c r="BD101" i="15"/>
  <c r="BD25" i="18"/>
  <c r="AV78" i="15"/>
  <c r="BF78" i="15"/>
  <c r="BD66" i="15"/>
  <c r="BL70" i="15"/>
  <c r="BC41" i="13"/>
  <c r="BM41" i="13"/>
  <c r="BJ83" i="17"/>
  <c r="BF51" i="13"/>
  <c r="BB110" i="16"/>
  <c r="BL110" i="16"/>
  <c r="BI105" i="12"/>
  <c r="BI37" i="13"/>
  <c r="BI94" i="14"/>
  <c r="BF13" i="11"/>
  <c r="BF12" i="11"/>
  <c r="AX63" i="7"/>
  <c r="BH63" i="7"/>
  <c r="BH45" i="11"/>
  <c r="AX101" i="7"/>
  <c r="BH101" i="7"/>
  <c r="BE59" i="28"/>
  <c r="AV53" i="10"/>
  <c r="BF53" i="10"/>
  <c r="BF82" i="28"/>
  <c r="BF19" i="7"/>
  <c r="BF16" i="28"/>
  <c r="BM40" i="28"/>
  <c r="BB26" i="8"/>
  <c r="BL26" i="8"/>
  <c r="BJ53" i="28"/>
  <c r="AZ87" i="28"/>
  <c r="BJ87" i="28"/>
  <c r="BG103" i="28"/>
  <c r="AZ88" i="27"/>
  <c r="BJ88" i="27"/>
  <c r="BL15" i="28"/>
  <c r="BF74" i="8"/>
  <c r="AU110" i="27"/>
  <c r="BE110" i="27"/>
  <c r="BL75" i="8"/>
  <c r="AU81" i="28"/>
  <c r="BE81" i="28"/>
  <c r="BG52" i="8"/>
  <c r="BG55" i="18"/>
  <c r="BL94" i="19"/>
  <c r="BM50" i="18"/>
  <c r="BM49" i="18"/>
  <c r="BF38" i="17"/>
  <c r="BD24" i="13"/>
  <c r="BF103" i="15"/>
  <c r="AW90" i="12"/>
  <c r="BG90" i="12"/>
  <c r="AW48" i="12"/>
  <c r="BG48" i="12"/>
  <c r="BE83" i="14"/>
  <c r="BM64" i="15"/>
  <c r="BE81" i="13"/>
  <c r="BE80" i="13"/>
  <c r="BL65" i="13"/>
  <c r="BL64" i="13"/>
  <c r="BE90" i="7"/>
  <c r="BI28" i="10"/>
  <c r="BG43" i="28"/>
  <c r="BD58" i="7"/>
  <c r="BG47" i="10"/>
  <c r="BE99" i="27"/>
  <c r="BE98" i="27"/>
  <c r="BI83" i="27"/>
  <c r="BE49" i="11"/>
  <c r="BM22" i="10"/>
  <c r="BI46" i="28"/>
  <c r="BI63" i="8"/>
  <c r="BI62" i="8"/>
  <c r="BI98" i="8"/>
  <c r="BM40" i="10"/>
  <c r="BG84" i="7"/>
  <c r="BM103" i="7"/>
  <c r="BM102" i="7"/>
  <c r="BE95" i="10"/>
  <c r="BF71" i="28"/>
  <c r="BM53" i="8"/>
  <c r="BM46" i="27"/>
  <c r="BC45" i="12"/>
  <c r="BM45" i="12"/>
  <c r="BM30" i="10"/>
  <c r="BE100" i="10"/>
  <c r="BE72" i="27"/>
  <c r="BD47" i="17"/>
  <c r="AU17" i="17"/>
  <c r="BE17" i="17"/>
  <c r="BE55" i="19"/>
  <c r="BL28" i="19"/>
  <c r="BM37" i="15"/>
  <c r="BL105" i="18"/>
  <c r="BE83" i="16"/>
  <c r="BK25" i="14"/>
  <c r="BD71" i="11"/>
  <c r="BJ29" i="14"/>
  <c r="BM18" i="14"/>
  <c r="AW110" i="28"/>
  <c r="BG110" i="28"/>
  <c r="BI75" i="14"/>
  <c r="BF97" i="28"/>
  <c r="BM76" i="28"/>
  <c r="BG33" i="8"/>
  <c r="BG81" i="20"/>
  <c r="BM79" i="16"/>
  <c r="BF31" i="17"/>
  <c r="BM73" i="18"/>
  <c r="BM72" i="18"/>
  <c r="AY36" i="17"/>
  <c r="BI36" i="17"/>
  <c r="BI89" i="16"/>
  <c r="AY85" i="15"/>
  <c r="BI85" i="15"/>
  <c r="BG32" i="14"/>
  <c r="BG31" i="14"/>
  <c r="BF90" i="14"/>
  <c r="BF89" i="14"/>
  <c r="BG43" i="16"/>
  <c r="BG81" i="12"/>
  <c r="BH31" i="13"/>
  <c r="BK42" i="14"/>
  <c r="BI58" i="11"/>
  <c r="BI57" i="11"/>
  <c r="BK59" i="27"/>
  <c r="BE67" i="12"/>
  <c r="BI37" i="28"/>
  <c r="BI35" i="28"/>
  <c r="BI41" i="7"/>
  <c r="BM95" i="27"/>
  <c r="BI85" i="10"/>
  <c r="BI107" i="27"/>
  <c r="BI83" i="10"/>
  <c r="BI82" i="10"/>
  <c r="BC92" i="8"/>
  <c r="BM92" i="8"/>
  <c r="BA69" i="27"/>
  <c r="BK69" i="27"/>
  <c r="BM15" i="10"/>
  <c r="BM13" i="10"/>
  <c r="BM14" i="10"/>
  <c r="BK35" i="15"/>
  <c r="BL74" i="12"/>
  <c r="BD38" i="7"/>
  <c r="BI41" i="12"/>
  <c r="BI40" i="12"/>
  <c r="BI52" i="7"/>
  <c r="BH95" i="7"/>
  <c r="BM53" i="10"/>
  <c r="BM82" i="28"/>
  <c r="BA100" i="10"/>
  <c r="BK100" i="10"/>
  <c r="AU110" i="7"/>
  <c r="BE110" i="7"/>
  <c r="AY92" i="8"/>
  <c r="BI92" i="8"/>
  <c r="BG103" i="27"/>
  <c r="BG19" i="28"/>
  <c r="BE24" i="25"/>
  <c r="BA41" i="20"/>
  <c r="BK41" i="20"/>
  <c r="BI83" i="20"/>
  <c r="BG108" i="23"/>
  <c r="BE75" i="23"/>
  <c r="BE46" i="17"/>
  <c r="BM34" i="18"/>
  <c r="BG46" i="21"/>
  <c r="BJ42" i="22"/>
  <c r="BI98" i="20"/>
  <c r="BG79" i="16"/>
  <c r="BM102" i="17"/>
  <c r="BM85" i="18"/>
  <c r="BE36" i="17"/>
  <c r="BF106" i="16"/>
  <c r="BI105" i="17"/>
  <c r="BL101" i="13"/>
  <c r="BG28" i="13"/>
  <c r="BA60" i="16"/>
  <c r="BK61" i="16"/>
  <c r="BK60" i="16"/>
  <c r="BE81" i="12"/>
  <c r="BK31" i="13"/>
  <c r="BL75" i="14"/>
  <c r="BK18" i="10"/>
  <c r="BA89" i="27"/>
  <c r="BK89" i="27"/>
  <c r="BI75" i="12"/>
  <c r="BI74" i="12"/>
  <c r="BD37" i="28"/>
  <c r="BE41" i="7"/>
  <c r="BL100" i="12"/>
  <c r="BE108" i="10"/>
  <c r="BK103" i="7"/>
  <c r="BM50" i="28"/>
  <c r="BK80" i="28"/>
  <c r="AY31" i="8"/>
  <c r="BI31" i="8"/>
  <c r="BG44" i="27"/>
  <c r="BK75" i="8"/>
  <c r="BI15" i="25"/>
  <c r="BG41" i="26"/>
  <c r="BK62" i="14"/>
  <c r="BE100" i="20"/>
  <c r="BA31" i="26"/>
  <c r="BK32" i="26"/>
  <c r="BK31" i="26"/>
  <c r="BM69" i="18"/>
  <c r="BI55" i="11"/>
  <c r="BJ76" i="12"/>
  <c r="BH60" i="16"/>
  <c r="BL36" i="7"/>
  <c r="BK22" i="27"/>
  <c r="BG78" i="10"/>
  <c r="AT90" i="27"/>
  <c r="BD90" i="27"/>
  <c r="BI12" i="8"/>
  <c r="BC61" i="7"/>
  <c r="BM61" i="7"/>
  <c r="BE96" i="8"/>
  <c r="BE106" i="8"/>
  <c r="AT43" i="28"/>
  <c r="BD43" i="28"/>
  <c r="BA35" i="17"/>
  <c r="BK35" i="17"/>
  <c r="BG26" i="19"/>
  <c r="BG60" i="22"/>
  <c r="BG59" i="22"/>
  <c r="BC60" i="14"/>
  <c r="BM60" i="14"/>
  <c r="AU32" i="17"/>
  <c r="BE32" i="17"/>
  <c r="BE77" i="18"/>
  <c r="BI106" i="19"/>
  <c r="AX110" i="14"/>
  <c r="BH110" i="14"/>
  <c r="BK75" i="16"/>
  <c r="BM92" i="14"/>
  <c r="BE95" i="15"/>
  <c r="BC110" i="15"/>
  <c r="BM110" i="15"/>
  <c r="BG58" i="15"/>
  <c r="AU32" i="12"/>
  <c r="BE32" i="12"/>
  <c r="AV38" i="28"/>
  <c r="BF38" i="28"/>
  <c r="AU79" i="14"/>
  <c r="BE79" i="14"/>
  <c r="BG37" i="10"/>
  <c r="BK33" i="7"/>
  <c r="BK69" i="28"/>
  <c r="BH108" i="10"/>
  <c r="BK49" i="28"/>
  <c r="BL77" i="8"/>
  <c r="BK13" i="8"/>
  <c r="BM51" i="27"/>
  <c r="BM67" i="8"/>
  <c r="BE66" i="27"/>
  <c r="BM32" i="8"/>
  <c r="BK95" i="27"/>
  <c r="BG84" i="8"/>
  <c r="BI92" i="7"/>
  <c r="BH26" i="27"/>
  <c r="BC103" i="28"/>
  <c r="BM103" i="28"/>
  <c r="BK64" i="8"/>
  <c r="BL100" i="11"/>
  <c r="BF52" i="8"/>
  <c r="BF55" i="18"/>
  <c r="BM94" i="19"/>
  <c r="BL50" i="18"/>
  <c r="BL49" i="18"/>
  <c r="BG38" i="17"/>
  <c r="BE24" i="13"/>
  <c r="BG103" i="15"/>
  <c r="AV90" i="12"/>
  <c r="BF90" i="12"/>
  <c r="AV48" i="12"/>
  <c r="BF48" i="12"/>
  <c r="BD83" i="14"/>
  <c r="BL64" i="15"/>
  <c r="BD81" i="13"/>
  <c r="BM65" i="13"/>
  <c r="BM64" i="13"/>
  <c r="BD90" i="7"/>
  <c r="BH28" i="10"/>
  <c r="BE58" i="7"/>
  <c r="BF47" i="10"/>
  <c r="BD99" i="27"/>
  <c r="BD98" i="27"/>
  <c r="BH83" i="27"/>
  <c r="BD49" i="11"/>
  <c r="BL22" i="10"/>
  <c r="BH46" i="28"/>
  <c r="BH63" i="8"/>
  <c r="BH62" i="8"/>
  <c r="BH98" i="8"/>
  <c r="BL40" i="10"/>
  <c r="BF84" i="7"/>
  <c r="BL103" i="7"/>
  <c r="BD95" i="10"/>
  <c r="BG71" i="28"/>
  <c r="BL53" i="8"/>
  <c r="BL46" i="27"/>
  <c r="BB45" i="12"/>
  <c r="BL45" i="12"/>
  <c r="BL30" i="10"/>
  <c r="BD100" i="10"/>
  <c r="BD72" i="27"/>
  <c r="BE47" i="17"/>
  <c r="AT17" i="17"/>
  <c r="BD17" i="17"/>
  <c r="BD55" i="19"/>
  <c r="BM28" i="19"/>
  <c r="BL37" i="15"/>
  <c r="BM105" i="18"/>
  <c r="BD83" i="16"/>
  <c r="BE71" i="11"/>
  <c r="BK29" i="14"/>
  <c r="BB18" i="14"/>
  <c r="BL18" i="14"/>
  <c r="BL17" i="14"/>
  <c r="AV110" i="28"/>
  <c r="BF110" i="28"/>
  <c r="BH75" i="14"/>
  <c r="BG97" i="28"/>
  <c r="BL76" i="28"/>
  <c r="BF33" i="8"/>
  <c r="BF81" i="20"/>
  <c r="BL79" i="16"/>
  <c r="BG31" i="17"/>
  <c r="BB73" i="18"/>
  <c r="BL73" i="18"/>
  <c r="BL72" i="18"/>
  <c r="AX36" i="17"/>
  <c r="BH36" i="17"/>
  <c r="BH89" i="16"/>
  <c r="AX85" i="15"/>
  <c r="BH85" i="15"/>
  <c r="AV31" i="14"/>
  <c r="BF32" i="14"/>
  <c r="BF31" i="14"/>
  <c r="BG90" i="14"/>
  <c r="BF43" i="16"/>
  <c r="BF81" i="12"/>
  <c r="BI31" i="13"/>
  <c r="BJ42" i="14"/>
  <c r="BH58" i="11"/>
  <c r="BH57" i="11"/>
  <c r="BJ59" i="27"/>
  <c r="BD67" i="12"/>
  <c r="BH37" i="28"/>
  <c r="BH35" i="28"/>
  <c r="BH36" i="28"/>
  <c r="BH41" i="7"/>
  <c r="BL95" i="27"/>
  <c r="BH85" i="10"/>
  <c r="BH107" i="27"/>
  <c r="BH83" i="10"/>
  <c r="BH82" i="10"/>
  <c r="BB92" i="8"/>
  <c r="BL92" i="8"/>
  <c r="AZ69" i="27"/>
  <c r="BJ69" i="27"/>
  <c r="BL15" i="10"/>
  <c r="BL13" i="10"/>
  <c r="BJ35" i="15"/>
  <c r="BM74" i="12"/>
  <c r="BE38" i="7"/>
  <c r="BH41" i="12"/>
  <c r="BH40" i="12"/>
  <c r="BH52" i="7"/>
  <c r="BI95" i="7"/>
  <c r="BL53" i="10"/>
  <c r="BL82" i="28"/>
  <c r="AZ100" i="10"/>
  <c r="BJ100" i="10"/>
  <c r="AT110" i="7"/>
  <c r="BD110" i="7"/>
  <c r="BF103" i="27"/>
  <c r="BF19" i="28"/>
  <c r="BD24" i="25"/>
  <c r="AZ41" i="20"/>
  <c r="BJ41" i="20"/>
  <c r="BH83" i="20"/>
  <c r="BF108" i="23"/>
  <c r="BD75" i="23"/>
  <c r="BD74" i="23"/>
  <c r="BD46" i="17"/>
  <c r="BL34" i="18"/>
  <c r="BF46" i="21"/>
  <c r="BK42" i="22"/>
  <c r="BH98" i="20"/>
  <c r="BF79" i="16"/>
  <c r="BL102" i="17"/>
  <c r="BL85" i="18"/>
  <c r="BD36" i="17"/>
  <c r="BG106" i="16"/>
  <c r="BH105" i="17"/>
  <c r="BM101" i="13"/>
  <c r="BF28" i="13"/>
  <c r="AZ60" i="16"/>
  <c r="BJ61" i="16"/>
  <c r="BJ60" i="16"/>
  <c r="BD81" i="12"/>
  <c r="AZ30" i="13"/>
  <c r="BJ31" i="13"/>
  <c r="BM75" i="14"/>
  <c r="BJ18" i="10"/>
  <c r="AZ89" i="27"/>
  <c r="BJ89" i="27"/>
  <c r="BH75" i="12"/>
  <c r="BE37" i="28"/>
  <c r="BD41" i="7"/>
  <c r="BM100" i="12"/>
  <c r="BD108" i="10"/>
  <c r="BJ103" i="7"/>
  <c r="BL50" i="28"/>
  <c r="BJ80" i="28"/>
  <c r="AX31" i="8"/>
  <c r="BH31" i="8"/>
  <c r="BF44" i="27"/>
  <c r="BJ75" i="8"/>
  <c r="BH15" i="25"/>
  <c r="AX60" i="16"/>
  <c r="BF99" i="16"/>
  <c r="BM48" i="16"/>
  <c r="BK93" i="21"/>
  <c r="BL14" i="15"/>
  <c r="BG38" i="8"/>
  <c r="BM104" i="28"/>
  <c r="BE39" i="7"/>
  <c r="BB56" i="8"/>
  <c r="BL57" i="8"/>
  <c r="BL56" i="8"/>
  <c r="BG51" i="8"/>
  <c r="BD72" i="28"/>
  <c r="BM29" i="10"/>
  <c r="BJ93" i="7"/>
  <c r="BM94" i="14"/>
  <c r="BK107" i="20"/>
  <c r="BL106" i="20"/>
  <c r="BE44" i="13"/>
  <c r="BE103" i="18"/>
  <c r="BI44" i="24"/>
  <c r="BC87" i="12"/>
  <c r="BM87" i="12"/>
  <c r="AT57" i="14"/>
  <c r="BD57" i="14"/>
  <c r="BH36" i="16"/>
  <c r="BF50" i="13"/>
  <c r="BF69" i="14"/>
  <c r="BM79" i="13"/>
  <c r="BA110" i="11"/>
  <c r="BK110" i="11"/>
  <c r="BF40" i="12"/>
  <c r="BF23" i="7"/>
  <c r="BF57" i="7"/>
  <c r="BL108" i="11"/>
  <c r="BE44" i="28"/>
  <c r="BL104" i="28"/>
  <c r="BD39" i="7"/>
  <c r="BM57" i="8"/>
  <c r="BF51" i="8"/>
  <c r="BE72" i="28"/>
  <c r="BL29" i="10"/>
  <c r="BK93" i="7"/>
  <c r="BG98" i="17"/>
  <c r="BE78" i="22"/>
  <c r="BM73" i="20"/>
  <c r="BI52" i="13"/>
  <c r="BM22" i="15"/>
  <c r="BI32" i="26"/>
  <c r="BK76" i="27"/>
  <c r="BF85" i="10"/>
  <c r="BE18" i="22"/>
  <c r="BM56" i="8"/>
  <c r="BI47" i="26"/>
  <c r="BD97" i="24"/>
  <c r="BF66" i="18"/>
  <c r="BJ56" i="8"/>
  <c r="BI91" i="10"/>
  <c r="BD93" i="20"/>
  <c r="BF49" i="13"/>
  <c r="BM76" i="27"/>
  <c r="BA65" i="10"/>
  <c r="BK65" i="10"/>
  <c r="BB38" i="7"/>
  <c r="BL38" i="7"/>
  <c r="BF41" i="12"/>
  <c r="BG52" i="7"/>
  <c r="BF95" i="7"/>
  <c r="BF94" i="7"/>
  <c r="BJ53" i="10"/>
  <c r="BK82" i="28"/>
  <c r="BI100" i="10"/>
  <c r="BJ16" i="28"/>
  <c r="AV92" i="8"/>
  <c r="BF92" i="8"/>
  <c r="BD103" i="27"/>
  <c r="BL27" i="28"/>
  <c r="BI14" i="23"/>
  <c r="BK33" i="20"/>
  <c r="AW83" i="24"/>
  <c r="BG83" i="24"/>
  <c r="BI26" i="23"/>
  <c r="BM33" i="17"/>
  <c r="AW19" i="20"/>
  <c r="BG19" i="20"/>
  <c r="BJ63" i="21"/>
  <c r="BI70" i="8"/>
  <c r="BA51" i="8"/>
  <c r="BK51" i="8"/>
  <c r="BE91" i="27"/>
  <c r="BG46" i="27"/>
  <c r="AV97" i="27"/>
  <c r="BF97" i="27"/>
  <c r="BL44" i="15"/>
  <c r="BC87" i="20"/>
  <c r="BM87" i="20"/>
  <c r="BM86" i="20"/>
  <c r="BA97" i="17"/>
  <c r="BK98" i="17"/>
  <c r="AV75" i="13"/>
  <c r="BF76" i="13"/>
  <c r="BM34" i="25"/>
  <c r="BK43" i="24"/>
  <c r="AW55" i="8"/>
  <c r="BG56" i="8"/>
  <c r="BG55" i="8"/>
  <c r="BK106" i="20"/>
  <c r="BF65" i="18"/>
  <c r="BH71" i="15"/>
  <c r="BM72" i="28"/>
  <c r="BG94" i="8"/>
  <c r="BG93" i="8"/>
  <c r="BK58" i="27"/>
  <c r="BM22" i="18"/>
  <c r="BE25" i="25"/>
  <c r="BJ43" i="20"/>
  <c r="BG14" i="17"/>
  <c r="BC57" i="18"/>
  <c r="BM57" i="18"/>
  <c r="BF104" i="20"/>
  <c r="BM102" i="21"/>
  <c r="BE32" i="19"/>
  <c r="BH63" i="18"/>
  <c r="BI29" i="18"/>
  <c r="BG31" i="21"/>
  <c r="BF17" i="20"/>
  <c r="BI102" i="16"/>
  <c r="BM43" i="14"/>
  <c r="BI48" i="17"/>
  <c r="BF25" i="17"/>
  <c r="BE88" i="15"/>
  <c r="BK90" i="11"/>
  <c r="BE33" i="16"/>
  <c r="BI97" i="10"/>
  <c r="BG109" i="12"/>
  <c r="AW96" i="11"/>
  <c r="BG97" i="11"/>
  <c r="BK67" i="11"/>
  <c r="BG106" i="7"/>
  <c r="BK49" i="10"/>
  <c r="AY13" i="10"/>
  <c r="BI13" i="10"/>
  <c r="BM77" i="10"/>
  <c r="BH32" i="27"/>
  <c r="BG26" i="28"/>
  <c r="BI24" i="7"/>
  <c r="BI99" i="28"/>
  <c r="BG67" i="28"/>
  <c r="BI58" i="27"/>
  <c r="BK77" i="18"/>
  <c r="BI57" i="23"/>
  <c r="BF91" i="16"/>
  <c r="BH44" i="17"/>
  <c r="BI15" i="10"/>
  <c r="BI14" i="10"/>
  <c r="BH57" i="24"/>
  <c r="BM62" i="7"/>
  <c r="BH97" i="13"/>
  <c r="BH41" i="17"/>
  <c r="BL102" i="21"/>
  <c r="BD32" i="19"/>
  <c r="BI63" i="18"/>
  <c r="BH29" i="18"/>
  <c r="BF31" i="21"/>
  <c r="BG17" i="20"/>
  <c r="BH102" i="16"/>
  <c r="BL43" i="14"/>
  <c r="BL42" i="14"/>
  <c r="BH48" i="17"/>
  <c r="BG25" i="17"/>
  <c r="BD88" i="15"/>
  <c r="BJ90" i="11"/>
  <c r="BD33" i="16"/>
  <c r="BH97" i="10"/>
  <c r="BF109" i="12"/>
  <c r="AV96" i="11"/>
  <c r="BF97" i="11"/>
  <c r="BF96" i="11"/>
  <c r="BJ67" i="11"/>
  <c r="BF106" i="7"/>
  <c r="BJ49" i="10"/>
  <c r="AX13" i="10"/>
  <c r="BH13" i="10"/>
  <c r="BL77" i="10"/>
  <c r="BI32" i="27"/>
  <c r="BF26" i="28"/>
  <c r="BH24" i="7"/>
  <c r="BH99" i="28"/>
  <c r="BF67" i="28"/>
  <c r="BH58" i="27"/>
  <c r="BI105" i="14"/>
  <c r="BL34" i="24"/>
  <c r="BH56" i="23"/>
  <c r="BH34" i="10"/>
  <c r="BM98" i="24"/>
  <c r="BE79" i="11"/>
  <c r="BI100" i="13"/>
  <c r="BJ42" i="20"/>
  <c r="BI76" i="27"/>
  <c r="BD59" i="21"/>
  <c r="BM97" i="24"/>
  <c r="BK92" i="25"/>
  <c r="BI39" i="11"/>
  <c r="AZ43" i="23"/>
  <c r="AZ103" i="24"/>
  <c r="BB14" i="17"/>
  <c r="AX92" i="22"/>
  <c r="AX23" i="26"/>
  <c r="AT108" i="26"/>
  <c r="BB53" i="17"/>
  <c r="AZ19" i="24"/>
  <c r="AW106" i="15"/>
  <c r="AW63" i="17"/>
  <c r="BB77" i="15"/>
  <c r="AX91" i="20"/>
  <c r="AV104" i="26"/>
  <c r="AW77" i="23"/>
  <c r="BB82" i="16"/>
  <c r="BA70" i="13"/>
  <c r="AT69" i="12"/>
  <c r="AY47" i="13"/>
  <c r="AT12" i="28"/>
  <c r="AU53" i="13"/>
  <c r="AW25" i="8"/>
  <c r="AW46" i="10"/>
  <c r="BB58" i="14"/>
  <c r="AV102" i="15"/>
  <c r="AW76" i="14"/>
  <c r="AY102" i="10"/>
  <c r="AW103" i="23"/>
  <c r="AY105" i="18"/>
  <c r="AY55" i="17"/>
  <c r="BC91" i="20"/>
  <c r="AY54" i="15"/>
  <c r="AX101" i="24"/>
  <c r="AZ73" i="27"/>
  <c r="AW91" i="24"/>
  <c r="BA38" i="25"/>
  <c r="BC78" i="11"/>
  <c r="AW102" i="7"/>
  <c r="AV15" i="15"/>
  <c r="AU45" i="14"/>
  <c r="AV18" i="13"/>
  <c r="AY46" i="8"/>
  <c r="AY103" i="8"/>
  <c r="AW100" i="27"/>
  <c r="BA83" i="28"/>
  <c r="BA15" i="10"/>
  <c r="AY12" i="20"/>
  <c r="AV87" i="11"/>
  <c r="AX79" i="12"/>
  <c r="AZ38" i="11"/>
  <c r="AV53" i="27"/>
  <c r="AX23" i="7"/>
  <c r="BC39" i="28"/>
  <c r="AV49" i="25"/>
  <c r="AV89" i="19"/>
  <c r="AZ68" i="8"/>
  <c r="AV88" i="15"/>
  <c r="BB26" i="21"/>
  <c r="AV98" i="8"/>
  <c r="BB29" i="12"/>
  <c r="AT37" i="12"/>
  <c r="AT29" i="12"/>
  <c r="AT100" i="21"/>
  <c r="AT85" i="7"/>
  <c r="AT57" i="12"/>
  <c r="BC106" i="8"/>
  <c r="BC32" i="17"/>
  <c r="BC74" i="7"/>
  <c r="BA48" i="10"/>
  <c r="AZ36" i="26"/>
  <c r="AV84" i="23"/>
  <c r="AY30" i="25"/>
  <c r="AT72" i="18"/>
  <c r="AZ86" i="26"/>
  <c r="BC65" i="21"/>
  <c r="AT38" i="27"/>
  <c r="AX96" i="27"/>
  <c r="BB34" i="7"/>
  <c r="AT13" i="17"/>
  <c r="AY95" i="13"/>
  <c r="AY15" i="14"/>
  <c r="AT32" i="8"/>
  <c r="AV92" i="10"/>
  <c r="BB105" i="11"/>
  <c r="AZ84" i="15"/>
  <c r="AZ44" i="16"/>
  <c r="AX62" i="18"/>
  <c r="AT72" i="17"/>
  <c r="AW24" i="17"/>
  <c r="AY34" i="26"/>
  <c r="AU15" i="24"/>
  <c r="BA21" i="22"/>
  <c r="AU25" i="26"/>
  <c r="AY41" i="23"/>
  <c r="AU94" i="19"/>
  <c r="AW50" i="22"/>
  <c r="AU107" i="16"/>
  <c r="BA14" i="20"/>
  <c r="AU79" i="7"/>
  <c r="AW69" i="12"/>
  <c r="BA42" i="8"/>
  <c r="AU98" i="11"/>
  <c r="AZ55" i="14"/>
  <c r="AX45" i="15"/>
  <c r="BA79" i="12"/>
  <c r="AX97" i="14"/>
  <c r="AU74" i="7"/>
  <c r="AY104" i="13"/>
  <c r="AY53" i="28"/>
  <c r="AY22" i="28"/>
  <c r="BC99" i="11"/>
  <c r="AW102" i="28"/>
  <c r="AT21" i="8"/>
  <c r="AX50" i="26"/>
  <c r="AY108" i="15"/>
  <c r="BB84" i="24"/>
  <c r="BA58" i="16"/>
  <c r="AV79" i="19"/>
  <c r="BB80" i="23"/>
  <c r="AW77" i="17"/>
  <c r="AV59" i="27"/>
  <c r="AW67" i="17"/>
  <c r="AZ54" i="25"/>
  <c r="AZ32" i="19"/>
  <c r="AT22" i="20"/>
  <c r="AT54" i="24"/>
  <c r="AZ52" i="21"/>
  <c r="AX99" i="7"/>
  <c r="AY62" i="26"/>
  <c r="BB13" i="8"/>
  <c r="AW15" i="7"/>
  <c r="AX33" i="14"/>
  <c r="AZ69" i="28"/>
  <c r="BC75" i="27"/>
  <c r="BC16" i="23"/>
  <c r="AX65" i="24"/>
  <c r="AY96" i="17"/>
  <c r="BB42" i="20"/>
  <c r="BB96" i="20"/>
  <c r="AU75" i="24"/>
  <c r="BC55" i="15"/>
  <c r="AX39" i="26"/>
  <c r="BA99" i="18"/>
  <c r="AX79" i="19"/>
  <c r="BA37" i="12"/>
  <c r="AT82" i="22"/>
  <c r="AU89" i="7"/>
  <c r="AU82" i="16"/>
  <c r="AZ87" i="19"/>
  <c r="AW16" i="18"/>
  <c r="BB78" i="15"/>
  <c r="AT68" i="14"/>
  <c r="BB105" i="8"/>
  <c r="AX40" i="8"/>
  <c r="AZ82" i="8"/>
  <c r="AU45" i="23"/>
  <c r="BC25" i="16"/>
  <c r="AX29" i="13"/>
  <c r="AW107" i="20"/>
  <c r="AY48" i="16"/>
  <c r="AY16" i="8"/>
  <c r="BB62" i="27"/>
  <c r="BB19" i="28"/>
  <c r="AU60" i="18"/>
  <c r="AY47" i="24"/>
  <c r="AW86" i="25"/>
  <c r="AW66" i="11"/>
  <c r="BC33" i="16"/>
  <c r="BA25" i="16"/>
  <c r="AW64" i="11"/>
  <c r="AU107" i="8"/>
  <c r="BC76" i="11"/>
  <c r="AU13" i="27"/>
  <c r="AU96" i="11"/>
  <c r="AW42" i="28"/>
  <c r="AU32" i="26"/>
  <c r="BB109" i="16"/>
  <c r="BA13" i="21"/>
  <c r="BC31" i="23"/>
  <c r="AW92" i="22"/>
  <c r="AU57" i="11"/>
  <c r="AY48" i="11"/>
  <c r="AX47" i="13"/>
  <c r="AU58" i="28"/>
  <c r="AU52" i="15"/>
  <c r="AW64" i="27"/>
  <c r="AU102" i="10"/>
  <c r="AV76" i="14"/>
  <c r="AU17" i="21"/>
  <c r="BA82" i="21"/>
  <c r="AU26" i="28"/>
  <c r="AY53" i="10"/>
  <c r="AW36" i="11"/>
  <c r="AX92" i="13"/>
  <c r="AW103" i="8"/>
  <c r="AX50" i="13"/>
  <c r="BA109" i="19"/>
  <c r="AW61" i="17"/>
  <c r="AX98" i="19"/>
  <c r="BB33" i="8"/>
  <c r="BC22" i="7"/>
  <c r="BB22" i="7"/>
  <c r="AW103" i="21"/>
  <c r="AW40" i="20"/>
  <c r="AV38" i="14"/>
  <c r="BB18" i="11"/>
  <c r="BA108" i="28"/>
  <c r="AY101" i="12"/>
  <c r="AV108" i="20"/>
  <c r="BA92" i="10"/>
  <c r="AW98" i="8"/>
  <c r="BA48" i="21"/>
  <c r="AW30" i="16"/>
  <c r="AU36" i="23"/>
  <c r="AW99" i="18"/>
  <c r="BC99" i="26"/>
  <c r="AX60" i="22"/>
  <c r="AT77" i="21"/>
  <c r="BA33" i="24"/>
  <c r="AU53" i="11"/>
  <c r="AY53" i="24"/>
  <c r="AT25" i="21"/>
  <c r="AX16" i="25"/>
  <c r="BC96" i="27"/>
  <c r="AT61" i="16"/>
  <c r="AW108" i="11"/>
  <c r="AU100" i="12"/>
  <c r="AW82" i="12"/>
  <c r="AT75" i="15"/>
  <c r="AW24" i="19"/>
  <c r="AW56" i="27"/>
  <c r="BB102" i="19"/>
  <c r="BA80" i="25"/>
  <c r="AY12" i="12"/>
  <c r="BC21" i="23"/>
  <c r="AV35" i="27"/>
  <c r="BA20" i="12"/>
  <c r="AU42" i="17"/>
  <c r="AY50" i="28"/>
  <c r="BC20" i="15"/>
  <c r="AU63" i="21"/>
  <c r="AY104" i="22"/>
  <c r="BC89" i="24"/>
  <c r="AT90" i="25"/>
  <c r="AY57" i="19"/>
  <c r="AX92" i="23"/>
  <c r="AT25" i="26"/>
  <c r="BA53" i="26"/>
  <c r="AV75" i="22"/>
  <c r="AV51" i="11"/>
  <c r="AT103" i="20"/>
  <c r="AZ65" i="24"/>
  <c r="AU32" i="15"/>
  <c r="AX72" i="7"/>
  <c r="AW103" i="28"/>
  <c r="AU45" i="26"/>
  <c r="AY25" i="18"/>
  <c r="AZ39" i="24"/>
  <c r="AZ103" i="20"/>
  <c r="AT61" i="25"/>
  <c r="BB99" i="25"/>
  <c r="AX46" i="16"/>
  <c r="AZ32" i="24"/>
  <c r="AV30" i="25"/>
  <c r="AY46" i="25"/>
  <c r="AW99" i="21"/>
  <c r="AY24" i="20"/>
  <c r="AY104" i="26"/>
  <c r="BA97" i="8"/>
  <c r="AV41" i="13"/>
  <c r="BB57" i="12"/>
  <c r="AW98" i="12"/>
  <c r="BB15" i="14"/>
  <c r="AZ103" i="27"/>
  <c r="AV73" i="15"/>
  <c r="AU34" i="13"/>
  <c r="AZ22" i="27"/>
  <c r="BC72" i="13"/>
  <c r="BA47" i="23"/>
  <c r="BA38" i="18"/>
  <c r="BA38" i="22"/>
  <c r="BA24" i="11"/>
  <c r="AW106" i="20"/>
  <c r="AX38" i="25"/>
  <c r="AW30" i="22"/>
  <c r="AW103" i="26"/>
  <c r="AY37" i="26"/>
  <c r="AV59" i="15"/>
  <c r="AU66" i="25"/>
  <c r="AW41" i="28"/>
  <c r="AW91" i="25"/>
  <c r="BC69" i="8"/>
  <c r="AT56" i="7"/>
  <c r="AX88" i="16"/>
  <c r="AY109" i="24"/>
  <c r="AW17" i="26"/>
  <c r="BC104" i="27"/>
  <c r="BB93" i="28"/>
  <c r="AZ51" i="15"/>
  <c r="AT22" i="16"/>
  <c r="BB69" i="8"/>
  <c r="AW12" i="7"/>
  <c r="BA62" i="24"/>
  <c r="BC80" i="25"/>
  <c r="BA86" i="19"/>
  <c r="AU40" i="20"/>
  <c r="BA22" i="24"/>
  <c r="AU99" i="26"/>
  <c r="AZ92" i="22"/>
  <c r="BA77" i="17"/>
  <c r="BC29" i="28"/>
  <c r="AU109" i="22"/>
  <c r="AW100" i="15"/>
  <c r="AW25" i="21"/>
  <c r="AW85" i="23"/>
  <c r="AY51" i="22"/>
  <c r="AX34" i="24"/>
  <c r="AU65" i="21"/>
  <c r="BA51" i="14"/>
  <c r="BC33" i="14"/>
  <c r="AY38" i="8"/>
  <c r="BB30" i="12"/>
  <c r="AY98" i="10"/>
  <c r="AW71" i="14"/>
  <c r="AY104" i="8"/>
  <c r="AU30" i="8"/>
  <c r="AX64" i="14"/>
  <c r="BC53" i="18"/>
  <c r="AW103" i="24"/>
  <c r="AV95" i="19"/>
  <c r="AX54" i="22"/>
  <c r="AY103" i="24"/>
  <c r="BB100" i="18"/>
  <c r="AV100" i="15"/>
  <c r="AZ100" i="19"/>
  <c r="AY34" i="24"/>
  <c r="AX63" i="12"/>
  <c r="AT38" i="10"/>
  <c r="BC20" i="28"/>
  <c r="BA101" i="24"/>
  <c r="AU83" i="26"/>
  <c r="AW68" i="20"/>
  <c r="AU86" i="22"/>
  <c r="AU73" i="20"/>
  <c r="AX67" i="24"/>
  <c r="AU30" i="18"/>
  <c r="BA19" i="21"/>
  <c r="AV29" i="17"/>
  <c r="AX36" i="25"/>
  <c r="BC16" i="8"/>
  <c r="AV13" i="20"/>
  <c r="BA32" i="21"/>
  <c r="BB24" i="28"/>
  <c r="BC35" i="16"/>
  <c r="AU29" i="24"/>
  <c r="BC103" i="23"/>
  <c r="BC14" i="24"/>
  <c r="AT45" i="20"/>
  <c r="AX59" i="23"/>
  <c r="AU67" i="14"/>
  <c r="AZ87" i="22"/>
  <c r="AY67" i="24"/>
  <c r="AW95" i="8"/>
  <c r="BA65" i="7"/>
  <c r="AV33" i="7"/>
  <c r="AZ20" i="11"/>
  <c r="AV42" i="12"/>
  <c r="AT48" i="11"/>
  <c r="AZ78" i="24"/>
  <c r="AT78" i="10"/>
  <c r="BC84" i="17"/>
  <c r="AV42" i="18"/>
  <c r="BA14" i="13"/>
  <c r="BC30" i="13"/>
  <c r="AY73" i="7"/>
  <c r="AX91" i="25"/>
  <c r="BC97" i="21"/>
  <c r="AZ70" i="18"/>
  <c r="BA52" i="19"/>
  <c r="BC52" i="16"/>
  <c r="BB59" i="16"/>
  <c r="AX42" i="13"/>
  <c r="AZ70" i="12"/>
  <c r="BC45" i="21"/>
  <c r="AY63" i="24"/>
  <c r="AX45" i="28"/>
  <c r="BC30" i="8"/>
  <c r="AU21" i="8"/>
  <c r="AU18" i="11"/>
  <c r="BC29" i="14"/>
  <c r="AZ74" i="25"/>
  <c r="AX51" i="21"/>
  <c r="AW84" i="11"/>
  <c r="AY67" i="13"/>
  <c r="AX64" i="13"/>
  <c r="AV87" i="10"/>
  <c r="AX36" i="10"/>
  <c r="BC100" i="11"/>
  <c r="AT38" i="7"/>
  <c r="BC86" i="20"/>
  <c r="AX80" i="17"/>
  <c r="AX15" i="26"/>
  <c r="AT18" i="19"/>
  <c r="AZ77" i="21"/>
  <c r="AX19" i="26"/>
  <c r="AZ98" i="26"/>
  <c r="BA23" i="26"/>
  <c r="AZ35" i="20"/>
  <c r="AZ69" i="17"/>
  <c r="BB98" i="23"/>
  <c r="AX87" i="22"/>
  <c r="AZ33" i="18"/>
  <c r="AU83" i="17"/>
  <c r="AX103" i="25"/>
  <c r="AV31" i="12"/>
  <c r="AW58" i="12"/>
  <c r="AZ36" i="14"/>
  <c r="BA102" i="7"/>
  <c r="AY89" i="19"/>
  <c r="AY106" i="25"/>
  <c r="BB70" i="23"/>
  <c r="BB12" i="21"/>
  <c r="AU52" i="14"/>
  <c r="BC38" i="22"/>
  <c r="AW94" i="24"/>
  <c r="BC103" i="24"/>
  <c r="BA101" i="17"/>
  <c r="AW68" i="23"/>
  <c r="AT17" i="21"/>
  <c r="AZ82" i="21"/>
  <c r="AV108" i="14"/>
  <c r="BC96" i="16"/>
  <c r="AW77" i="19"/>
  <c r="AU64" i="16"/>
  <c r="AU23" i="20"/>
  <c r="BC92" i="28"/>
  <c r="AX14" i="18"/>
  <c r="AT34" i="10"/>
  <c r="BB61" i="24"/>
  <c r="AW25" i="16"/>
  <c r="AZ101" i="17"/>
  <c r="AY82" i="25"/>
  <c r="AV17" i="24"/>
  <c r="AV68" i="23"/>
  <c r="AW108" i="14"/>
  <c r="BB96" i="16"/>
  <c r="AV77" i="19"/>
  <c r="AZ61" i="11"/>
  <c r="AW69" i="8"/>
  <c r="AT81" i="25"/>
  <c r="AZ92" i="14"/>
  <c r="AX34" i="16"/>
  <c r="AZ94" i="14"/>
  <c r="AT29" i="13"/>
  <c r="BB92" i="28"/>
  <c r="AT65" i="14"/>
  <c r="AT62" i="13"/>
  <c r="AT77" i="11"/>
  <c r="AU104" i="27"/>
  <c r="AW91" i="28"/>
  <c r="AT84" i="15"/>
  <c r="AZ29" i="28"/>
  <c r="BC86" i="8"/>
  <c r="BB31" i="10"/>
  <c r="AT26" i="10"/>
  <c r="AZ109" i="7"/>
  <c r="AT13" i="27"/>
  <c r="BB40" i="27"/>
  <c r="AZ50" i="11"/>
  <c r="AV46" i="11"/>
  <c r="AV73" i="10"/>
  <c r="AV72" i="11"/>
  <c r="AU44" i="27"/>
  <c r="AZ46" i="15"/>
  <c r="BA13" i="12"/>
  <c r="BB64" i="7"/>
  <c r="AV42" i="28"/>
  <c r="AX77" i="16"/>
  <c r="AX79" i="10"/>
  <c r="AT44" i="8"/>
  <c r="AX108" i="12"/>
  <c r="BB75" i="28"/>
  <c r="AZ68" i="27"/>
  <c r="AV36" i="11"/>
  <c r="BC108" i="13"/>
  <c r="AW54" i="7"/>
  <c r="AY98" i="12"/>
  <c r="AU71" i="26"/>
  <c r="AU105" i="22"/>
  <c r="BC16" i="17"/>
  <c r="AU63" i="11"/>
  <c r="AU62" i="26"/>
  <c r="AX46" i="22"/>
  <c r="AU78" i="15"/>
  <c r="BC93" i="24"/>
  <c r="AY23" i="26"/>
  <c r="AU108" i="26"/>
  <c r="AW109" i="24"/>
  <c r="BC77" i="15"/>
  <c r="BA16" i="8"/>
  <c r="AW82" i="27"/>
  <c r="BA106" i="17"/>
  <c r="AU42" i="15"/>
  <c r="AU30" i="22"/>
  <c r="BC58" i="14"/>
  <c r="BA29" i="27"/>
  <c r="BA19" i="8"/>
  <c r="BC54" i="13"/>
  <c r="AT94" i="10"/>
  <c r="AV73" i="14"/>
  <c r="BC77" i="23"/>
  <c r="BC103" i="22"/>
  <c r="AX106" i="24"/>
  <c r="BC75" i="20"/>
  <c r="AY42" i="7"/>
  <c r="BC76" i="18"/>
  <c r="BC77" i="17"/>
  <c r="BA58" i="17"/>
  <c r="AU93" i="16"/>
  <c r="AX82" i="21"/>
  <c r="AY20" i="12"/>
  <c r="BA14" i="28"/>
  <c r="AY14" i="28"/>
  <c r="AU88" i="7"/>
  <c r="AW12" i="12"/>
  <c r="BA38" i="11"/>
  <c r="AW53" i="27"/>
  <c r="AZ30" i="19"/>
  <c r="AU70" i="28"/>
  <c r="AU91" i="12"/>
  <c r="BA34" i="27"/>
  <c r="AV33" i="14"/>
  <c r="BB59" i="11"/>
  <c r="AX40" i="7"/>
  <c r="AZ26" i="25"/>
  <c r="BB85" i="12"/>
  <c r="AV26" i="24"/>
  <c r="AZ90" i="20"/>
  <c r="AY56" i="13"/>
  <c r="BC12" i="25"/>
  <c r="BB17" i="26"/>
  <c r="BB45" i="25"/>
  <c r="BC100" i="24"/>
  <c r="AY92" i="22"/>
  <c r="AW58" i="25"/>
  <c r="AY26" i="24"/>
  <c r="BC12" i="23"/>
  <c r="AW63" i="24"/>
  <c r="BC45" i="10"/>
  <c r="BA27" i="12"/>
  <c r="BB65" i="8"/>
  <c r="AU28" i="18"/>
  <c r="AV101" i="17"/>
  <c r="AV97" i="16"/>
  <c r="AX32" i="10"/>
  <c r="AW93" i="28"/>
  <c r="AU26" i="24"/>
  <c r="AW26" i="24"/>
  <c r="AZ22" i="23"/>
  <c r="AZ81" i="24"/>
  <c r="BA90" i="20"/>
  <c r="AX56" i="13"/>
  <c r="BA103" i="23"/>
  <c r="BB90" i="16"/>
  <c r="AY46" i="22"/>
  <c r="AX71" i="20"/>
  <c r="BB12" i="25"/>
  <c r="AT73" i="11"/>
  <c r="AT78" i="15"/>
  <c r="AZ93" i="26"/>
  <c r="BC49" i="21"/>
  <c r="AY54" i="21"/>
  <c r="AU20" i="17"/>
  <c r="BC17" i="26"/>
  <c r="BC45" i="25"/>
  <c r="AX39" i="18"/>
  <c r="AZ69" i="18"/>
  <c r="BB93" i="24"/>
  <c r="AX25" i="22"/>
  <c r="BB100" i="24"/>
  <c r="AY66" i="20"/>
  <c r="AV58" i="25"/>
  <c r="AV109" i="24"/>
  <c r="AV65" i="7"/>
  <c r="AV16" i="8"/>
  <c r="AT15" i="27"/>
  <c r="AV96" i="24"/>
  <c r="BB12" i="23"/>
  <c r="AZ45" i="25"/>
  <c r="BA20" i="21"/>
  <c r="AY59" i="19"/>
  <c r="AV13" i="22"/>
  <c r="AX88" i="22"/>
  <c r="AZ63" i="12"/>
  <c r="BB74" i="15"/>
  <c r="AV94" i="23"/>
  <c r="AZ34" i="11"/>
  <c r="AZ19" i="15"/>
  <c r="AV82" i="27"/>
  <c r="AV26" i="10"/>
  <c r="AX22" i="11"/>
  <c r="BB28" i="15"/>
  <c r="BB65" i="10"/>
  <c r="AZ87" i="15"/>
  <c r="AT28" i="18"/>
  <c r="AW101" i="17"/>
  <c r="AV73" i="12"/>
  <c r="AV49" i="11"/>
  <c r="AX22" i="7"/>
  <c r="AZ101" i="28"/>
  <c r="AU16" i="7"/>
  <c r="BC59" i="11"/>
  <c r="BA14" i="24"/>
  <c r="AV100" i="22"/>
  <c r="AX69" i="19"/>
  <c r="AV81" i="24"/>
  <c r="BA23" i="21"/>
  <c r="BC58" i="16"/>
  <c r="AY60" i="24"/>
  <c r="BA14" i="26"/>
  <c r="AT14" i="24"/>
  <c r="AZ14" i="24"/>
  <c r="AX85" i="16"/>
  <c r="AT30" i="17"/>
  <c r="AT96" i="26"/>
  <c r="AT79" i="25"/>
  <c r="AT102" i="19"/>
  <c r="AU13" i="15"/>
  <c r="AZ58" i="17"/>
  <c r="BB94" i="25"/>
  <c r="AW81" i="24"/>
  <c r="AW56" i="19"/>
  <c r="BB58" i="16"/>
  <c r="BB60" i="25"/>
  <c r="BB51" i="22"/>
  <c r="AV28" i="24"/>
  <c r="AY81" i="22"/>
  <c r="AT108" i="25"/>
  <c r="AV22" i="18"/>
  <c r="AV68" i="26"/>
  <c r="BA59" i="23"/>
  <c r="BB85" i="22"/>
  <c r="AV51" i="17"/>
  <c r="AW54" i="21"/>
  <c r="AX40" i="22"/>
  <c r="BC19" i="18"/>
  <c r="AX13" i="26"/>
  <c r="AX103" i="24"/>
  <c r="AU28" i="21"/>
  <c r="AU36" i="26"/>
  <c r="BB74" i="22"/>
  <c r="BC48" i="15"/>
  <c r="AW72" i="23"/>
  <c r="BC100" i="18"/>
  <c r="BA82" i="26"/>
  <c r="BC24" i="23"/>
  <c r="BA72" i="27"/>
  <c r="AW107" i="16"/>
  <c r="AU90" i="19"/>
  <c r="BC70" i="22"/>
  <c r="AY26" i="22"/>
  <c r="AU41" i="8"/>
  <c r="AW30" i="27"/>
  <c r="BA53" i="11"/>
  <c r="AU33" i="26"/>
  <c r="AY23" i="7"/>
  <c r="BB52" i="23"/>
  <c r="AX31" i="23"/>
  <c r="AT105" i="16"/>
  <c r="BB60" i="10"/>
  <c r="AX17" i="8"/>
  <c r="AU12" i="20"/>
  <c r="AU22" i="23"/>
  <c r="BA52" i="26"/>
  <c r="BA42" i="25"/>
  <c r="BA87" i="22"/>
  <c r="AW102" i="25"/>
  <c r="BA89" i="19"/>
  <c r="AV95" i="8"/>
  <c r="AW47" i="26"/>
  <c r="AY99" i="14"/>
  <c r="BA45" i="11"/>
  <c r="AT65" i="28"/>
  <c r="AW66" i="12"/>
  <c r="AU47" i="12"/>
  <c r="AU108" i="13"/>
  <c r="AU50" i="11"/>
  <c r="AU54" i="10"/>
  <c r="AX107" i="14"/>
  <c r="BC36" i="8"/>
  <c r="BA95" i="25"/>
  <c r="AV45" i="15"/>
  <c r="AW42" i="12"/>
  <c r="AW103" i="7"/>
  <c r="AU48" i="11"/>
  <c r="AU18" i="28"/>
  <c r="AU78" i="10"/>
  <c r="AY102" i="27"/>
  <c r="AW44" i="14"/>
  <c r="AZ103" i="10"/>
  <c r="BA87" i="7"/>
  <c r="AT83" i="26"/>
  <c r="AV68" i="20"/>
  <c r="BC30" i="18"/>
  <c r="AX76" i="24"/>
  <c r="AV106" i="23"/>
  <c r="AT44" i="19"/>
  <c r="AV30" i="20"/>
  <c r="AV102" i="22"/>
  <c r="AT22" i="23"/>
  <c r="BB82" i="25"/>
  <c r="AZ42" i="25"/>
  <c r="AV102" i="25"/>
  <c r="AU77" i="21"/>
  <c r="AZ89" i="19"/>
  <c r="AX102" i="27"/>
  <c r="AU21" i="23"/>
  <c r="AT90" i="22"/>
  <c r="AW63" i="19"/>
  <c r="AV52" i="18"/>
  <c r="AX49" i="15"/>
  <c r="BC79" i="18"/>
  <c r="AW22" i="23"/>
  <c r="AW102" i="21"/>
  <c r="BA109" i="24"/>
  <c r="AU75" i="20"/>
  <c r="AU81" i="24"/>
  <c r="BC49" i="22"/>
  <c r="AZ94" i="18"/>
  <c r="AX72" i="27"/>
  <c r="AT70" i="17"/>
  <c r="AU106" i="27"/>
  <c r="AT75" i="20"/>
  <c r="BB49" i="22"/>
  <c r="AW40" i="18"/>
  <c r="AY88" i="15"/>
  <c r="AZ48" i="10"/>
  <c r="AV13" i="17"/>
  <c r="AU80" i="12"/>
  <c r="AZ77" i="23"/>
  <c r="AW13" i="17"/>
  <c r="AT106" i="13"/>
  <c r="AV49" i="22"/>
  <c r="AX94" i="26"/>
  <c r="AU90" i="25"/>
  <c r="BA44" i="26"/>
  <c r="AY92" i="23"/>
  <c r="AU62" i="21"/>
  <c r="AW37" i="21"/>
  <c r="AW31" i="11"/>
  <c r="AW36" i="13"/>
  <c r="AU45" i="19"/>
  <c r="AX87" i="24"/>
  <c r="AU60" i="20"/>
  <c r="AU56" i="18"/>
  <c r="BA60" i="22"/>
  <c r="AU60" i="24"/>
  <c r="BC92" i="11"/>
  <c r="AY65" i="25"/>
  <c r="AY56" i="20"/>
  <c r="AY105" i="23"/>
  <c r="AW96" i="8"/>
  <c r="AU37" i="18"/>
  <c r="AY36" i="10"/>
  <c r="AY86" i="7"/>
  <c r="BC40" i="16"/>
  <c r="BA53" i="27"/>
  <c r="AV109" i="8"/>
  <c r="AV24" i="17"/>
  <c r="AX16" i="11"/>
  <c r="AW43" i="28"/>
  <c r="AW56" i="15"/>
  <c r="AZ67" i="22"/>
  <c r="AX53" i="19"/>
  <c r="AU107" i="19"/>
  <c r="BA89" i="24"/>
  <c r="BB54" i="19"/>
  <c r="AX17" i="20"/>
  <c r="AZ101" i="23"/>
  <c r="BC51" i="16"/>
  <c r="AY19" i="26"/>
  <c r="AU68" i="26"/>
  <c r="BA102" i="25"/>
  <c r="AZ73" i="22"/>
  <c r="AZ23" i="26"/>
  <c r="BA69" i="17"/>
  <c r="BA71" i="19"/>
  <c r="AW71" i="24"/>
  <c r="AW82" i="20"/>
  <c r="AW79" i="19"/>
  <c r="BA71" i="15"/>
  <c r="AW49" i="26"/>
  <c r="AX62" i="25"/>
  <c r="BB61" i="21"/>
  <c r="AV67" i="17"/>
  <c r="BC24" i="18"/>
  <c r="AU65" i="7"/>
  <c r="BA40" i="13"/>
  <c r="AV23" i="15"/>
  <c r="AX62" i="15"/>
  <c r="AW50" i="10"/>
  <c r="BA54" i="25"/>
  <c r="BA33" i="18"/>
  <c r="AU59" i="19"/>
  <c r="AU18" i="10"/>
  <c r="BA97" i="27"/>
  <c r="AU33" i="14"/>
  <c r="AW31" i="12"/>
  <c r="AW12" i="17"/>
  <c r="BA69" i="28"/>
  <c r="AV43" i="28"/>
  <c r="AU38" i="7"/>
  <c r="AX104" i="23"/>
  <c r="AY79" i="23"/>
  <c r="BA67" i="22"/>
  <c r="AV45" i="20"/>
  <c r="AT107" i="19"/>
  <c r="AX56" i="26"/>
  <c r="AZ86" i="18"/>
  <c r="AY17" i="20"/>
  <c r="AY23" i="25"/>
  <c r="AU80" i="20"/>
  <c r="BA101" i="23"/>
  <c r="BB51" i="16"/>
  <c r="AT30" i="24"/>
  <c r="AU65" i="24"/>
  <c r="AT71" i="23"/>
  <c r="BA73" i="22"/>
  <c r="BB92" i="17"/>
  <c r="AZ37" i="23"/>
  <c r="AT90" i="23"/>
  <c r="AX80" i="22"/>
  <c r="AX85" i="20"/>
  <c r="BC62" i="19"/>
  <c r="BB24" i="18"/>
  <c r="BA109" i="14"/>
  <c r="AW54" i="23"/>
  <c r="AV45" i="23"/>
  <c r="AV104" i="25"/>
  <c r="AU53" i="21"/>
  <c r="AW89" i="22"/>
  <c r="AU80" i="21"/>
  <c r="AY54" i="26"/>
  <c r="AV94" i="16"/>
  <c r="AY63" i="20"/>
  <c r="AW90" i="20"/>
  <c r="AU71" i="18"/>
  <c r="AT37" i="24"/>
  <c r="AZ92" i="17"/>
  <c r="BC20" i="21"/>
  <c r="BA36" i="25"/>
  <c r="BA76" i="20"/>
  <c r="BA63" i="24"/>
  <c r="AZ75" i="25"/>
  <c r="AY74" i="7"/>
  <c r="AU87" i="11"/>
  <c r="AZ44" i="12"/>
  <c r="BA91" i="10"/>
  <c r="AW104" i="25"/>
  <c r="AT53" i="21"/>
  <c r="BC73" i="22"/>
  <c r="AX96" i="17"/>
  <c r="AW94" i="16"/>
  <c r="AV96" i="17"/>
  <c r="AZ59" i="18"/>
  <c r="AV90" i="20"/>
  <c r="AV106" i="20"/>
  <c r="AT71" i="18"/>
  <c r="BA59" i="19"/>
  <c r="BC42" i="20"/>
  <c r="BC96" i="20"/>
  <c r="AY25" i="16"/>
  <c r="AV36" i="26"/>
  <c r="BB109" i="23"/>
  <c r="BB94" i="22"/>
  <c r="AZ18" i="25"/>
  <c r="AY74" i="24"/>
  <c r="AZ32" i="18"/>
  <c r="AZ105" i="28"/>
  <c r="AZ76" i="20"/>
  <c r="BC61" i="13"/>
  <c r="BA75" i="25"/>
  <c r="AV77" i="20"/>
  <c r="BB23" i="10"/>
  <c r="AU44" i="14"/>
  <c r="BB42" i="27"/>
  <c r="BB26" i="10"/>
  <c r="BA24" i="27"/>
  <c r="AT76" i="27"/>
  <c r="BC106" i="17"/>
  <c r="AY14" i="18"/>
  <c r="BA95" i="7"/>
  <c r="BB38" i="25"/>
  <c r="AZ21" i="20"/>
  <c r="BA96" i="26"/>
  <c r="AX71" i="18"/>
  <c r="AY94" i="16"/>
  <c r="AY87" i="20"/>
  <c r="AX62" i="21"/>
  <c r="BC75" i="19"/>
  <c r="AY77" i="23"/>
  <c r="AW21" i="19"/>
  <c r="AX74" i="26"/>
  <c r="BC76" i="22"/>
  <c r="AX47" i="16"/>
  <c r="AU47" i="20"/>
  <c r="AU34" i="10"/>
  <c r="AU53" i="16"/>
  <c r="AW39" i="20"/>
  <c r="AU94" i="25"/>
  <c r="BA23" i="23"/>
  <c r="AY86" i="18"/>
  <c r="AY75" i="20"/>
  <c r="AX102" i="25"/>
  <c r="AZ97" i="22"/>
  <c r="AY67" i="10"/>
  <c r="AX82" i="25"/>
  <c r="BB69" i="20"/>
  <c r="BA17" i="16"/>
  <c r="AW15" i="22"/>
  <c r="AU42" i="25"/>
  <c r="BC39" i="25"/>
  <c r="AX84" i="21"/>
  <c r="BC47" i="18"/>
  <c r="AV49" i="17"/>
  <c r="BA17" i="24"/>
  <c r="AV31" i="25"/>
  <c r="AX17" i="13"/>
  <c r="AX33" i="16"/>
  <c r="BC90" i="24"/>
  <c r="AV69" i="8"/>
  <c r="AU81" i="25"/>
  <c r="BA92" i="14"/>
  <c r="AU36" i="14"/>
  <c r="AY34" i="16"/>
  <c r="BA94" i="14"/>
  <c r="AW26" i="13"/>
  <c r="AU62" i="10"/>
  <c r="AY40" i="15"/>
  <c r="BA79" i="10"/>
  <c r="AT100" i="27"/>
  <c r="BC40" i="27"/>
  <c r="AW46" i="11"/>
  <c r="AT44" i="27"/>
  <c r="AZ13" i="12"/>
  <c r="AU23" i="26"/>
  <c r="AU22" i="19"/>
  <c r="BA94" i="15"/>
  <c r="BC75" i="28"/>
  <c r="AY18" i="10"/>
  <c r="BA68" i="27"/>
  <c r="BB75" i="19"/>
  <c r="AT94" i="25"/>
  <c r="BB31" i="7"/>
  <c r="AT35" i="22"/>
  <c r="BA97" i="22"/>
  <c r="AT42" i="25"/>
  <c r="AY84" i="21"/>
  <c r="AV97" i="13"/>
  <c r="AZ108" i="27"/>
  <c r="BC105" i="17"/>
  <c r="AU73" i="11"/>
  <c r="AU92" i="16"/>
  <c r="AX54" i="21"/>
  <c r="AY25" i="22"/>
  <c r="AX66" i="23"/>
  <c r="AU108" i="22"/>
  <c r="AW71" i="23"/>
  <c r="BA76" i="17"/>
  <c r="AV64" i="26"/>
  <c r="AV27" i="25"/>
  <c r="AW26" i="25"/>
  <c r="BA30" i="18"/>
  <c r="AY86" i="24"/>
  <c r="AZ91" i="23"/>
  <c r="AT21" i="23"/>
  <c r="AZ90" i="25"/>
  <c r="AU90" i="22"/>
  <c r="AV63" i="19"/>
  <c r="AW52" i="18"/>
  <c r="AX76" i="17"/>
  <c r="AZ23" i="11"/>
  <c r="BB56" i="17"/>
  <c r="AZ29" i="22"/>
  <c r="AZ74" i="24"/>
  <c r="AY45" i="22"/>
  <c r="AW23" i="11"/>
  <c r="AT80" i="16"/>
  <c r="AW35" i="8"/>
  <c r="AW30" i="26"/>
  <c r="BA12" i="25"/>
  <c r="BA94" i="26"/>
  <c r="AU29" i="25"/>
  <c r="BC23" i="17"/>
  <c r="AZ66" i="26"/>
  <c r="AX83" i="26"/>
  <c r="AX79" i="23"/>
  <c r="BA30" i="20"/>
  <c r="AY56" i="26"/>
  <c r="BB26" i="22"/>
  <c r="AX57" i="17"/>
  <c r="AX96" i="26"/>
  <c r="AT66" i="18"/>
  <c r="BA99" i="26"/>
  <c r="AV41" i="21"/>
  <c r="AZ12" i="16"/>
  <c r="AZ75" i="22"/>
  <c r="AX25" i="24"/>
  <c r="AY62" i="25"/>
  <c r="BC65" i="19"/>
  <c r="BB73" i="22"/>
  <c r="AU57" i="20"/>
  <c r="AW38" i="24"/>
  <c r="AV86" i="18"/>
  <c r="AW35" i="22"/>
  <c r="BA47" i="21"/>
  <c r="BB92" i="24"/>
  <c r="BA16" i="26"/>
  <c r="AU78" i="25"/>
  <c r="AY77" i="21"/>
  <c r="BB60" i="19"/>
  <c r="BC97" i="22"/>
  <c r="AU26" i="17"/>
  <c r="AY80" i="16"/>
  <c r="AW36" i="26"/>
  <c r="AY64" i="26"/>
  <c r="BC20" i="17"/>
  <c r="BA53" i="20"/>
  <c r="AU53" i="22"/>
  <c r="AT80" i="21"/>
  <c r="AW15" i="26"/>
  <c r="AX54" i="26"/>
  <c r="BB36" i="26"/>
  <c r="AY89" i="24"/>
  <c r="BC66" i="20"/>
  <c r="AZ16" i="26"/>
  <c r="AT19" i="14"/>
  <c r="AT44" i="17"/>
  <c r="BC93" i="23"/>
  <c r="AV90" i="26"/>
  <c r="AZ16" i="21"/>
  <c r="AZ99" i="18"/>
  <c r="AW62" i="26"/>
  <c r="AU86" i="23"/>
  <c r="AW27" i="21"/>
  <c r="AW33" i="21"/>
  <c r="AZ104" i="20"/>
  <c r="AU12" i="19"/>
  <c r="AY89" i="26"/>
  <c r="AV57" i="17"/>
  <c r="AZ15" i="22"/>
  <c r="BC68" i="22"/>
  <c r="AT52" i="15"/>
  <c r="AY40" i="7"/>
  <c r="BC41" i="8"/>
  <c r="AU51" i="12"/>
  <c r="AY60" i="10"/>
  <c r="BA97" i="15"/>
  <c r="AX53" i="8"/>
  <c r="BC12" i="27"/>
  <c r="BC51" i="15"/>
  <c r="BB13" i="13"/>
  <c r="AV37" i="17"/>
  <c r="AV76" i="7"/>
  <c r="AV91" i="24"/>
  <c r="AZ55" i="10"/>
  <c r="AT56" i="10"/>
  <c r="AV50" i="27"/>
  <c r="AY101" i="11"/>
  <c r="AY30" i="8"/>
  <c r="AX100" i="12"/>
  <c r="AW36" i="25"/>
  <c r="BA64" i="25"/>
  <c r="AY12" i="18"/>
  <c r="AY89" i="25"/>
  <c r="AY63" i="28"/>
  <c r="AY30" i="18"/>
  <c r="AT106" i="12"/>
  <c r="AX41" i="13"/>
  <c r="AW97" i="14"/>
  <c r="BA28" i="10"/>
  <c r="AY44" i="27"/>
  <c r="BB42" i="12"/>
  <c r="AU83" i="8"/>
  <c r="AW46" i="15"/>
  <c r="AZ45" i="21"/>
  <c r="AY44" i="16"/>
  <c r="AW36" i="17"/>
  <c r="BC59" i="14"/>
  <c r="AT35" i="16"/>
  <c r="AZ92" i="10"/>
  <c r="AT22" i="8"/>
  <c r="AX30" i="18"/>
  <c r="BA43" i="8"/>
  <c r="BA75" i="7"/>
  <c r="AT39" i="12"/>
  <c r="BB36" i="8"/>
  <c r="AT90" i="14"/>
  <c r="AT89" i="27"/>
  <c r="AT18" i="28"/>
  <c r="AY28" i="12"/>
  <c r="AY35" i="12"/>
  <c r="AU61" i="7"/>
  <c r="AW80" i="11"/>
  <c r="AX76" i="12"/>
  <c r="AU25" i="27"/>
  <c r="AU65" i="12"/>
  <c r="AW78" i="11"/>
  <c r="AZ21" i="10"/>
  <c r="AX100" i="7"/>
  <c r="AY38" i="13"/>
  <c r="BA53" i="7"/>
  <c r="AU42" i="8"/>
  <c r="AV81" i="28"/>
  <c r="BC50" i="27"/>
  <c r="AY82" i="27"/>
  <c r="AU87" i="12"/>
  <c r="AW67" i="11"/>
  <c r="BB52" i="27"/>
  <c r="AY48" i="21"/>
  <c r="BB79" i="18"/>
  <c r="AV22" i="23"/>
  <c r="AX21" i="20"/>
  <c r="AT38" i="22"/>
  <c r="AW57" i="26"/>
  <c r="BB54" i="18"/>
  <c r="AV76" i="26"/>
  <c r="AV102" i="26"/>
  <c r="AV63" i="26"/>
  <c r="AT87" i="22"/>
  <c r="AW58" i="17"/>
  <c r="AY18" i="25"/>
  <c r="AZ100" i="26"/>
  <c r="AT24" i="24"/>
  <c r="AZ100" i="24"/>
  <c r="BC90" i="20"/>
  <c r="AV109" i="25"/>
  <c r="BC79" i="20"/>
  <c r="AV66" i="17"/>
  <c r="AZ82" i="15"/>
  <c r="AV31" i="16"/>
  <c r="BA77" i="26"/>
  <c r="AX90" i="26"/>
  <c r="BA63" i="18"/>
  <c r="AZ40" i="22"/>
  <c r="AT72" i="23"/>
  <c r="AV87" i="16"/>
  <c r="AT39" i="25"/>
  <c r="AY108" i="25"/>
  <c r="AT87" i="16"/>
  <c r="BA39" i="14"/>
  <c r="AW95" i="28"/>
  <c r="AZ46" i="24"/>
  <c r="BB71" i="24"/>
  <c r="AV14" i="21"/>
  <c r="AZ56" i="27"/>
  <c r="BA103" i="25"/>
  <c r="AX103" i="20"/>
  <c r="AZ46" i="16"/>
  <c r="AX35" i="12"/>
  <c r="AZ74" i="7"/>
  <c r="AV76" i="10"/>
  <c r="AT61" i="7"/>
  <c r="AT52" i="27"/>
  <c r="AV80" i="11"/>
  <c r="AY76" i="12"/>
  <c r="BA71" i="7"/>
  <c r="AZ28" i="8"/>
  <c r="AT51" i="14"/>
  <c r="BB80" i="7"/>
  <c r="AV107" i="11"/>
  <c r="AZ85" i="8"/>
  <c r="BA49" i="11"/>
  <c r="BB24" i="13"/>
  <c r="AX38" i="13"/>
  <c r="AZ108" i="13"/>
  <c r="AY105" i="11"/>
  <c r="AZ53" i="7"/>
  <c r="AT42" i="8"/>
  <c r="AT65" i="13"/>
  <c r="BA44" i="27"/>
  <c r="AX100" i="8"/>
  <c r="AZ85" i="23"/>
  <c r="AZ46" i="22"/>
  <c r="AT86" i="13"/>
  <c r="AZ33" i="12"/>
  <c r="AV22" i="28"/>
  <c r="AX62" i="7"/>
  <c r="AX92" i="19"/>
  <c r="BB109" i="20"/>
  <c r="AV70" i="28"/>
  <c r="AV28" i="16"/>
  <c r="AT98" i="12"/>
  <c r="AT87" i="12"/>
  <c r="AZ33" i="28"/>
  <c r="AV77" i="15"/>
  <c r="AV67" i="11"/>
  <c r="AT31" i="27"/>
  <c r="BC52" i="27"/>
  <c r="BC41" i="17"/>
  <c r="AY30" i="12"/>
  <c r="BA79" i="11"/>
  <c r="BC65" i="27"/>
  <c r="AU106" i="13"/>
  <c r="AV79" i="23"/>
  <c r="AU26" i="26"/>
  <c r="BB101" i="18"/>
  <c r="AW85" i="25"/>
  <c r="AT95" i="25"/>
  <c r="BA62" i="23"/>
  <c r="BA45" i="10"/>
  <c r="AW104" i="13"/>
  <c r="AU100" i="11"/>
  <c r="BB102" i="27"/>
  <c r="AX87" i="13"/>
  <c r="AW27" i="10"/>
  <c r="AZ35" i="7"/>
  <c r="BA93" i="28"/>
  <c r="AW106" i="10"/>
  <c r="BB45" i="21"/>
  <c r="AU42" i="12"/>
  <c r="AU88" i="11"/>
  <c r="AU42" i="14"/>
  <c r="AY45" i="28"/>
  <c r="BC44" i="7"/>
  <c r="BA98" i="27"/>
  <c r="BB30" i="13"/>
  <c r="AX25" i="27"/>
  <c r="AT80" i="12"/>
  <c r="AV84" i="26"/>
  <c r="AY46" i="24"/>
  <c r="AU64" i="14"/>
  <c r="AZ91" i="8"/>
  <c r="AT21" i="11"/>
  <c r="AT43" i="27"/>
  <c r="AY90" i="14"/>
  <c r="AT26" i="8"/>
  <c r="AV41" i="14"/>
  <c r="BA68" i="14"/>
  <c r="AW106" i="13"/>
  <c r="AW80" i="12"/>
  <c r="BA50" i="23"/>
  <c r="AX64" i="20"/>
  <c r="AZ45" i="26"/>
  <c r="AU64" i="18"/>
  <c r="AW73" i="27"/>
  <c r="AU85" i="8"/>
  <c r="AW23" i="12"/>
  <c r="AW21" i="11"/>
  <c r="BA56" i="10"/>
  <c r="BA81" i="23"/>
  <c r="BB30" i="8"/>
  <c r="AV80" i="12"/>
  <c r="AV75" i="12"/>
  <c r="BB105" i="7"/>
  <c r="AX84" i="10"/>
  <c r="AZ40" i="20"/>
  <c r="BC37" i="17"/>
  <c r="AY19" i="16"/>
  <c r="AX77" i="26"/>
  <c r="AX107" i="25"/>
  <c r="AU26" i="18"/>
  <c r="AT83" i="19"/>
  <c r="AV86" i="20"/>
  <c r="BB76" i="15"/>
  <c r="AT48" i="16"/>
  <c r="AZ64" i="18"/>
  <c r="AV66" i="21"/>
  <c r="AZ98" i="19"/>
  <c r="AV50" i="20"/>
  <c r="AT59" i="19"/>
  <c r="AZ48" i="24"/>
  <c r="AX70" i="26"/>
  <c r="AY74" i="25"/>
  <c r="AT20" i="26"/>
  <c r="AX40" i="20"/>
  <c r="AY71" i="24"/>
  <c r="AY106" i="12"/>
  <c r="AZ72" i="7"/>
  <c r="AZ91" i="14"/>
  <c r="AT60" i="14"/>
  <c r="AX42" i="20"/>
  <c r="AX66" i="13"/>
  <c r="AZ81" i="13"/>
  <c r="BC19" i="7"/>
  <c r="AW46" i="16"/>
  <c r="AT43" i="7"/>
  <c r="BC14" i="27"/>
  <c r="BB37" i="17"/>
  <c r="BA86" i="8"/>
  <c r="BB19" i="27"/>
  <c r="AW86" i="14"/>
  <c r="AX57" i="10"/>
  <c r="AW42" i="7"/>
  <c r="AT70" i="10"/>
  <c r="AZ23" i="15"/>
  <c r="AW34" i="7"/>
  <c r="AW69" i="10"/>
  <c r="AT52" i="17"/>
  <c r="AU21" i="16"/>
  <c r="AZ106" i="13"/>
  <c r="AZ80" i="12"/>
  <c r="AZ13" i="7"/>
  <c r="BB93" i="19"/>
  <c r="AX44" i="11"/>
  <c r="AZ13" i="8"/>
  <c r="AZ37" i="27"/>
  <c r="BA16" i="21"/>
  <c r="AX74" i="24"/>
  <c r="BA21" i="26"/>
  <c r="AW33" i="22"/>
  <c r="AT74" i="22"/>
  <c r="AW38" i="23"/>
  <c r="BC70" i="23"/>
  <c r="AW64" i="21"/>
  <c r="BC16" i="24"/>
  <c r="AV52" i="25"/>
  <c r="AX68" i="24"/>
  <c r="BC61" i="17"/>
  <c r="AU76" i="27"/>
  <c r="AZ51" i="26"/>
  <c r="AV33" i="22"/>
  <c r="AZ35" i="21"/>
  <c r="AX58" i="14"/>
  <c r="AT106" i="22"/>
  <c r="AX55" i="20"/>
  <c r="AX95" i="25"/>
  <c r="AX107" i="23"/>
  <c r="AZ105" i="24"/>
  <c r="AY56" i="21"/>
  <c r="AY45" i="21"/>
  <c r="BC63" i="14"/>
  <c r="AX14" i="15"/>
  <c r="BA44" i="12"/>
  <c r="BB26" i="7"/>
  <c r="BA61" i="11"/>
  <c r="AT50" i="12"/>
  <c r="AV108" i="24"/>
  <c r="AZ96" i="26"/>
  <c r="AV33" i="21"/>
  <c r="AY71" i="18"/>
  <c r="AV39" i="18"/>
  <c r="AX94" i="16"/>
  <c r="BB38" i="22"/>
  <c r="AX87" i="20"/>
  <c r="AX67" i="22"/>
  <c r="AT15" i="26"/>
  <c r="AY74" i="26"/>
  <c r="AY78" i="25"/>
  <c r="AU12" i="22"/>
  <c r="AZ66" i="20"/>
  <c r="AX75" i="20"/>
  <c r="AX48" i="16"/>
  <c r="AZ17" i="16"/>
  <c r="AV98" i="23"/>
  <c r="BB39" i="25"/>
  <c r="BB95" i="22"/>
  <c r="AX99" i="18"/>
  <c r="BC26" i="19"/>
  <c r="AV95" i="21"/>
  <c r="AZ90" i="16"/>
  <c r="AW62" i="25"/>
  <c r="AW49" i="17"/>
  <c r="AV53" i="26"/>
  <c r="BC106" i="19"/>
  <c r="AZ17" i="24"/>
  <c r="BC62" i="27"/>
  <c r="AT79" i="24"/>
  <c r="AY33" i="16"/>
  <c r="AV78" i="8"/>
  <c r="BB26" i="11"/>
  <c r="AW14" i="18"/>
  <c r="AX25" i="7"/>
  <c r="AT99" i="14"/>
  <c r="AY93" i="13"/>
  <c r="AW70" i="14"/>
  <c r="AW71" i="16"/>
  <c r="AW21" i="24"/>
  <c r="BA20" i="14"/>
  <c r="BC86" i="25"/>
  <c r="BA19" i="24"/>
  <c r="AZ90" i="17"/>
  <c r="AW44" i="21"/>
  <c r="AW96" i="24"/>
  <c r="AY13" i="17"/>
  <c r="BA34" i="24"/>
  <c r="AW41" i="22"/>
  <c r="AU57" i="21"/>
  <c r="BC74" i="15"/>
  <c r="AW56" i="12"/>
  <c r="AT84" i="11"/>
  <c r="AY32" i="7"/>
  <c r="AY92" i="13"/>
  <c r="BA39" i="27"/>
  <c r="BA67" i="13"/>
  <c r="BA19" i="15"/>
  <c r="AX80" i="7"/>
  <c r="AY22" i="11"/>
  <c r="BA60" i="27"/>
  <c r="AY75" i="21"/>
  <c r="AW49" i="11"/>
  <c r="AY50" i="13"/>
  <c r="BA94" i="20"/>
  <c r="AX106" i="26"/>
  <c r="AX87" i="26"/>
  <c r="AT97" i="12"/>
  <c r="AU70" i="12"/>
  <c r="AX44" i="16"/>
  <c r="AX27" i="28"/>
  <c r="AX44" i="12"/>
  <c r="AW62" i="23"/>
  <c r="BC29" i="25"/>
  <c r="AY76" i="17"/>
  <c r="AY35" i="27"/>
  <c r="AW44" i="20"/>
  <c r="BC16" i="21"/>
  <c r="AU42" i="21"/>
  <c r="BA70" i="19"/>
  <c r="AW109" i="25"/>
  <c r="AT31" i="16"/>
  <c r="BA82" i="15"/>
  <c r="BC73" i="24"/>
  <c r="BB23" i="13"/>
  <c r="AX108" i="25"/>
  <c r="AW49" i="20"/>
  <c r="AU87" i="16"/>
  <c r="AZ39" i="14"/>
  <c r="AX107" i="24"/>
  <c r="AV95" i="28"/>
  <c r="BA46" i="24"/>
  <c r="AT27" i="24"/>
  <c r="BA96" i="8"/>
  <c r="AZ20" i="12"/>
  <c r="BB18" i="27"/>
  <c r="AV27" i="17"/>
  <c r="AU30" i="15"/>
  <c r="BC85" i="7"/>
  <c r="BA46" i="16"/>
  <c r="AW76" i="10"/>
  <c r="AZ59" i="7"/>
  <c r="AU79" i="27"/>
  <c r="BA28" i="8"/>
  <c r="AU51" i="14"/>
  <c r="BC80" i="7"/>
  <c r="AU21" i="7"/>
  <c r="BA15" i="11"/>
  <c r="BA85" i="8"/>
  <c r="BA98" i="8"/>
  <c r="AZ49" i="11"/>
  <c r="AU72" i="14"/>
  <c r="BA108" i="13"/>
  <c r="BC84" i="28"/>
  <c r="BA31" i="15"/>
  <c r="BA54" i="15"/>
  <c r="BA85" i="23"/>
  <c r="BC29" i="19"/>
  <c r="BA12" i="7"/>
  <c r="AY62" i="7"/>
  <c r="AU77" i="26"/>
  <c r="AW77" i="15"/>
  <c r="BA103" i="17"/>
  <c r="AX88" i="15"/>
  <c r="AX49" i="12"/>
  <c r="AT33" i="19"/>
  <c r="AY89" i="20"/>
  <c r="AY29" i="20"/>
  <c r="BC57" i="26"/>
  <c r="AW29" i="23"/>
  <c r="BC101" i="25"/>
  <c r="AU45" i="22"/>
  <c r="AU56" i="26"/>
  <c r="BA15" i="23"/>
  <c r="BC23" i="18"/>
  <c r="AY37" i="21"/>
  <c r="AZ75" i="18"/>
  <c r="AU84" i="19"/>
  <c r="BC14" i="22"/>
  <c r="AY95" i="26"/>
  <c r="AU21" i="20"/>
  <c r="BA66" i="26"/>
  <c r="BC36" i="18"/>
  <c r="AW91" i="20"/>
  <c r="AW84" i="26"/>
  <c r="BC101" i="24"/>
  <c r="AW54" i="24"/>
  <c r="BA62" i="22"/>
  <c r="AX77" i="24"/>
  <c r="AX95" i="13"/>
  <c r="AW52" i="13"/>
  <c r="AY42" i="13"/>
  <c r="AY18" i="8"/>
  <c r="AU36" i="8"/>
  <c r="AU66" i="7"/>
  <c r="BB67" i="13"/>
  <c r="BC79" i="11"/>
  <c r="AY56" i="10"/>
  <c r="BA25" i="27"/>
  <c r="BA88" i="11"/>
  <c r="AU82" i="10"/>
  <c r="BA70" i="12"/>
  <c r="AX63" i="24"/>
  <c r="BC57" i="7"/>
  <c r="AW36" i="28"/>
  <c r="AU12" i="16"/>
  <c r="AX30" i="12"/>
  <c r="AV106" i="27"/>
  <c r="BB21" i="22"/>
  <c r="AV76" i="17"/>
  <c r="AV30" i="26"/>
  <c r="AV41" i="16"/>
  <c r="AW22" i="24"/>
  <c r="AT102" i="25"/>
  <c r="AZ39" i="26"/>
  <c r="BC23" i="21"/>
  <c r="AZ68" i="22"/>
  <c r="AX103" i="26"/>
  <c r="AW79" i="23"/>
  <c r="AY66" i="25"/>
  <c r="AX41" i="20"/>
  <c r="AU95" i="25"/>
  <c r="AX82" i="22"/>
  <c r="AZ24" i="21"/>
  <c r="AV91" i="18"/>
  <c r="AV50" i="26"/>
  <c r="AV65" i="12"/>
  <c r="AU42" i="27"/>
  <c r="AU46" i="7"/>
  <c r="AT105" i="8"/>
  <c r="AT104" i="13"/>
  <c r="BB66" i="8"/>
  <c r="BA83" i="18"/>
  <c r="AZ96" i="10"/>
  <c r="AX101" i="27"/>
  <c r="AZ53" i="27"/>
  <c r="AW109" i="8"/>
  <c r="AV101" i="12"/>
  <c r="AY16" i="11"/>
  <c r="BC99" i="12"/>
  <c r="BC59" i="23"/>
  <c r="BA38" i="24"/>
  <c r="AX34" i="26"/>
  <c r="AZ44" i="26"/>
  <c r="BB98" i="26"/>
  <c r="AZ45" i="20"/>
  <c r="AX21" i="24"/>
  <c r="AX52" i="26"/>
  <c r="AV101" i="22"/>
  <c r="AZ24" i="19"/>
  <c r="BA60" i="24"/>
  <c r="AY87" i="24"/>
  <c r="AZ14" i="17"/>
  <c r="BC91" i="21"/>
  <c r="AZ53" i="24"/>
  <c r="AY64" i="20"/>
  <c r="AW24" i="14"/>
  <c r="AT35" i="15"/>
  <c r="AX65" i="25"/>
  <c r="AV17" i="25"/>
  <c r="AX96" i="16"/>
  <c r="BA50" i="24"/>
  <c r="AX56" i="20"/>
  <c r="AX84" i="18"/>
  <c r="AT107" i="16"/>
  <c r="AT78" i="27"/>
  <c r="AT36" i="22"/>
  <c r="AX88" i="11"/>
  <c r="AT79" i="7"/>
  <c r="BB91" i="28"/>
  <c r="AV69" i="12"/>
  <c r="BB79" i="7"/>
  <c r="AT18" i="11"/>
  <c r="AV20" i="14"/>
  <c r="AT39" i="27"/>
  <c r="AV86" i="15"/>
  <c r="AZ79" i="12"/>
  <c r="AY97" i="14"/>
  <c r="AU64" i="28"/>
  <c r="AT53" i="14"/>
  <c r="AX53" i="28"/>
  <c r="AZ74" i="27"/>
  <c r="AT38" i="12"/>
  <c r="AV102" i="28"/>
  <c r="BB88" i="16"/>
  <c r="BB29" i="14"/>
  <c r="AT55" i="13"/>
  <c r="AZ56" i="14"/>
  <c r="AZ63" i="10"/>
  <c r="BB58" i="11"/>
  <c r="AT36" i="11"/>
  <c r="AV74" i="12"/>
  <c r="BB40" i="16"/>
  <c r="AV97" i="7"/>
  <c r="AT93" i="17"/>
  <c r="BA25" i="14"/>
  <c r="AZ29" i="14"/>
  <c r="AU24" i="25"/>
  <c r="BB76" i="28"/>
  <c r="BB15" i="22"/>
  <c r="AZ72" i="22"/>
  <c r="BA56" i="19"/>
  <c r="BA96" i="18"/>
  <c r="AY80" i="25"/>
  <c r="AZ78" i="26"/>
  <c r="AT95" i="16"/>
  <c r="AT28" i="25"/>
  <c r="AV63" i="21"/>
  <c r="AT43" i="26"/>
  <c r="BB24" i="21"/>
  <c r="AV48" i="20"/>
  <c r="AV28" i="20"/>
  <c r="BC35" i="22"/>
  <c r="AV15" i="26"/>
  <c r="BA88" i="26"/>
  <c r="AZ21" i="18"/>
  <c r="AW44" i="23"/>
  <c r="BC36" i="26"/>
  <c r="AW56" i="26"/>
  <c r="AX89" i="24"/>
  <c r="AZ108" i="24"/>
  <c r="BA80" i="16"/>
  <c r="AY24" i="24"/>
  <c r="AU97" i="17"/>
  <c r="AU20" i="18"/>
  <c r="BB20" i="23"/>
  <c r="BC65" i="20"/>
  <c r="AY68" i="23"/>
  <c r="AU71" i="24"/>
  <c r="BA32" i="18"/>
  <c r="BA23" i="24"/>
  <c r="AX52" i="24"/>
  <c r="AV92" i="26"/>
  <c r="AY55" i="20"/>
  <c r="AY107" i="23"/>
  <c r="BA35" i="18"/>
  <c r="AX56" i="21"/>
  <c r="AX45" i="21"/>
  <c r="AY71" i="23"/>
  <c r="AV34" i="18"/>
  <c r="AZ36" i="22"/>
  <c r="BC92" i="13"/>
  <c r="AU33" i="27"/>
  <c r="AV14" i="7"/>
  <c r="AW63" i="28"/>
  <c r="AT63" i="28"/>
  <c r="AU64" i="11"/>
  <c r="BA100" i="11"/>
  <c r="AY40" i="8"/>
  <c r="BA64" i="13"/>
  <c r="AU26" i="11"/>
  <c r="AY109" i="7"/>
  <c r="AW30" i="12"/>
  <c r="BA30" i="27"/>
  <c r="BC26" i="7"/>
  <c r="AX72" i="11"/>
  <c r="AY103" i="23"/>
  <c r="AY38" i="25"/>
  <c r="AZ47" i="21"/>
  <c r="AZ101" i="22"/>
  <c r="AT85" i="22"/>
  <c r="AY79" i="19"/>
  <c r="AT43" i="19"/>
  <c r="AZ23" i="22"/>
  <c r="BB81" i="25"/>
  <c r="AY52" i="21"/>
  <c r="AX90" i="19"/>
  <c r="AU36" i="18"/>
  <c r="AZ98" i="7"/>
  <c r="AW26" i="18"/>
  <c r="AZ59" i="21"/>
  <c r="AW39" i="18"/>
  <c r="AX53" i="18"/>
  <c r="AY48" i="18"/>
  <c r="AY67" i="22"/>
  <c r="AU15" i="26"/>
  <c r="AY24" i="16"/>
  <c r="BC51" i="18"/>
  <c r="AU25" i="16"/>
  <c r="AU27" i="25"/>
  <c r="BC80" i="24"/>
  <c r="AT12" i="22"/>
  <c r="AT77" i="17"/>
  <c r="BA66" i="20"/>
  <c r="AX42" i="21"/>
  <c r="AX103" i="19"/>
  <c r="AU65" i="19"/>
  <c r="AX94" i="25"/>
  <c r="AW98" i="23"/>
  <c r="AX105" i="26"/>
  <c r="BC95" i="22"/>
  <c r="AY99" i="18"/>
  <c r="BB26" i="19"/>
  <c r="BA39" i="22"/>
  <c r="AV33" i="25"/>
  <c r="AY41" i="26"/>
  <c r="BA90" i="16"/>
  <c r="AW98" i="25"/>
  <c r="AV62" i="25"/>
  <c r="AW79" i="20"/>
  <c r="AW53" i="26"/>
  <c r="AV81" i="23"/>
  <c r="AT62" i="25"/>
  <c r="BC26" i="11"/>
  <c r="BC36" i="17"/>
  <c r="AU99" i="14"/>
  <c r="AU29" i="13"/>
  <c r="AU65" i="14"/>
  <c r="AW62" i="27"/>
  <c r="BC82" i="27"/>
  <c r="BA29" i="28"/>
  <c r="BA105" i="13"/>
  <c r="AU26" i="10"/>
  <c r="BC109" i="16"/>
  <c r="BA46" i="15"/>
  <c r="AU105" i="11"/>
  <c r="AY79" i="10"/>
  <c r="AU44" i="8"/>
  <c r="AY108" i="12"/>
  <c r="AV42" i="14"/>
  <c r="AT71" i="27"/>
  <c r="AY94" i="7"/>
  <c r="AV25" i="25"/>
  <c r="AX77" i="23"/>
  <c r="AV21" i="19"/>
  <c r="AZ50" i="26"/>
  <c r="BB76" i="22"/>
  <c r="AX89" i="26"/>
  <c r="AX16" i="20"/>
  <c r="AY102" i="25"/>
  <c r="BC69" i="20"/>
  <c r="AV15" i="22"/>
  <c r="AV82" i="25"/>
  <c r="BB68" i="22"/>
  <c r="AV34" i="26"/>
  <c r="AU102" i="20"/>
  <c r="BB90" i="24"/>
  <c r="BB64" i="14"/>
  <c r="BB36" i="17"/>
  <c r="AX33" i="7"/>
  <c r="BA77" i="8"/>
  <c r="AV62" i="27"/>
  <c r="AU75" i="11"/>
  <c r="AV98" i="28"/>
  <c r="AZ79" i="10"/>
  <c r="AV57" i="12"/>
  <c r="AX50" i="11"/>
  <c r="AZ105" i="13"/>
  <c r="AX85" i="12"/>
  <c r="AU57" i="10"/>
  <c r="AX43" i="27"/>
  <c r="AW36" i="18"/>
  <c r="AT96" i="11"/>
  <c r="AT23" i="26"/>
  <c r="AY31" i="19"/>
  <c r="AZ94" i="15"/>
  <c r="AW20" i="7"/>
  <c r="AW97" i="16"/>
  <c r="AU94" i="10"/>
  <c r="BA88" i="24"/>
  <c r="AU57" i="17"/>
  <c r="AW59" i="23"/>
  <c r="AW40" i="21"/>
  <c r="AW20" i="25"/>
  <c r="AY66" i="23"/>
  <c r="BC108" i="17"/>
  <c r="AV63" i="17"/>
  <c r="AZ20" i="21"/>
  <c r="BA53" i="25"/>
  <c r="AZ20" i="23"/>
  <c r="AV101" i="18"/>
  <c r="BA65" i="22"/>
  <c r="BC82" i="16"/>
  <c r="BC76" i="7"/>
  <c r="BA64" i="28"/>
  <c r="BA34" i="11"/>
  <c r="AW73" i="14"/>
  <c r="BC86" i="13"/>
  <c r="AW22" i="12"/>
  <c r="AW26" i="10"/>
  <c r="BC25" i="10"/>
  <c r="BA99" i="28"/>
  <c r="AY27" i="11"/>
  <c r="AX108" i="14"/>
  <c r="BA87" i="15"/>
  <c r="BA109" i="8"/>
  <c r="AW29" i="10"/>
  <c r="BC76" i="16"/>
  <c r="AW73" i="12"/>
  <c r="BA38" i="7"/>
  <c r="AZ94" i="28"/>
  <c r="AW27" i="28"/>
  <c r="AY58" i="15"/>
  <c r="AY104" i="12"/>
  <c r="AT16" i="7"/>
  <c r="AY40" i="27"/>
  <c r="BB65" i="24"/>
  <c r="AT59" i="25"/>
  <c r="AT82" i="18"/>
  <c r="AT48" i="14"/>
  <c r="AV72" i="26"/>
  <c r="AT37" i="21"/>
  <c r="AV24" i="20"/>
  <c r="AV37" i="20"/>
  <c r="AZ42" i="26"/>
  <c r="AY93" i="21"/>
  <c r="AX99" i="22"/>
  <c r="AZ41" i="25"/>
  <c r="AY52" i="20"/>
  <c r="BC43" i="25"/>
  <c r="AX54" i="24"/>
  <c r="AV41" i="22"/>
  <c r="AT103" i="22"/>
  <c r="AT57" i="21"/>
  <c r="BA20" i="23"/>
  <c r="AV63" i="22"/>
  <c r="BB66" i="22"/>
  <c r="AZ90" i="18"/>
  <c r="BB73" i="27"/>
  <c r="BC101" i="20"/>
  <c r="AY80" i="21"/>
  <c r="AX73" i="25"/>
  <c r="AZ79" i="22"/>
  <c r="AX79" i="27"/>
  <c r="AV56" i="12"/>
  <c r="BB76" i="7"/>
  <c r="AU84" i="11"/>
  <c r="AZ64" i="28"/>
  <c r="AU45" i="28"/>
  <c r="AZ39" i="27"/>
  <c r="AZ67" i="13"/>
  <c r="AY80" i="7"/>
  <c r="BB86" i="13"/>
  <c r="BB16" i="28"/>
  <c r="BB25" i="10"/>
  <c r="AV64" i="27"/>
  <c r="BC65" i="8"/>
  <c r="AT42" i="15"/>
  <c r="AT107" i="11"/>
  <c r="AU64" i="27"/>
  <c r="AZ60" i="27"/>
  <c r="AT30" i="22"/>
  <c r="AY103" i="13"/>
  <c r="AT102" i="10"/>
  <c r="AT52" i="8"/>
  <c r="AT100" i="8"/>
  <c r="AT31" i="12"/>
  <c r="AZ29" i="27"/>
  <c r="AX75" i="21"/>
  <c r="AV29" i="10"/>
  <c r="AV31" i="18"/>
  <c r="AZ15" i="7"/>
  <c r="AZ19" i="8"/>
  <c r="BB54" i="13"/>
  <c r="AX104" i="12"/>
  <c r="AW33" i="14"/>
  <c r="BA14" i="12"/>
  <c r="AW76" i="7"/>
  <c r="AY54" i="7"/>
  <c r="BA90" i="10"/>
  <c r="BC56" i="16"/>
  <c r="AW15" i="16"/>
  <c r="BC31" i="8"/>
  <c r="BA43" i="22"/>
  <c r="AY90" i="18"/>
  <c r="AW106" i="21"/>
  <c r="BA76" i="26"/>
  <c r="AU96" i="26"/>
  <c r="AU79" i="25"/>
  <c r="AY93" i="26"/>
  <c r="BC94" i="25"/>
  <c r="BA54" i="20"/>
  <c r="BC90" i="26"/>
  <c r="BC60" i="25"/>
  <c r="AW44" i="25"/>
  <c r="AZ25" i="26"/>
  <c r="AW65" i="21"/>
  <c r="AW28" i="24"/>
  <c r="BA90" i="21"/>
  <c r="AU108" i="25"/>
  <c r="BA64" i="24"/>
  <c r="AW46" i="13"/>
  <c r="AY22" i="18"/>
  <c r="BA55" i="10"/>
  <c r="AW91" i="11"/>
  <c r="AY60" i="28"/>
  <c r="BA58" i="28"/>
  <c r="AU25" i="13"/>
  <c r="AU107" i="18"/>
  <c r="AW50" i="27"/>
  <c r="BB103" i="22"/>
  <c r="AU30" i="16"/>
  <c r="AZ44" i="19"/>
  <c r="AW48" i="18"/>
  <c r="AW100" i="22"/>
  <c r="AY106" i="24"/>
  <c r="BA13" i="19"/>
  <c r="AT44" i="20"/>
  <c r="AV28" i="21"/>
  <c r="BB77" i="17"/>
  <c r="AZ29" i="18"/>
  <c r="AT72" i="20"/>
  <c r="AT33" i="22"/>
  <c r="BA55" i="23"/>
  <c r="BC42" i="16"/>
  <c r="AY68" i="10"/>
  <c r="BB46" i="10"/>
  <c r="AT35" i="7"/>
  <c r="AW77" i="12"/>
  <c r="AT70" i="28"/>
  <c r="AT19" i="28"/>
  <c r="AY45" i="20"/>
  <c r="AW49" i="21"/>
  <c r="AY37" i="24"/>
  <c r="AW53" i="18"/>
  <c r="AW95" i="19"/>
  <c r="AY29" i="25"/>
  <c r="AW67" i="22"/>
  <c r="AY54" i="22"/>
  <c r="AU90" i="20"/>
  <c r="BA51" i="16"/>
  <c r="AY76" i="26"/>
  <c r="AY102" i="19"/>
  <c r="BC52" i="23"/>
  <c r="AY109" i="23"/>
  <c r="AX37" i="16"/>
  <c r="BC55" i="18"/>
  <c r="AW89" i="19"/>
  <c r="AU21" i="24"/>
  <c r="AY31" i="23"/>
  <c r="AX31" i="16"/>
  <c r="AU105" i="16"/>
  <c r="AU47" i="25"/>
  <c r="AU58" i="19"/>
  <c r="AU74" i="25"/>
  <c r="BC94" i="23"/>
  <c r="BC73" i="25"/>
  <c r="AU37" i="19"/>
  <c r="BC98" i="22"/>
  <c r="AV90" i="18"/>
  <c r="BC65" i="12"/>
  <c r="AY67" i="11"/>
  <c r="AW98" i="11"/>
  <c r="BC60" i="10"/>
  <c r="AY17" i="8"/>
  <c r="BA19" i="28"/>
  <c r="AZ64" i="27"/>
  <c r="AZ108" i="28"/>
  <c r="BA68" i="8"/>
  <c r="AW88" i="15"/>
  <c r="AW108" i="20"/>
  <c r="AX33" i="28"/>
  <c r="AZ54" i="27"/>
  <c r="AW22" i="18"/>
  <c r="AT97" i="19"/>
  <c r="AV46" i="19"/>
  <c r="AT32" i="25"/>
  <c r="BB61" i="19"/>
  <c r="AZ22" i="24"/>
  <c r="AW51" i="17"/>
  <c r="AT99" i="26"/>
  <c r="AU54" i="22"/>
  <c r="AY40" i="22"/>
  <c r="AV85" i="19"/>
  <c r="AT91" i="22"/>
  <c r="BC74" i="22"/>
  <c r="AX109" i="23"/>
  <c r="BB55" i="18"/>
  <c r="AZ81" i="15"/>
  <c r="BB62" i="15"/>
  <c r="AV25" i="21"/>
  <c r="BB24" i="23"/>
  <c r="AV85" i="23"/>
  <c r="AX51" i="22"/>
  <c r="AV35" i="21"/>
  <c r="AX102" i="26"/>
  <c r="AX93" i="20"/>
  <c r="AX82" i="23"/>
  <c r="AV107" i="16"/>
  <c r="AZ30" i="15"/>
  <c r="AY69" i="26"/>
  <c r="AT90" i="19"/>
  <c r="BB21" i="17"/>
  <c r="AZ108" i="23"/>
  <c r="AU14" i="11"/>
  <c r="BB94" i="23"/>
  <c r="AW90" i="18"/>
  <c r="AX42" i="23"/>
  <c r="AZ51" i="14"/>
  <c r="AX68" i="17"/>
  <c r="AY59" i="14"/>
  <c r="BB65" i="12"/>
  <c r="AX67" i="11"/>
  <c r="AT41" i="8"/>
  <c r="BB33" i="14"/>
  <c r="AV14" i="15"/>
  <c r="AX33" i="27"/>
  <c r="AX52" i="8"/>
  <c r="AX48" i="28"/>
  <c r="AY104" i="21"/>
  <c r="AZ19" i="28"/>
  <c r="AW79" i="8"/>
  <c r="AY70" i="14"/>
  <c r="AZ24" i="8"/>
  <c r="AX36" i="12"/>
  <c r="AZ53" i="11"/>
  <c r="AX72" i="12"/>
  <c r="AX98" i="10"/>
  <c r="AT33" i="26"/>
  <c r="AV62" i="12"/>
  <c r="AX77" i="12"/>
  <c r="AW47" i="15"/>
  <c r="AW13" i="10"/>
  <c r="AZ88" i="15"/>
  <c r="AZ98" i="15"/>
  <c r="BB91" i="14"/>
  <c r="BB39" i="28"/>
  <c r="AZ17" i="17"/>
  <c r="AW37" i="15"/>
  <c r="AT30" i="8"/>
  <c r="AX22" i="17"/>
  <c r="AZ76" i="10"/>
  <c r="BC26" i="21"/>
  <c r="AU16" i="22"/>
  <c r="AV47" i="23"/>
  <c r="BC13" i="24"/>
  <c r="AW69" i="22"/>
  <c r="AV44" i="19"/>
  <c r="BB29" i="20"/>
  <c r="AU49" i="21"/>
  <c r="AU44" i="19"/>
  <c r="BA39" i="13"/>
  <c r="AX57" i="26"/>
  <c r="AY91" i="26"/>
  <c r="AY101" i="23"/>
  <c r="AW102" i="22"/>
  <c r="AW29" i="25"/>
  <c r="AY55" i="26"/>
  <c r="BC82" i="25"/>
  <c r="BC69" i="19"/>
  <c r="AW93" i="26"/>
  <c r="BB67" i="26"/>
  <c r="BA90" i="23"/>
  <c r="BB43" i="21"/>
  <c r="AU44" i="26"/>
  <c r="BA19" i="26"/>
  <c r="AX97" i="22"/>
  <c r="BA97" i="26"/>
  <c r="BA74" i="22"/>
  <c r="AY95" i="16"/>
  <c r="BA22" i="25"/>
  <c r="AU76" i="21"/>
  <c r="AY57" i="21"/>
  <c r="AX48" i="20"/>
  <c r="BC40" i="25"/>
  <c r="BA96" i="23"/>
  <c r="BA91" i="18"/>
  <c r="AW51" i="20"/>
  <c r="AU14" i="17"/>
  <c r="AV102" i="16"/>
  <c r="BA56" i="12"/>
  <c r="AY83" i="11"/>
  <c r="BA64" i="14"/>
  <c r="BA44" i="10"/>
  <c r="AW33" i="7"/>
  <c r="AT18" i="7"/>
  <c r="AU62" i="16"/>
  <c r="AU77" i="7"/>
  <c r="AY92" i="27"/>
  <c r="AX68" i="15"/>
  <c r="AU46" i="16"/>
  <c r="AU66" i="13"/>
  <c r="AW71" i="7"/>
  <c r="AZ78" i="28"/>
  <c r="AT70" i="12"/>
  <c r="BC46" i="11"/>
  <c r="AV96" i="14"/>
  <c r="AZ93" i="12"/>
  <c r="AW22" i="25"/>
  <c r="AU40" i="10"/>
  <c r="BC94" i="28"/>
  <c r="AU61" i="18"/>
  <c r="BA58" i="11"/>
  <c r="AU99" i="17"/>
  <c r="AU90" i="14"/>
  <c r="BA54" i="16"/>
  <c r="AU89" i="27"/>
  <c r="BA82" i="16"/>
  <c r="AU54" i="13"/>
  <c r="BC86" i="16"/>
  <c r="AZ104" i="17"/>
  <c r="BA89" i="8"/>
  <c r="AV15" i="12"/>
  <c r="AZ58" i="10"/>
  <c r="AV21" i="8"/>
  <c r="AZ47" i="28"/>
  <c r="BB97" i="15"/>
  <c r="AV37" i="19"/>
  <c r="AX39" i="7"/>
  <c r="AY66" i="22"/>
  <c r="AT31" i="26"/>
  <c r="BB40" i="24"/>
  <c r="AX37" i="24"/>
  <c r="AV53" i="18"/>
  <c r="BB21" i="14"/>
  <c r="AX29" i="25"/>
  <c r="AV67" i="22"/>
  <c r="BC85" i="22"/>
  <c r="AT90" i="20"/>
  <c r="AZ51" i="16"/>
  <c r="AX76" i="26"/>
  <c r="BB88" i="24"/>
  <c r="AX102" i="19"/>
  <c r="AV12" i="19"/>
  <c r="AX46" i="23"/>
  <c r="AT21" i="24"/>
  <c r="AZ41" i="26"/>
  <c r="AV36" i="20"/>
  <c r="AT74" i="25"/>
  <c r="AT29" i="24"/>
  <c r="BC21" i="24"/>
  <c r="BC100" i="25"/>
  <c r="AX41" i="16"/>
  <c r="AY22" i="24"/>
  <c r="AW38" i="20"/>
  <c r="BA44" i="20"/>
  <c r="BA43" i="26"/>
  <c r="AU52" i="26"/>
  <c r="BA54" i="24"/>
  <c r="BB54" i="14"/>
  <c r="AT107" i="26"/>
  <c r="BB25" i="26"/>
  <c r="AW44" i="19"/>
  <c r="AV26" i="25"/>
  <c r="AT12" i="20"/>
  <c r="AV30" i="16"/>
  <c r="AZ30" i="18"/>
  <c r="AX66" i="16"/>
  <c r="BC19" i="26"/>
  <c r="AV99" i="18"/>
  <c r="AZ52" i="26"/>
  <c r="BB99" i="26"/>
  <c r="AX86" i="24"/>
  <c r="AT30" i="18"/>
  <c r="BC43" i="21"/>
  <c r="AW29" i="17"/>
  <c r="AV36" i="25"/>
  <c r="BB16" i="8"/>
  <c r="AX48" i="21"/>
  <c r="AW76" i="26"/>
  <c r="BB29" i="25"/>
  <c r="AX35" i="27"/>
  <c r="BB16" i="21"/>
  <c r="AU31" i="16"/>
  <c r="AY82" i="24"/>
  <c r="BA47" i="17"/>
  <c r="AZ72" i="18"/>
  <c r="AZ61" i="26"/>
  <c r="AV25" i="20"/>
  <c r="AZ24" i="26"/>
  <c r="AX58" i="22"/>
  <c r="AX34" i="18"/>
  <c r="AV22" i="21"/>
  <c r="BC49" i="20"/>
  <c r="AU27" i="24"/>
  <c r="AY71" i="26"/>
  <c r="AZ91" i="12"/>
  <c r="BB96" i="23"/>
  <c r="AT64" i="17"/>
  <c r="AV17" i="27"/>
  <c r="AU102" i="25"/>
  <c r="AY70" i="24"/>
  <c r="BA68" i="22"/>
  <c r="AX50" i="22"/>
  <c r="AW104" i="24"/>
  <c r="AY30" i="15"/>
  <c r="BB78" i="27"/>
  <c r="AU69" i="26"/>
  <c r="AU48" i="20"/>
  <c r="AW38" i="21"/>
  <c r="AX42" i="19"/>
  <c r="AU48" i="22"/>
  <c r="AT66" i="22"/>
  <c r="AT42" i="17"/>
  <c r="AU80" i="16"/>
  <c r="AV24" i="16"/>
  <c r="AX108" i="26"/>
  <c r="AX37" i="21"/>
  <c r="AX49" i="22"/>
  <c r="AZ67" i="20"/>
  <c r="AX108" i="20"/>
  <c r="BA52" i="24"/>
  <c r="AT91" i="25"/>
  <c r="AX109" i="21"/>
  <c r="BB78" i="23"/>
  <c r="AZ104" i="22"/>
  <c r="AY88" i="25"/>
  <c r="AV17" i="16"/>
  <c r="AY84" i="18"/>
  <c r="AW20" i="19"/>
  <c r="AT44" i="23"/>
  <c r="BB24" i="16"/>
  <c r="AY94" i="26"/>
  <c r="BB101" i="23"/>
  <c r="AW73" i="21"/>
  <c r="AV52" i="22"/>
  <c r="AZ49" i="15"/>
  <c r="AW49" i="15"/>
  <c r="AZ74" i="18"/>
  <c r="AT62" i="21"/>
  <c r="AX36" i="26"/>
  <c r="BB35" i="20"/>
  <c r="AT24" i="16"/>
  <c r="AT105" i="24"/>
  <c r="AX56" i="19"/>
  <c r="AV65" i="26"/>
  <c r="AV51" i="16"/>
  <c r="AV108" i="26"/>
  <c r="AX17" i="26"/>
  <c r="AZ105" i="19"/>
  <c r="AU14" i="22"/>
  <c r="AZ50" i="23"/>
  <c r="AY64" i="25"/>
  <c r="AZ79" i="18"/>
  <c r="AV52" i="17"/>
  <c r="BB95" i="25"/>
  <c r="AZ100" i="21"/>
  <c r="AV29" i="24"/>
  <c r="BC95" i="23"/>
  <c r="BC83" i="21"/>
  <c r="AX19" i="23"/>
  <c r="AX98" i="22"/>
  <c r="AU18" i="19"/>
  <c r="AU71" i="23"/>
  <c r="BA35" i="20"/>
  <c r="AU90" i="23"/>
  <c r="AT26" i="18"/>
  <c r="AY72" i="23"/>
  <c r="AU41" i="16"/>
  <c r="AV23" i="24"/>
  <c r="AZ59" i="24"/>
  <c r="AX107" i="22"/>
  <c r="AX103" i="23"/>
  <c r="BA101" i="22"/>
  <c r="AU19" i="14"/>
  <c r="AU68" i="22"/>
  <c r="AU44" i="17"/>
  <c r="AX106" i="25"/>
  <c r="AW90" i="26"/>
  <c r="BC94" i="22"/>
  <c r="AU96" i="18"/>
  <c r="AT82" i="20"/>
  <c r="BA89" i="20"/>
  <c r="AU43" i="19"/>
  <c r="BA51" i="26"/>
  <c r="AW32" i="23"/>
  <c r="BB31" i="22"/>
  <c r="BA29" i="17"/>
  <c r="BA35" i="21"/>
  <c r="AY63" i="17"/>
  <c r="BC48" i="26"/>
  <c r="AU72" i="26"/>
  <c r="BA61" i="21"/>
  <c r="AU62" i="23"/>
  <c r="AU106" i="22"/>
  <c r="BA23" i="22"/>
  <c r="BA70" i="23"/>
  <c r="AY20" i="22"/>
  <c r="AX100" i="19"/>
  <c r="AZ28" i="19"/>
  <c r="AT51" i="24"/>
  <c r="AU31" i="18"/>
  <c r="AU56" i="22"/>
  <c r="AY36" i="20"/>
  <c r="AU109" i="26"/>
  <c r="BC97" i="23"/>
  <c r="BB35" i="22"/>
  <c r="AT85" i="24"/>
  <c r="AZ47" i="23"/>
  <c r="BB65" i="19"/>
  <c r="BA21" i="18"/>
  <c r="AV38" i="24"/>
  <c r="AV56" i="26"/>
  <c r="AW58" i="18"/>
  <c r="AZ24" i="11"/>
  <c r="BA108" i="24"/>
  <c r="AZ80" i="16"/>
  <c r="AU37" i="24"/>
  <c r="AX24" i="24"/>
  <c r="AT26" i="17"/>
  <c r="AY52" i="24"/>
  <c r="AV95" i="24"/>
  <c r="AU71" i="25"/>
  <c r="BB106" i="19"/>
  <c r="AU79" i="24"/>
  <c r="AW58" i="19"/>
  <c r="BC38" i="25"/>
  <c r="AX70" i="20"/>
  <c r="AV62" i="26"/>
  <c r="AX48" i="18"/>
  <c r="AV20" i="24"/>
  <c r="AV57" i="25"/>
  <c r="AY47" i="16"/>
  <c r="AT27" i="25"/>
  <c r="AT48" i="23"/>
  <c r="AU77" i="17"/>
  <c r="AZ23" i="23"/>
  <c r="AZ44" i="25"/>
  <c r="AW33" i="17"/>
  <c r="AW33" i="25"/>
  <c r="AX41" i="26"/>
  <c r="BB47" i="18"/>
  <c r="BB101" i="26"/>
  <c r="AV79" i="20"/>
  <c r="AW13" i="16"/>
  <c r="AW81" i="23"/>
  <c r="AU62" i="25"/>
  <c r="AZ69" i="26"/>
  <c r="AW31" i="25"/>
  <c r="AT64" i="21"/>
  <c r="AT38" i="19"/>
  <c r="AZ72" i="23"/>
  <c r="AW66" i="25"/>
  <c r="AT83" i="22"/>
  <c r="AU85" i="18"/>
  <c r="BA22" i="23"/>
  <c r="AV53" i="15"/>
  <c r="AW98" i="21"/>
  <c r="AW65" i="22"/>
  <c r="BA91" i="24"/>
  <c r="AY47" i="23"/>
  <c r="AU89" i="22"/>
  <c r="BC90" i="16"/>
  <c r="AY71" i="20"/>
  <c r="BA65" i="19"/>
  <c r="AY12" i="19"/>
  <c r="BC45" i="23"/>
  <c r="BA75" i="24"/>
  <c r="AT87" i="23"/>
  <c r="AX65" i="19"/>
  <c r="AU26" i="25"/>
  <c r="BA93" i="26"/>
  <c r="AW48" i="21"/>
  <c r="BB64" i="19"/>
  <c r="AV55" i="15"/>
  <c r="BB41" i="19"/>
  <c r="AY39" i="18"/>
  <c r="AT91" i="16"/>
  <c r="BA69" i="18"/>
  <c r="AY47" i="21"/>
  <c r="AU82" i="18"/>
  <c r="AU61" i="17"/>
  <c r="AU48" i="14"/>
  <c r="BC103" i="19"/>
  <c r="AY16" i="26"/>
  <c r="AU86" i="25"/>
  <c r="AW75" i="20"/>
  <c r="AW72" i="26"/>
  <c r="AY74" i="20"/>
  <c r="AU37" i="21"/>
  <c r="AY88" i="19"/>
  <c r="AV16" i="19"/>
  <c r="AY15" i="8"/>
  <c r="AY43" i="26"/>
  <c r="AY55" i="22"/>
  <c r="AW24" i="20"/>
  <c r="AW37" i="20"/>
  <c r="BA96" i="12"/>
  <c r="BA60" i="26"/>
  <c r="BA42" i="26"/>
  <c r="AX93" i="21"/>
  <c r="AW108" i="25"/>
  <c r="BC102" i="23"/>
  <c r="AY99" i="22"/>
  <c r="BA41" i="25"/>
  <c r="AY78" i="26"/>
  <c r="AV46" i="25"/>
  <c r="AW25" i="24"/>
  <c r="AU86" i="26"/>
  <c r="AU47" i="26"/>
  <c r="AX52" i="20"/>
  <c r="AW14" i="19"/>
  <c r="AV34" i="24"/>
  <c r="BC108" i="21"/>
  <c r="AU25" i="24"/>
  <c r="AW31" i="22"/>
  <c r="AU75" i="22"/>
  <c r="AY40" i="24"/>
  <c r="BA93" i="22"/>
  <c r="BC100" i="26"/>
  <c r="AY30" i="24"/>
  <c r="BC14" i="21"/>
  <c r="BC47" i="24"/>
  <c r="AW100" i="18"/>
  <c r="AU18" i="21"/>
  <c r="AY79" i="22"/>
  <c r="BA90" i="18"/>
  <c r="BA62" i="26"/>
  <c r="AU47" i="24"/>
  <c r="AZ65" i="22"/>
  <c r="AU14" i="24"/>
  <c r="AX12" i="20"/>
  <c r="AT30" i="16"/>
  <c r="BA44" i="19"/>
  <c r="AU51" i="26"/>
  <c r="AY85" i="16"/>
  <c r="AV48" i="18"/>
  <c r="AW62" i="20"/>
  <c r="BB77" i="21"/>
  <c r="BA69" i="19"/>
  <c r="AZ13" i="19"/>
  <c r="AU102" i="19"/>
  <c r="AY79" i="18"/>
  <c r="BB46" i="20"/>
  <c r="BC47" i="26"/>
  <c r="AT88" i="22"/>
  <c r="AW28" i="21"/>
  <c r="AY20" i="16"/>
  <c r="BA95" i="16"/>
  <c r="BA67" i="15"/>
  <c r="AY19" i="24"/>
  <c r="AY61" i="26"/>
  <c r="AY15" i="19"/>
  <c r="AT105" i="21"/>
  <c r="AV62" i="20"/>
  <c r="BC77" i="21"/>
  <c r="AV71" i="23"/>
  <c r="BB75" i="20"/>
  <c r="AZ69" i="19"/>
  <c r="AT48" i="18"/>
  <c r="AY32" i="22"/>
  <c r="AZ76" i="26"/>
  <c r="AX79" i="18"/>
  <c r="BC46" i="20"/>
  <c r="BC42" i="25"/>
  <c r="AX93" i="26"/>
  <c r="BB47" i="26"/>
  <c r="AU88" i="22"/>
  <c r="AV91" i="22"/>
  <c r="AT39" i="20"/>
  <c r="AV61" i="19"/>
  <c r="BB101" i="19"/>
  <c r="AZ49" i="26"/>
  <c r="AW89" i="26"/>
  <c r="AZ14" i="22"/>
  <c r="AT37" i="16"/>
  <c r="AY69" i="19"/>
  <c r="AX73" i="26"/>
  <c r="AT20" i="23"/>
  <c r="AY71" i="19"/>
  <c r="AZ54" i="20"/>
  <c r="AV56" i="24"/>
  <c r="BB90" i="26"/>
  <c r="BB46" i="24"/>
  <c r="AZ89" i="18"/>
  <c r="AV75" i="18"/>
  <c r="AU97" i="21"/>
  <c r="AU96" i="19"/>
  <c r="AW75" i="8"/>
  <c r="AT67" i="17"/>
  <c r="AV44" i="25"/>
  <c r="AV39" i="25"/>
  <c r="BA25" i="26"/>
  <c r="AW87" i="23"/>
  <c r="AW65" i="17"/>
  <c r="AW35" i="15"/>
  <c r="AX60" i="24"/>
  <c r="AV78" i="28"/>
  <c r="AZ22" i="26"/>
  <c r="AW37" i="26"/>
  <c r="BA17" i="25"/>
  <c r="AX79" i="25"/>
  <c r="BB106" i="15"/>
  <c r="AV65" i="21"/>
  <c r="BC78" i="20"/>
  <c r="AY82" i="21"/>
  <c r="AT23" i="17"/>
  <c r="AV28" i="19"/>
  <c r="AZ91" i="20"/>
  <c r="AZ90" i="21"/>
  <c r="AW30" i="24"/>
  <c r="AY22" i="26"/>
  <c r="AT37" i="26"/>
  <c r="AZ33" i="22"/>
  <c r="AV52" i="20"/>
  <c r="BB25" i="20"/>
  <c r="BC67" i="22"/>
  <c r="AT77" i="15"/>
  <c r="AX99" i="21"/>
  <c r="AT70" i="26"/>
  <c r="AZ98" i="25"/>
  <c r="AX76" i="23"/>
  <c r="AZ22" i="20"/>
  <c r="AT12" i="18"/>
  <c r="BA103" i="16"/>
  <c r="AT42" i="18"/>
  <c r="AX27" i="24"/>
  <c r="AW55" i="25"/>
  <c r="AZ76" i="17"/>
  <c r="AX66" i="22"/>
  <c r="AU97" i="19"/>
  <c r="AY47" i="18"/>
  <c r="AY48" i="23"/>
  <c r="AU39" i="18"/>
  <c r="BB53" i="18"/>
  <c r="BC40" i="24"/>
  <c r="BC61" i="19"/>
  <c r="BA55" i="26"/>
  <c r="AT20" i="15"/>
  <c r="BB106" i="25"/>
  <c r="BC88" i="24"/>
  <c r="AW43" i="26"/>
  <c r="BC53" i="22"/>
  <c r="AT54" i="22"/>
  <c r="BA67" i="24"/>
  <c r="BB42" i="19"/>
  <c r="AZ64" i="19"/>
  <c r="AW85" i="19"/>
  <c r="BC101" i="22"/>
  <c r="AW101" i="21"/>
  <c r="AU91" i="22"/>
  <c r="AW64" i="26"/>
  <c r="BC30" i="22"/>
  <c r="BA109" i="18"/>
  <c r="BA81" i="15"/>
  <c r="AY77" i="25"/>
  <c r="AZ54" i="17"/>
  <c r="AW71" i="19"/>
  <c r="AX97" i="26"/>
  <c r="BA48" i="15"/>
  <c r="AW86" i="26"/>
  <c r="AU104" i="24"/>
  <c r="AW27" i="25"/>
  <c r="AW15" i="19"/>
  <c r="AW47" i="25"/>
  <c r="BA48" i="22"/>
  <c r="AV50" i="25"/>
  <c r="BA92" i="23"/>
  <c r="AW35" i="21"/>
  <c r="AY98" i="18"/>
  <c r="AY48" i="22"/>
  <c r="BA50" i="20"/>
  <c r="AW90" i="21"/>
  <c r="AU41" i="25"/>
  <c r="AY102" i="26"/>
  <c r="AY93" i="20"/>
  <c r="AY82" i="23"/>
  <c r="BA73" i="18"/>
  <c r="BA108" i="26"/>
  <c r="AX69" i="26"/>
  <c r="BA64" i="23"/>
  <c r="BA19" i="23"/>
  <c r="AY35" i="21"/>
  <c r="BC21" i="17"/>
  <c r="BA13" i="25"/>
  <c r="BA99" i="21"/>
  <c r="AW78" i="25"/>
  <c r="BA108" i="23"/>
  <c r="AT14" i="11"/>
  <c r="AX84" i="25"/>
  <c r="AW33" i="18"/>
  <c r="AW93" i="19"/>
  <c r="BC67" i="20"/>
  <c r="AY59" i="22"/>
  <c r="BA105" i="22"/>
  <c r="AU93" i="19"/>
  <c r="BB28" i="12"/>
  <c r="AY63" i="23"/>
  <c r="BC77" i="26"/>
  <c r="AZ91" i="10"/>
  <c r="AW42" i="14"/>
  <c r="AW56" i="10"/>
  <c r="AU71" i="27"/>
  <c r="AZ46" i="28"/>
  <c r="AW20" i="8"/>
  <c r="AU50" i="24"/>
  <c r="AT102" i="20"/>
  <c r="BA69" i="21"/>
  <c r="AU83" i="22"/>
  <c r="AW22" i="20"/>
  <c r="BA21" i="17"/>
  <c r="AW78" i="8"/>
  <c r="BC86" i="23"/>
  <c r="AV14" i="18"/>
  <c r="BA28" i="24"/>
  <c r="BC64" i="14"/>
  <c r="AY25" i="7"/>
  <c r="BC20" i="20"/>
  <c r="BA14" i="15"/>
  <c r="AU37" i="10"/>
  <c r="BA79" i="27"/>
  <c r="BA108" i="27"/>
  <c r="AY106" i="11"/>
  <c r="AT104" i="27"/>
  <c r="AW19" i="14"/>
  <c r="AU91" i="17"/>
  <c r="BA79" i="15"/>
  <c r="AT75" i="11"/>
  <c r="AV32" i="7"/>
  <c r="BA69" i="12"/>
  <c r="BC71" i="15"/>
  <c r="AX93" i="13"/>
  <c r="AY33" i="12"/>
  <c r="AV70" i="14"/>
  <c r="AW57" i="12"/>
  <c r="AY50" i="11"/>
  <c r="BA109" i="7"/>
  <c r="BA108" i="8"/>
  <c r="BB59" i="13"/>
  <c r="AT57" i="10"/>
  <c r="AW73" i="10"/>
  <c r="AW60" i="20"/>
  <c r="AW72" i="11"/>
  <c r="BC43" i="12"/>
  <c r="BC36" i="28"/>
  <c r="AV71" i="16"/>
  <c r="AY23" i="22"/>
  <c r="AV106" i="14"/>
  <c r="BA25" i="20"/>
  <c r="AX31" i="19"/>
  <c r="AT86" i="27"/>
  <c r="AW45" i="12"/>
  <c r="BC72" i="16"/>
  <c r="AU90" i="18"/>
  <c r="AV56" i="10"/>
  <c r="AT73" i="12"/>
  <c r="AZ28" i="24"/>
  <c r="AY96" i="25"/>
  <c r="AX105" i="22"/>
  <c r="AZ14" i="15"/>
  <c r="AT37" i="10"/>
  <c r="AZ79" i="27"/>
  <c r="AT62" i="7"/>
  <c r="AV26" i="13"/>
  <c r="AT91" i="17"/>
  <c r="BC104" i="13"/>
  <c r="AW52" i="11"/>
  <c r="BC19" i="11"/>
  <c r="AT60" i="28"/>
  <c r="AX33" i="12"/>
  <c r="AY65" i="13"/>
  <c r="AZ108" i="8"/>
  <c r="AX58" i="8"/>
  <c r="BB77" i="12"/>
  <c r="BB43" i="12"/>
  <c r="BB36" i="28"/>
  <c r="BC97" i="13"/>
  <c r="AV45" i="16"/>
  <c r="AY61" i="13"/>
  <c r="AW106" i="14"/>
  <c r="AT22" i="19"/>
  <c r="AU86" i="27"/>
  <c r="AV45" i="12"/>
  <c r="BB72" i="16"/>
  <c r="AT97" i="16"/>
  <c r="AX18" i="10"/>
  <c r="AT90" i="18"/>
  <c r="AU40" i="17"/>
  <c r="AZ37" i="8"/>
  <c r="BA27" i="15"/>
  <c r="BA94" i="27"/>
  <c r="AY19" i="27"/>
  <c r="AW58" i="20"/>
  <c r="BC27" i="12"/>
  <c r="BA59" i="22"/>
  <c r="AU63" i="18"/>
  <c r="AY79" i="27"/>
  <c r="AW62" i="7"/>
  <c r="BC16" i="28"/>
  <c r="AU102" i="28"/>
  <c r="BC65" i="10"/>
  <c r="AY102" i="13"/>
  <c r="AU52" i="8"/>
  <c r="AU100" i="8"/>
  <c r="BC28" i="17"/>
  <c r="BC90" i="11"/>
  <c r="BA101" i="28"/>
  <c r="AU85" i="15"/>
  <c r="AW96" i="7"/>
  <c r="BB47" i="27"/>
  <c r="BC85" i="12"/>
  <c r="AX75" i="25"/>
  <c r="AZ16" i="24"/>
  <c r="AX55" i="21"/>
  <c r="AT61" i="20"/>
  <c r="AX38" i="22"/>
  <c r="AT56" i="21"/>
  <c r="AT44" i="16"/>
  <c r="AY20" i="23"/>
  <c r="AX22" i="15"/>
  <c r="AZ64" i="24"/>
  <c r="AV67" i="25"/>
  <c r="AX63" i="22"/>
  <c r="AV23" i="20"/>
  <c r="AY49" i="19"/>
  <c r="AT50" i="20"/>
  <c r="AW75" i="26"/>
  <c r="AU54" i="26"/>
  <c r="AZ21" i="25"/>
  <c r="AT57" i="18"/>
  <c r="AX81" i="21"/>
  <c r="AW28" i="17"/>
  <c r="AV55" i="12"/>
  <c r="AV82" i="19"/>
  <c r="AV108" i="21"/>
  <c r="AV24" i="21"/>
  <c r="AZ35" i="24"/>
  <c r="AX97" i="25"/>
  <c r="AX106" i="23"/>
  <c r="AZ28" i="23"/>
  <c r="AW76" i="22"/>
  <c r="AX54" i="14"/>
  <c r="AX20" i="12"/>
  <c r="AV35" i="25"/>
  <c r="AW107" i="26"/>
  <c r="AX40" i="26"/>
  <c r="AV107" i="25"/>
  <c r="AX22" i="18"/>
  <c r="BC76" i="17"/>
  <c r="AW103" i="17"/>
  <c r="AZ16" i="14"/>
  <c r="AV33" i="10"/>
  <c r="AT48" i="27"/>
  <c r="AW68" i="17"/>
  <c r="BC22" i="12"/>
  <c r="AY72" i="14"/>
  <c r="AW15" i="15"/>
  <c r="AZ14" i="11"/>
  <c r="AV91" i="11"/>
  <c r="AX60" i="28"/>
  <c r="AZ58" i="28"/>
  <c r="AT23" i="21"/>
  <c r="AT12" i="14"/>
  <c r="AY18" i="13"/>
  <c r="AT45" i="14"/>
  <c r="AX66" i="11"/>
  <c r="AV33" i="27"/>
  <c r="AX60" i="10"/>
  <c r="AX51" i="28"/>
  <c r="AV60" i="28"/>
  <c r="AW18" i="13"/>
  <c r="AZ50" i="10"/>
  <c r="AW98" i="13"/>
  <c r="BB60" i="27"/>
  <c r="AZ81" i="8"/>
  <c r="AX47" i="11"/>
  <c r="AW36" i="7"/>
  <c r="AZ63" i="27"/>
  <c r="AV95" i="26"/>
  <c r="BB100" i="16"/>
  <c r="BB50" i="14"/>
  <c r="AY96" i="14"/>
  <c r="AX44" i="15"/>
  <c r="AV35" i="7"/>
  <c r="AV92" i="7"/>
  <c r="AZ107" i="28"/>
  <c r="BA43" i="12"/>
  <c r="AX61" i="12"/>
  <c r="BB24" i="10"/>
  <c r="BB105" i="14"/>
  <c r="AT27" i="14"/>
  <c r="BB66" i="11"/>
  <c r="AU97" i="28"/>
  <c r="AT91" i="12"/>
  <c r="AY17" i="12"/>
  <c r="AW15" i="28"/>
  <c r="AX59" i="14"/>
  <c r="AY33" i="27"/>
  <c r="BA51" i="28"/>
  <c r="AX104" i="21"/>
  <c r="BB24" i="12"/>
  <c r="AW107" i="15"/>
  <c r="AY36" i="7"/>
  <c r="AY38" i="12"/>
  <c r="AW91" i="7"/>
  <c r="AV37" i="15"/>
  <c r="BC16" i="11"/>
  <c r="AY47" i="8"/>
  <c r="AY22" i="17"/>
  <c r="AX70" i="12"/>
  <c r="AZ58" i="27"/>
  <c r="AT55" i="14"/>
  <c r="AZ19" i="10"/>
  <c r="AX36" i="7"/>
  <c r="AV42" i="8"/>
  <c r="AV17" i="7"/>
  <c r="AX58" i="10"/>
  <c r="AX47" i="8"/>
  <c r="BA12" i="8"/>
  <c r="AU22" i="8"/>
  <c r="AV44" i="14"/>
  <c r="BA103" i="10"/>
  <c r="BB85" i="13"/>
  <c r="AU107" i="14"/>
  <c r="AV83" i="7"/>
  <c r="AZ89" i="10"/>
  <c r="AV102" i="10"/>
  <c r="BB37" i="12"/>
  <c r="AX22" i="20"/>
  <c r="AX12" i="18"/>
  <c r="AV96" i="26"/>
  <c r="AV60" i="17"/>
  <c r="AT41" i="15"/>
  <c r="AY68" i="15"/>
  <c r="BA78" i="20"/>
  <c r="BB35" i="16"/>
  <c r="AX94" i="10"/>
  <c r="BA45" i="21"/>
  <c r="AV36" i="10"/>
  <c r="AV36" i="17"/>
  <c r="BA104" i="17"/>
  <c r="AY49" i="12"/>
  <c r="BA63" i="8"/>
  <c r="AU57" i="7"/>
  <c r="BC85" i="27"/>
  <c r="AT106" i="27"/>
  <c r="AW40" i="12"/>
  <c r="BA22" i="12"/>
  <c r="AT57" i="28"/>
  <c r="AY88" i="27"/>
  <c r="AZ44" i="27"/>
  <c r="AU87" i="7"/>
  <c r="AY61" i="27"/>
  <c r="BA46" i="22"/>
  <c r="AU86" i="13"/>
  <c r="BB19" i="13"/>
  <c r="BA33" i="12"/>
  <c r="AW22" i="28"/>
  <c r="BC56" i="7"/>
  <c r="AY23" i="27"/>
  <c r="AU40" i="27"/>
  <c r="AY92" i="19"/>
  <c r="AY109" i="17"/>
  <c r="AV100" i="17"/>
  <c r="AY46" i="11"/>
  <c r="BC75" i="10"/>
  <c r="BC109" i="20"/>
  <c r="AW71" i="12"/>
  <c r="AX105" i="15"/>
  <c r="AW28" i="16"/>
  <c r="AU98" i="12"/>
  <c r="AX80" i="12"/>
  <c r="BB106" i="8"/>
  <c r="BA33" i="28"/>
  <c r="AU32" i="14"/>
  <c r="BC98" i="11"/>
  <c r="AW25" i="18"/>
  <c r="AV16" i="11"/>
  <c r="AU31" i="27"/>
  <c r="BB57" i="11"/>
  <c r="AW27" i="7"/>
  <c r="AX28" i="12"/>
  <c r="AV47" i="14"/>
  <c r="AZ58" i="12"/>
  <c r="AV36" i="12"/>
  <c r="AX43" i="11"/>
  <c r="AZ52" i="27"/>
  <c r="AZ63" i="8"/>
  <c r="BB85" i="27"/>
  <c r="AV40" i="12"/>
  <c r="AZ66" i="13"/>
  <c r="BC23" i="12"/>
  <c r="BA59" i="7"/>
  <c r="AZ22" i="12"/>
  <c r="AZ15" i="11"/>
  <c r="BB75" i="7"/>
  <c r="AZ98" i="8"/>
  <c r="AT72" i="14"/>
  <c r="BB84" i="28"/>
  <c r="AU107" i="28"/>
  <c r="AZ54" i="15"/>
  <c r="BB29" i="19"/>
  <c r="AT51" i="15"/>
  <c r="BB64" i="10"/>
  <c r="BC20" i="12"/>
  <c r="AT109" i="13"/>
  <c r="AZ12" i="7"/>
  <c r="AV23" i="27"/>
  <c r="AT40" i="27"/>
  <c r="AZ75" i="28"/>
  <c r="AW100" i="17"/>
  <c r="AT77" i="26"/>
  <c r="BC98" i="20"/>
  <c r="AY105" i="15"/>
  <c r="AY80" i="12"/>
  <c r="AV65" i="27"/>
  <c r="AY94" i="15"/>
  <c r="AZ103" i="17"/>
  <c r="AV25" i="18"/>
  <c r="AW16" i="11"/>
  <c r="BC57" i="11"/>
  <c r="AV27" i="7"/>
  <c r="AT29" i="7"/>
  <c r="BA67" i="17"/>
  <c r="AW38" i="12"/>
  <c r="AY25" i="27"/>
  <c r="AW40" i="10"/>
  <c r="AY24" i="10"/>
  <c r="AY71" i="17"/>
  <c r="BB71" i="13"/>
  <c r="AU65" i="27"/>
  <c r="AW106" i="27"/>
  <c r="AU98" i="7"/>
  <c r="AY41" i="27"/>
  <c r="BB12" i="19"/>
  <c r="BA84" i="13"/>
  <c r="AV29" i="14"/>
  <c r="AW91" i="13"/>
  <c r="AW22" i="8"/>
  <c r="BC56" i="21"/>
  <c r="AU26" i="14"/>
  <c r="AX71" i="17"/>
  <c r="AV37" i="28"/>
  <c r="AX41" i="27"/>
  <c r="AW29" i="14"/>
  <c r="AV22" i="8"/>
  <c r="AT14" i="15"/>
  <c r="AV38" i="21"/>
  <c r="AY21" i="18"/>
  <c r="BB74" i="7"/>
  <c r="AV61" i="7"/>
  <c r="AZ26" i="13"/>
  <c r="AX73" i="7"/>
  <c r="BB20" i="15"/>
  <c r="BB53" i="7"/>
  <c r="AZ48" i="12"/>
  <c r="AZ90" i="7"/>
  <c r="AW24" i="27"/>
  <c r="BB100" i="7"/>
  <c r="AZ100" i="8"/>
  <c r="BC67" i="13"/>
  <c r="AV27" i="10"/>
  <c r="AT66" i="28"/>
  <c r="BB99" i="8"/>
  <c r="AZ94" i="17"/>
  <c r="BC78" i="12"/>
  <c r="AV106" i="10"/>
  <c r="BB56" i="21"/>
  <c r="AT42" i="12"/>
  <c r="AT88" i="11"/>
  <c r="AT66" i="26"/>
  <c r="BB57" i="7"/>
  <c r="AX88" i="7"/>
  <c r="AT42" i="14"/>
  <c r="BB44" i="7"/>
  <c r="AZ98" i="27"/>
  <c r="BC57" i="13"/>
  <c r="AW51" i="12"/>
  <c r="AY26" i="8"/>
  <c r="BA106" i="8"/>
  <c r="AW75" i="12"/>
  <c r="AV84" i="11"/>
  <c r="AY105" i="10"/>
  <c r="AW51" i="27"/>
  <c r="AW82" i="28"/>
  <c r="AX101" i="10"/>
  <c r="AX26" i="8"/>
  <c r="BC98" i="19"/>
  <c r="AW101" i="12"/>
  <c r="AZ68" i="14"/>
  <c r="AW32" i="11"/>
  <c r="AX43" i="10"/>
  <c r="AZ42" i="8"/>
  <c r="AX107" i="15"/>
  <c r="BC25" i="13"/>
  <c r="AT12" i="11"/>
  <c r="AV23" i="12"/>
  <c r="BB21" i="12"/>
  <c r="BC81" i="13"/>
  <c r="BB80" i="11"/>
  <c r="AZ56" i="10"/>
  <c r="BB27" i="15"/>
  <c r="AY63" i="13"/>
  <c r="AT30" i="12"/>
  <c r="AZ34" i="8"/>
  <c r="AV23" i="28"/>
  <c r="AY42" i="12"/>
  <c r="BB25" i="14"/>
  <c r="AY78" i="12"/>
  <c r="AV48" i="11"/>
  <c r="AX73" i="18"/>
  <c r="BB105" i="16"/>
  <c r="AV63" i="10"/>
  <c r="AX105" i="10"/>
  <c r="AV51" i="27"/>
  <c r="AW55" i="18"/>
  <c r="AY75" i="14"/>
  <c r="BC76" i="28"/>
  <c r="AW33" i="8"/>
  <c r="AU46" i="17"/>
  <c r="AZ42" i="22"/>
  <c r="BC102" i="17"/>
  <c r="BB75" i="14"/>
  <c r="AY107" i="22"/>
  <c r="BA96" i="15"/>
  <c r="BA105" i="12"/>
  <c r="BA87" i="8"/>
  <c r="AU35" i="12"/>
  <c r="BA109" i="13"/>
  <c r="BA29" i="14"/>
  <c r="BB102" i="17"/>
  <c r="BB20" i="11"/>
  <c r="AX23" i="12"/>
  <c r="AV21" i="12"/>
  <c r="AX27" i="27"/>
  <c r="AV66" i="13"/>
  <c r="AT65" i="11"/>
  <c r="AU18" i="13"/>
  <c r="AY109" i="13"/>
  <c r="AV106" i="28"/>
  <c r="BA80" i="8"/>
  <c r="AZ106" i="27"/>
  <c r="AV28" i="28"/>
  <c r="AZ97" i="7"/>
  <c r="AT42" i="22"/>
  <c r="AT85" i="21"/>
  <c r="AT84" i="21"/>
  <c r="AX58" i="17"/>
  <c r="AZ58" i="18"/>
  <c r="AZ57" i="18"/>
  <c r="AX38" i="18"/>
  <c r="AX37" i="18"/>
  <c r="AT29" i="26"/>
  <c r="AT28" i="26"/>
  <c r="AV61" i="25"/>
  <c r="AV60" i="25"/>
  <c r="AY50" i="25"/>
  <c r="AY49" i="25"/>
  <c r="AZ93" i="25"/>
  <c r="AZ92" i="25"/>
  <c r="AT61" i="26"/>
  <c r="AT60" i="26"/>
  <c r="AX34" i="20"/>
  <c r="BB102" i="22"/>
  <c r="AY57" i="15"/>
  <c r="AY56" i="15"/>
  <c r="AX30" i="20"/>
  <c r="AZ57" i="26"/>
  <c r="AZ69" i="23"/>
  <c r="AZ68" i="23"/>
  <c r="BB59" i="23"/>
  <c r="BB57" i="22"/>
  <c r="BB56" i="22"/>
  <c r="AW86" i="16"/>
  <c r="AW85" i="16"/>
  <c r="AX78" i="13"/>
  <c r="AX77" i="13"/>
  <c r="AX70" i="18"/>
  <c r="AT73" i="22"/>
  <c r="AX28" i="24"/>
  <c r="AT81" i="20"/>
  <c r="BB14" i="11"/>
  <c r="BB13" i="11"/>
  <c r="AX45" i="24"/>
  <c r="AX44" i="24"/>
  <c r="AT30" i="26"/>
  <c r="BB15" i="23"/>
  <c r="BB14" i="23"/>
  <c r="AZ81" i="19"/>
  <c r="AZ80" i="19"/>
  <c r="AX47" i="10"/>
  <c r="AX46" i="10"/>
  <c r="AT57" i="26"/>
  <c r="AZ74" i="20"/>
  <c r="AZ73" i="20"/>
  <c r="BB66" i="23"/>
  <c r="BA104" i="18"/>
  <c r="BA103" i="18"/>
  <c r="AX75" i="18"/>
  <c r="AX96" i="19"/>
  <c r="AX95" i="19"/>
  <c r="BB20" i="14"/>
  <c r="BB19" i="14"/>
  <c r="AY15" i="22"/>
  <c r="AY14" i="22"/>
  <c r="AV13" i="26"/>
  <c r="AV12" i="26"/>
  <c r="AT103" i="24"/>
  <c r="AT102" i="24"/>
  <c r="AT89" i="25"/>
  <c r="AT85" i="19"/>
  <c r="BC34" i="21"/>
  <c r="AV96" i="22"/>
  <c r="AV95" i="22"/>
  <c r="AX77" i="17"/>
  <c r="AV94" i="19"/>
  <c r="AY101" i="19"/>
  <c r="AY65" i="16"/>
  <c r="AX92" i="24"/>
  <c r="AX91" i="24"/>
  <c r="AY93" i="24"/>
  <c r="BB25" i="22"/>
  <c r="AY60" i="25"/>
  <c r="BB75" i="22"/>
  <c r="AZ23" i="17"/>
  <c r="BA43" i="19"/>
  <c r="AT29" i="8"/>
  <c r="AT28" i="8"/>
  <c r="AT97" i="26"/>
  <c r="AV70" i="23"/>
  <c r="BB20" i="22"/>
  <c r="BC55" i="20"/>
  <c r="BC54" i="20"/>
  <c r="AT60" i="20"/>
  <c r="AV89" i="18"/>
  <c r="AV88" i="18"/>
  <c r="AT56" i="18"/>
  <c r="BB59" i="15"/>
  <c r="BB58" i="15"/>
  <c r="AT56" i="16"/>
  <c r="AT55" i="16"/>
  <c r="AT12" i="15"/>
  <c r="AY22" i="25"/>
  <c r="BA65" i="25"/>
  <c r="BA58" i="24"/>
  <c r="BA57" i="24"/>
  <c r="AV70" i="24"/>
  <c r="AV28" i="25"/>
  <c r="AU13" i="20"/>
  <c r="AX94" i="17"/>
  <c r="AT60" i="24"/>
  <c r="AX45" i="8"/>
  <c r="AV69" i="24"/>
  <c r="BB64" i="21"/>
  <c r="BB63" i="21"/>
  <c r="BB78" i="18"/>
  <c r="AV19" i="21"/>
  <c r="AZ67" i="26"/>
  <c r="BC104" i="20"/>
  <c r="AY63" i="25"/>
  <c r="AZ38" i="26"/>
  <c r="BA45" i="26"/>
  <c r="BC72" i="22"/>
  <c r="AY80" i="17"/>
  <c r="AW81" i="26"/>
  <c r="AW80" i="26"/>
  <c r="AU50" i="26"/>
  <c r="AY15" i="26"/>
  <c r="BC88" i="26"/>
  <c r="BC36" i="22"/>
  <c r="BC26" i="22"/>
  <c r="AU86" i="19"/>
  <c r="AW45" i="20"/>
  <c r="AY38" i="24"/>
  <c r="AU21" i="21"/>
  <c r="AU20" i="21"/>
  <c r="BA86" i="18"/>
  <c r="BA103" i="20"/>
  <c r="BC67" i="18"/>
  <c r="BC66" i="18"/>
  <c r="AU52" i="18"/>
  <c r="AZ88" i="21"/>
  <c r="AZ87" i="21"/>
  <c r="AU60" i="17"/>
  <c r="AU59" i="17"/>
  <c r="AU104" i="16"/>
  <c r="AU103" i="16"/>
  <c r="AY90" i="20"/>
  <c r="AY16" i="27"/>
  <c r="AY15" i="27"/>
  <c r="BC99" i="25"/>
  <c r="AX23" i="25"/>
  <c r="AU81" i="26"/>
  <c r="AU80" i="26"/>
  <c r="AT80" i="20"/>
  <c r="AT73" i="21"/>
  <c r="AT72" i="21"/>
  <c r="BC52" i="18"/>
  <c r="AY88" i="21"/>
  <c r="AY87" i="21"/>
  <c r="BC59" i="19"/>
  <c r="BA20" i="20"/>
  <c r="AY46" i="16"/>
  <c r="BA32" i="24"/>
  <c r="AU30" i="24"/>
  <c r="AT65" i="24"/>
  <c r="BC16" i="26"/>
  <c r="AW93" i="24"/>
  <c r="BB75" i="23"/>
  <c r="BB74" i="23"/>
  <c r="BC23" i="23"/>
  <c r="BA77" i="21"/>
  <c r="AT41" i="16"/>
  <c r="AW34" i="17"/>
  <c r="AY57" i="17"/>
  <c r="BC15" i="22"/>
  <c r="AU95" i="26"/>
  <c r="AU94" i="26"/>
  <c r="BA98" i="26"/>
  <c r="AY96" i="26"/>
  <c r="AY30" i="22"/>
  <c r="AY29" i="22"/>
  <c r="AU55" i="22"/>
  <c r="AW109" i="23"/>
  <c r="AY33" i="17"/>
  <c r="BC92" i="17"/>
  <c r="AU43" i="18"/>
  <c r="AW86" i="17"/>
  <c r="BA72" i="22"/>
  <c r="AW12" i="21"/>
  <c r="AX31" i="7"/>
  <c r="AX30" i="7"/>
  <c r="AV51" i="25"/>
  <c r="BA27" i="23"/>
  <c r="BA26" i="23"/>
  <c r="AZ56" i="19"/>
  <c r="BA96" i="22"/>
  <c r="BA95" i="22"/>
  <c r="AU66" i="18"/>
  <c r="BA51" i="20"/>
  <c r="BC98" i="23"/>
  <c r="BA37" i="23"/>
  <c r="AZ16" i="19"/>
  <c r="AZ15" i="19"/>
  <c r="AX42" i="25"/>
  <c r="BC44" i="25"/>
  <c r="BA105" i="26"/>
  <c r="AZ99" i="26"/>
  <c r="AW86" i="24"/>
  <c r="AU28" i="20"/>
  <c r="AU27" i="20"/>
  <c r="AY87" i="22"/>
  <c r="AZ96" i="18"/>
  <c r="AY44" i="20"/>
  <c r="AU64" i="19"/>
  <c r="AU63" i="19"/>
  <c r="AY80" i="22"/>
  <c r="AW41" i="21"/>
  <c r="BA57" i="25"/>
  <c r="AY87" i="25"/>
  <c r="AY86" i="25"/>
  <c r="BB72" i="22"/>
  <c r="AV81" i="26"/>
  <c r="AV80" i="26"/>
  <c r="AT50" i="26"/>
  <c r="BB88" i="26"/>
  <c r="AX38" i="24"/>
  <c r="AT21" i="21"/>
  <c r="AT20" i="21"/>
  <c r="BB67" i="18"/>
  <c r="BB66" i="18"/>
  <c r="BA88" i="21"/>
  <c r="BA87" i="21"/>
  <c r="AT60" i="17"/>
  <c r="AT59" i="17"/>
  <c r="AT104" i="16"/>
  <c r="AT103" i="16"/>
  <c r="AX16" i="27"/>
  <c r="AX15" i="27"/>
  <c r="AT81" i="26"/>
  <c r="AT80" i="26"/>
  <c r="AU73" i="21"/>
  <c r="AU72" i="21"/>
  <c r="BB52" i="18"/>
  <c r="AX88" i="21"/>
  <c r="AX87" i="21"/>
  <c r="BB59" i="19"/>
  <c r="AZ20" i="20"/>
  <c r="BB16" i="26"/>
  <c r="BC75" i="23"/>
  <c r="BC74" i="23"/>
  <c r="AV34" i="17"/>
  <c r="AT95" i="26"/>
  <c r="AT94" i="26"/>
  <c r="AX30" i="22"/>
  <c r="AX29" i="22"/>
  <c r="AX33" i="17"/>
  <c r="AV86" i="17"/>
  <c r="AV12" i="21"/>
  <c r="AY31" i="7"/>
  <c r="AY30" i="7"/>
  <c r="AZ27" i="23"/>
  <c r="AZ26" i="23"/>
  <c r="AZ96" i="22"/>
  <c r="AZ95" i="22"/>
  <c r="BA16" i="19"/>
  <c r="BA15" i="19"/>
  <c r="AY42" i="25"/>
  <c r="BB44" i="25"/>
  <c r="AZ105" i="26"/>
  <c r="AV86" i="24"/>
  <c r="AT28" i="20"/>
  <c r="AT27" i="20"/>
  <c r="AX44" i="20"/>
  <c r="AT64" i="19"/>
  <c r="AT63" i="19"/>
  <c r="AZ57" i="25"/>
  <c r="AX87" i="25"/>
  <c r="AX86" i="25"/>
  <c r="AV17" i="22"/>
  <c r="AX19" i="25"/>
  <c r="BC25" i="21"/>
  <c r="BB95" i="14"/>
  <c r="BB94" i="14"/>
  <c r="AT101" i="22"/>
  <c r="AT100" i="22"/>
  <c r="BA101" i="21"/>
  <c r="BA34" i="21"/>
  <c r="AT38" i="20"/>
  <c r="AT37" i="20"/>
  <c r="AY33" i="15"/>
  <c r="AY32" i="15"/>
  <c r="AW59" i="18"/>
  <c r="AU79" i="28"/>
  <c r="AU78" i="28"/>
  <c r="AW15" i="8"/>
  <c r="AZ100" i="15"/>
  <c r="AX95" i="17"/>
  <c r="BB41" i="25"/>
  <c r="AZ63" i="26"/>
  <c r="AT51" i="23"/>
  <c r="AT50" i="23"/>
  <c r="AT28" i="23"/>
  <c r="AT27" i="23"/>
  <c r="AV106" i="22"/>
  <c r="AV105" i="22"/>
  <c r="AX102" i="23"/>
  <c r="AZ28" i="18"/>
  <c r="AZ27" i="18"/>
  <c r="AZ94" i="21"/>
  <c r="AZ93" i="21"/>
  <c r="AZ73" i="24"/>
  <c r="AW35" i="26"/>
  <c r="AV55" i="24"/>
  <c r="AW64" i="22"/>
  <c r="AZ20" i="22"/>
  <c r="BB102" i="24"/>
  <c r="AT50" i="21"/>
  <c r="AT48" i="25"/>
  <c r="AT89" i="18"/>
  <c r="AT88" i="18"/>
  <c r="AZ52" i="16"/>
  <c r="AY73" i="24"/>
  <c r="AW77" i="26"/>
  <c r="AT35" i="26"/>
  <c r="AY55" i="24"/>
  <c r="AW14" i="26"/>
  <c r="BB70" i="24"/>
  <c r="BB69" i="24"/>
  <c r="AZ61" i="24"/>
  <c r="AV68" i="22"/>
  <c r="AZ23" i="13"/>
  <c r="AV54" i="15"/>
  <c r="AT90" i="16"/>
  <c r="AT67" i="22"/>
  <c r="AU78" i="17"/>
  <c r="BB107" i="16"/>
  <c r="AX18" i="26"/>
  <c r="AZ89" i="23"/>
  <c r="AZ88" i="23"/>
  <c r="AZ81" i="26"/>
  <c r="AZ80" i="26"/>
  <c r="AX15" i="20"/>
  <c r="AV102" i="20"/>
  <c r="BB13" i="22"/>
  <c r="BB12" i="22"/>
  <c r="BB109" i="17"/>
  <c r="BB23" i="16"/>
  <c r="BB22" i="16"/>
  <c r="BC54" i="24"/>
  <c r="BC53" i="24"/>
  <c r="BC64" i="24"/>
  <c r="BC63" i="24"/>
  <c r="AX67" i="25"/>
  <c r="AX72" i="23"/>
  <c r="AY23" i="20"/>
  <c r="AY94" i="24"/>
  <c r="BA25" i="19"/>
  <c r="BB49" i="19"/>
  <c r="AZ22" i="19"/>
  <c r="AZ21" i="19"/>
  <c r="AZ33" i="25"/>
  <c r="AZ32" i="25"/>
  <c r="AV94" i="12"/>
  <c r="AZ16" i="25"/>
  <c r="AZ15" i="25"/>
  <c r="AX12" i="23"/>
  <c r="AT93" i="22"/>
  <c r="AZ20" i="26"/>
  <c r="AV80" i="24"/>
  <c r="AV79" i="24"/>
  <c r="AV45" i="25"/>
  <c r="AZ46" i="18"/>
  <c r="AX37" i="22"/>
  <c r="AT63" i="14"/>
  <c r="AT62" i="14"/>
  <c r="AX40" i="23"/>
  <c r="AV24" i="26"/>
  <c r="BC72" i="24"/>
  <c r="BB62" i="20"/>
  <c r="BB61" i="20"/>
  <c r="AV105" i="21"/>
  <c r="BA71" i="20"/>
  <c r="BA70" i="20"/>
  <c r="BC23" i="11"/>
  <c r="BC22" i="11"/>
  <c r="AZ49" i="25"/>
  <c r="AZ48" i="25"/>
  <c r="AV85" i="21"/>
  <c r="AV84" i="21"/>
  <c r="BC70" i="17"/>
  <c r="BC69" i="17"/>
  <c r="BB78" i="19"/>
  <c r="BB77" i="19"/>
  <c r="BA84" i="24"/>
  <c r="BA83" i="24"/>
  <c r="AY57" i="18"/>
  <c r="AU71" i="22"/>
  <c r="AU70" i="22"/>
  <c r="BA78" i="19"/>
  <c r="BA77" i="19"/>
  <c r="BA28" i="14"/>
  <c r="BA27" i="14"/>
  <c r="BC85" i="19"/>
  <c r="AU75" i="19"/>
  <c r="AW45" i="24"/>
  <c r="AW44" i="24"/>
  <c r="BC110" i="24"/>
  <c r="BC109" i="24"/>
  <c r="BA46" i="23"/>
  <c r="AX103" i="21"/>
  <c r="AX102" i="21"/>
  <c r="AU96" i="17"/>
  <c r="AU95" i="17"/>
  <c r="BC14" i="16"/>
  <c r="BC13" i="16"/>
  <c r="AU106" i="26"/>
  <c r="AU105" i="26"/>
  <c r="BA109" i="25"/>
  <c r="BA108" i="25"/>
  <c r="AU85" i="22"/>
  <c r="BC49" i="23"/>
  <c r="BC48" i="23"/>
  <c r="BB64" i="20"/>
  <c r="BB63" i="20"/>
  <c r="BC65" i="17"/>
  <c r="BC64" i="17"/>
  <c r="AU106" i="17"/>
  <c r="AU105" i="17"/>
  <c r="AU54" i="25"/>
  <c r="AY35" i="10"/>
  <c r="AY34" i="10"/>
  <c r="BC28" i="16"/>
  <c r="BC27" i="16"/>
  <c r="BC33" i="26"/>
  <c r="BC32" i="26"/>
  <c r="AX92" i="26"/>
  <c r="BC58" i="24"/>
  <c r="BC57" i="24"/>
  <c r="AU81" i="17"/>
  <c r="AU80" i="17"/>
  <c r="AY56" i="16"/>
  <c r="AY55" i="16"/>
  <c r="BC81" i="25"/>
  <c r="BC62" i="16"/>
  <c r="BC61" i="16"/>
  <c r="AV89" i="28"/>
  <c r="AV88" i="28"/>
  <c r="BA102" i="24"/>
  <c r="AU99" i="22"/>
  <c r="AU98" i="22"/>
  <c r="AW99" i="22"/>
  <c r="BC48" i="7"/>
  <c r="BC47" i="7"/>
  <c r="BC27" i="24"/>
  <c r="BC26" i="24"/>
  <c r="AW95" i="24"/>
  <c r="BC87" i="24"/>
  <c r="BC86" i="24"/>
  <c r="BA105" i="24"/>
  <c r="AW70" i="19"/>
  <c r="AU110" i="21"/>
  <c r="AU109" i="21"/>
  <c r="AU90" i="21"/>
  <c r="BC40" i="18"/>
  <c r="BA75" i="26"/>
  <c r="AY13" i="21"/>
  <c r="AY12" i="21"/>
  <c r="BC76" i="23"/>
  <c r="AU17" i="24"/>
  <c r="BC47" i="22"/>
  <c r="BC46" i="22"/>
  <c r="AW37" i="22"/>
  <c r="AY24" i="26"/>
  <c r="BC15" i="24"/>
  <c r="BC84" i="22"/>
  <c r="BC83" i="22"/>
  <c r="AU27" i="21"/>
  <c r="AU107" i="24"/>
  <c r="AU101" i="23"/>
  <c r="AU100" i="23"/>
  <c r="AV67" i="23"/>
  <c r="BA44" i="17"/>
  <c r="BC69" i="23"/>
  <c r="BC68" i="23"/>
  <c r="BC52" i="21"/>
  <c r="BC51" i="21"/>
  <c r="BA99" i="24"/>
  <c r="BA98" i="24"/>
  <c r="AU63" i="26"/>
  <c r="BB44" i="22"/>
  <c r="BB43" i="22"/>
  <c r="BC105" i="23"/>
  <c r="BC62" i="20"/>
  <c r="BC61" i="20"/>
  <c r="AW105" i="21"/>
  <c r="AZ71" i="20"/>
  <c r="AZ70" i="20"/>
  <c r="BB23" i="11"/>
  <c r="BB22" i="11"/>
  <c r="AZ88" i="26"/>
  <c r="BA49" i="25"/>
  <c r="BA48" i="25"/>
  <c r="AW85" i="21"/>
  <c r="AW84" i="21"/>
  <c r="AT57" i="20"/>
  <c r="BB70" i="17"/>
  <c r="BB69" i="17"/>
  <c r="BC78" i="19"/>
  <c r="BC77" i="19"/>
  <c r="AV44" i="23"/>
  <c r="AZ84" i="24"/>
  <c r="AZ83" i="24"/>
  <c r="AW86" i="18"/>
  <c r="AX57" i="18"/>
  <c r="AT71" i="22"/>
  <c r="AT70" i="22"/>
  <c r="AZ78" i="19"/>
  <c r="AZ77" i="19"/>
  <c r="AZ28" i="14"/>
  <c r="AZ27" i="14"/>
  <c r="AV35" i="22"/>
  <c r="BB85" i="19"/>
  <c r="BC92" i="24"/>
  <c r="AT78" i="25"/>
  <c r="AX77" i="21"/>
  <c r="BC60" i="19"/>
  <c r="AT75" i="19"/>
  <c r="AT97" i="17"/>
  <c r="AT20" i="18"/>
  <c r="AX80" i="16"/>
  <c r="AV45" i="24"/>
  <c r="AV44" i="24"/>
  <c r="AX64" i="26"/>
  <c r="BB110" i="24"/>
  <c r="BB109" i="24"/>
  <c r="AZ46" i="23"/>
  <c r="BB65" i="20"/>
  <c r="AT68" i="22"/>
  <c r="AY103" i="21"/>
  <c r="AY102" i="21"/>
  <c r="AT96" i="17"/>
  <c r="AT95" i="17"/>
  <c r="BB14" i="16"/>
  <c r="BB13" i="16"/>
  <c r="BA92" i="17"/>
  <c r="AZ53" i="20"/>
  <c r="AT106" i="26"/>
  <c r="AT105" i="26"/>
  <c r="AT53" i="22"/>
  <c r="AZ109" i="25"/>
  <c r="AZ108" i="25"/>
  <c r="AX68" i="23"/>
  <c r="BB49" i="23"/>
  <c r="BB48" i="23"/>
  <c r="AZ21" i="26"/>
  <c r="AT71" i="24"/>
  <c r="AT96" i="18"/>
  <c r="AU82" i="20"/>
  <c r="BC64" i="20"/>
  <c r="BC63" i="20"/>
  <c r="BB65" i="17"/>
  <c r="BB64" i="17"/>
  <c r="AZ89" i="20"/>
  <c r="AT106" i="17"/>
  <c r="AT105" i="17"/>
  <c r="AZ36" i="25"/>
  <c r="AT54" i="25"/>
  <c r="AX35" i="10"/>
  <c r="AX34" i="10"/>
  <c r="BB28" i="16"/>
  <c r="BB27" i="16"/>
  <c r="BB33" i="26"/>
  <c r="BB32" i="26"/>
  <c r="AV32" i="23"/>
  <c r="AZ23" i="24"/>
  <c r="AU74" i="22"/>
  <c r="BC31" i="22"/>
  <c r="AZ29" i="17"/>
  <c r="AX63" i="17"/>
  <c r="BB48" i="26"/>
  <c r="AY92" i="26"/>
  <c r="BB58" i="24"/>
  <c r="BB57" i="24"/>
  <c r="AT72" i="26"/>
  <c r="AZ61" i="21"/>
  <c r="AT62" i="23"/>
  <c r="AT81" i="17"/>
  <c r="AT80" i="17"/>
  <c r="AX56" i="16"/>
  <c r="AX55" i="16"/>
  <c r="BB62" i="16"/>
  <c r="BB61" i="16"/>
  <c r="AW89" i="28"/>
  <c r="AW88" i="28"/>
  <c r="AW92" i="26"/>
  <c r="AZ63" i="24"/>
  <c r="AZ70" i="23"/>
  <c r="AX20" i="22"/>
  <c r="AZ102" i="24"/>
  <c r="AV64" i="21"/>
  <c r="AT99" i="22"/>
  <c r="AT98" i="22"/>
  <c r="AY100" i="19"/>
  <c r="AV99" i="22"/>
  <c r="BB48" i="7"/>
  <c r="BB47" i="7"/>
  <c r="BB27" i="24"/>
  <c r="BB26" i="24"/>
  <c r="BB87" i="24"/>
  <c r="BB86" i="24"/>
  <c r="AZ35" i="18"/>
  <c r="AV70" i="19"/>
  <c r="BA28" i="19"/>
  <c r="AT110" i="21"/>
  <c r="AT109" i="21"/>
  <c r="AT90" i="21"/>
  <c r="BB40" i="18"/>
  <c r="AY70" i="20"/>
  <c r="AW108" i="24"/>
  <c r="BB72" i="25"/>
  <c r="BB71" i="25"/>
  <c r="AU65" i="22"/>
  <c r="AU64" i="22"/>
  <c r="AW25" i="25"/>
  <c r="AU88" i="24"/>
  <c r="AU87" i="24"/>
  <c r="AU83" i="23"/>
  <c r="AU82" i="23"/>
  <c r="AV51" i="18"/>
  <c r="AZ26" i="17"/>
  <c r="AZ25" i="17"/>
  <c r="AW20" i="24"/>
  <c r="AW105" i="20"/>
  <c r="BA50" i="26"/>
  <c r="AU98" i="26"/>
  <c r="AW57" i="25"/>
  <c r="AV21" i="18"/>
  <c r="AW62" i="21"/>
  <c r="AW61" i="21"/>
  <c r="AY26" i="17"/>
  <c r="AY25" i="17"/>
  <c r="AV91" i="17"/>
  <c r="AX13" i="15"/>
  <c r="AX12" i="15"/>
  <c r="BC13" i="26"/>
  <c r="BC12" i="26"/>
  <c r="AX78" i="25"/>
  <c r="AW97" i="21"/>
  <c r="BB107" i="24"/>
  <c r="BB106" i="24"/>
  <c r="AV27" i="23"/>
  <c r="AV26" i="23"/>
  <c r="AU48" i="23"/>
  <c r="BA39" i="18"/>
  <c r="BC49" i="26"/>
  <c r="BA87" i="25"/>
  <c r="BA86" i="25"/>
  <c r="AY16" i="20"/>
  <c r="AU34" i="17"/>
  <c r="AU33" i="17"/>
  <c r="BC82" i="15"/>
  <c r="BC81" i="15"/>
  <c r="AU53" i="19"/>
  <c r="BC95" i="26"/>
  <c r="BC94" i="26"/>
  <c r="AY73" i="22"/>
  <c r="AY72" i="22"/>
  <c r="AV77" i="21"/>
  <c r="AV76" i="21"/>
  <c r="BC24" i="22"/>
  <c r="BC23" i="22"/>
  <c r="AZ13" i="18"/>
  <c r="BA19" i="14"/>
  <c r="BA18" i="14"/>
  <c r="BC97" i="26"/>
  <c r="BC96" i="26"/>
  <c r="BC67" i="15"/>
  <c r="BC66" i="15"/>
  <c r="AU101" i="25"/>
  <c r="AU100" i="25"/>
  <c r="BC64" i="25"/>
  <c r="AU55" i="26"/>
  <c r="AW72" i="20"/>
  <c r="AW71" i="20"/>
  <c r="BC58" i="23"/>
  <c r="BC57" i="23"/>
  <c r="BC18" i="20"/>
  <c r="BC17" i="20"/>
  <c r="AY110" i="22"/>
  <c r="AY109" i="22"/>
  <c r="AY82" i="18"/>
  <c r="AY81" i="18"/>
  <c r="AX47" i="14"/>
  <c r="AY37" i="23"/>
  <c r="AY36" i="23"/>
  <c r="AU83" i="24"/>
  <c r="BA44" i="25"/>
  <c r="AX109" i="26"/>
  <c r="BA58" i="23"/>
  <c r="BA57" i="23"/>
  <c r="AW82" i="25"/>
  <c r="AY87" i="23"/>
  <c r="AX16" i="21"/>
  <c r="AX15" i="21"/>
  <c r="BA47" i="14"/>
  <c r="AU15" i="22"/>
  <c r="AU94" i="21"/>
  <c r="AU93" i="21"/>
  <c r="AV33" i="17"/>
  <c r="BC82" i="26"/>
  <c r="BC81" i="26"/>
  <c r="BC12" i="24"/>
  <c r="AY47" i="25"/>
  <c r="AU108" i="20"/>
  <c r="AU107" i="20"/>
  <c r="BA65" i="23"/>
  <c r="BA52" i="20"/>
  <c r="BB15" i="19"/>
  <c r="BB14" i="19"/>
  <c r="AW95" i="21"/>
  <c r="AY75" i="22"/>
  <c r="AY74" i="22"/>
  <c r="BB27" i="27"/>
  <c r="BB26" i="27"/>
  <c r="AV53" i="23"/>
  <c r="BC101" i="26"/>
  <c r="AY53" i="26"/>
  <c r="AW41" i="23"/>
  <c r="AW40" i="23"/>
  <c r="AX31" i="22"/>
  <c r="AV13" i="16"/>
  <c r="AW26" i="20"/>
  <c r="AW104" i="21"/>
  <c r="BC19" i="16"/>
  <c r="BA50" i="16"/>
  <c r="AY49" i="8"/>
  <c r="AZ40" i="24"/>
  <c r="AW28" i="8"/>
  <c r="AW39" i="26"/>
  <c r="AT53" i="23"/>
  <c r="AU98" i="25"/>
  <c r="AU97" i="25"/>
  <c r="BC80" i="26"/>
  <c r="BC79" i="26"/>
  <c r="AY61" i="21"/>
  <c r="BA81" i="25"/>
  <c r="AU52" i="22"/>
  <c r="AX25" i="23"/>
  <c r="AX24" i="23"/>
  <c r="BA85" i="26"/>
  <c r="BA69" i="26"/>
  <c r="BC64" i="23"/>
  <c r="BC63" i="23"/>
  <c r="BC64" i="18"/>
  <c r="BC63" i="18"/>
  <c r="AW34" i="26"/>
  <c r="AU78" i="23"/>
  <c r="AU64" i="21"/>
  <c r="BA19" i="22"/>
  <c r="BA18" i="22"/>
  <c r="BA109" i="20"/>
  <c r="BB29" i="21"/>
  <c r="AU38" i="19"/>
  <c r="AY41" i="21"/>
  <c r="BC18" i="16"/>
  <c r="AW63" i="25"/>
  <c r="AY38" i="26"/>
  <c r="BC17" i="24"/>
  <c r="AX48" i="26"/>
  <c r="AX47" i="26"/>
  <c r="AW100" i="21"/>
  <c r="BA72" i="23"/>
  <c r="AY39" i="22"/>
  <c r="AW15" i="20"/>
  <c r="AU66" i="21"/>
  <c r="AU56" i="20"/>
  <c r="AU50" i="17"/>
  <c r="BC72" i="25"/>
  <c r="BC71" i="25"/>
  <c r="AT86" i="23"/>
  <c r="AT65" i="22"/>
  <c r="AT64" i="22"/>
  <c r="AV27" i="21"/>
  <c r="AY53" i="18"/>
  <c r="AT88" i="24"/>
  <c r="AT87" i="24"/>
  <c r="BA104" i="20"/>
  <c r="AT83" i="23"/>
  <c r="AT82" i="23"/>
  <c r="AW51" i="18"/>
  <c r="BA26" i="17"/>
  <c r="BA25" i="17"/>
  <c r="AV105" i="20"/>
  <c r="AT98" i="26"/>
  <c r="AW21" i="18"/>
  <c r="AX24" i="16"/>
  <c r="BB51" i="18"/>
  <c r="AV62" i="21"/>
  <c r="AV61" i="21"/>
  <c r="AT25" i="16"/>
  <c r="AX26" i="17"/>
  <c r="AX25" i="17"/>
  <c r="AW91" i="17"/>
  <c r="AY13" i="15"/>
  <c r="AY12" i="15"/>
  <c r="BB13" i="26"/>
  <c r="BB12" i="26"/>
  <c r="BB103" i="24"/>
  <c r="AV97" i="21"/>
  <c r="BB80" i="24"/>
  <c r="BC107" i="24"/>
  <c r="BC106" i="24"/>
  <c r="AW27" i="23"/>
  <c r="AW26" i="23"/>
  <c r="AZ39" i="18"/>
  <c r="AV39" i="20"/>
  <c r="BB49" i="26"/>
  <c r="AZ87" i="25"/>
  <c r="AZ86" i="25"/>
  <c r="AY103" i="19"/>
  <c r="AT34" i="17"/>
  <c r="AT33" i="17"/>
  <c r="AW57" i="17"/>
  <c r="AT65" i="19"/>
  <c r="BB82" i="15"/>
  <c r="BB81" i="15"/>
  <c r="AT53" i="19"/>
  <c r="BB95" i="26"/>
  <c r="BB94" i="26"/>
  <c r="AX73" i="22"/>
  <c r="AX72" i="22"/>
  <c r="AW77" i="21"/>
  <c r="AW76" i="21"/>
  <c r="BB24" i="22"/>
  <c r="BB23" i="22"/>
  <c r="BA13" i="18"/>
  <c r="AZ19" i="14"/>
  <c r="AZ18" i="14"/>
  <c r="BB97" i="26"/>
  <c r="BB96" i="26"/>
  <c r="AY94" i="25"/>
  <c r="BB67" i="15"/>
  <c r="BB66" i="15"/>
  <c r="AT101" i="25"/>
  <c r="AT100" i="25"/>
  <c r="BB64" i="25"/>
  <c r="AT55" i="26"/>
  <c r="AV72" i="20"/>
  <c r="AV71" i="20"/>
  <c r="BB58" i="23"/>
  <c r="BB57" i="23"/>
  <c r="BB18" i="20"/>
  <c r="BB17" i="20"/>
  <c r="AX110" i="22"/>
  <c r="AX109" i="22"/>
  <c r="AX82" i="18"/>
  <c r="AX81" i="18"/>
  <c r="AY47" i="14"/>
  <c r="AX37" i="23"/>
  <c r="AX36" i="23"/>
  <c r="AT83" i="24"/>
  <c r="AY105" i="26"/>
  <c r="AY109" i="26"/>
  <c r="AZ58" i="23"/>
  <c r="AZ57" i="23"/>
  <c r="AX87" i="23"/>
  <c r="AY16" i="21"/>
  <c r="AY15" i="21"/>
  <c r="AZ47" i="14"/>
  <c r="AT15" i="22"/>
  <c r="AT94" i="21"/>
  <c r="AT93" i="21"/>
  <c r="BB82" i="26"/>
  <c r="BB81" i="26"/>
  <c r="BB12" i="24"/>
  <c r="AX47" i="25"/>
  <c r="AZ39" i="22"/>
  <c r="AT108" i="20"/>
  <c r="AT107" i="20"/>
  <c r="AZ65" i="23"/>
  <c r="AZ52" i="20"/>
  <c r="BC15" i="19"/>
  <c r="BC14" i="19"/>
  <c r="AX75" i="22"/>
  <c r="AX74" i="22"/>
  <c r="BC27" i="27"/>
  <c r="BC26" i="27"/>
  <c r="AW53" i="23"/>
  <c r="AX53" i="26"/>
  <c r="AV98" i="25"/>
  <c r="AV41" i="23"/>
  <c r="AV40" i="23"/>
  <c r="AY31" i="22"/>
  <c r="AV26" i="20"/>
  <c r="AV104" i="21"/>
  <c r="BB19" i="16"/>
  <c r="AZ50" i="16"/>
  <c r="AX49" i="8"/>
  <c r="BA40" i="24"/>
  <c r="AV28" i="8"/>
  <c r="AV39" i="26"/>
  <c r="AU53" i="23"/>
  <c r="AT98" i="25"/>
  <c r="AT97" i="25"/>
  <c r="BB80" i="26"/>
  <c r="BB79" i="26"/>
  <c r="AX61" i="21"/>
  <c r="AZ81" i="25"/>
  <c r="AT52" i="22"/>
  <c r="AY25" i="23"/>
  <c r="AY24" i="23"/>
  <c r="AZ85" i="26"/>
  <c r="BB64" i="23"/>
  <c r="BB63" i="23"/>
  <c r="BB64" i="18"/>
  <c r="BB63" i="18"/>
  <c r="AT78" i="23"/>
  <c r="AZ19" i="22"/>
  <c r="AZ18" i="22"/>
  <c r="AZ109" i="20"/>
  <c r="AV58" i="19"/>
  <c r="BC29" i="21"/>
  <c r="AY17" i="13"/>
  <c r="AX41" i="21"/>
  <c r="BB18" i="16"/>
  <c r="AT50" i="24"/>
  <c r="AV63" i="25"/>
  <c r="AX38" i="26"/>
  <c r="BB17" i="24"/>
  <c r="AY48" i="26"/>
  <c r="AY47" i="26"/>
  <c r="AV100" i="21"/>
  <c r="AX39" i="22"/>
  <c r="AV15" i="20"/>
  <c r="AT66" i="21"/>
  <c r="AT56" i="20"/>
  <c r="AZ69" i="21"/>
  <c r="AT50" i="17"/>
  <c r="AY70" i="25"/>
  <c r="AY69" i="25"/>
  <c r="AY52" i="25"/>
  <c r="AY51" i="25"/>
  <c r="AU36" i="24"/>
  <c r="BC99" i="24"/>
  <c r="BC98" i="24"/>
  <c r="AT85" i="25"/>
  <c r="AX17" i="25"/>
  <c r="AV22" i="20"/>
  <c r="AY110" i="19"/>
  <c r="AY109" i="19"/>
  <c r="AY87" i="15"/>
  <c r="AY86" i="15"/>
  <c r="BA31" i="24"/>
  <c r="BA30" i="24"/>
  <c r="AU94" i="20"/>
  <c r="AU93" i="20"/>
  <c r="AW86" i="22"/>
  <c r="AW85" i="22"/>
  <c r="BA72" i="25"/>
  <c r="BA71" i="25"/>
  <c r="AY62" i="20"/>
  <c r="BC60" i="21"/>
  <c r="BC59" i="21"/>
  <c r="AY43" i="18"/>
  <c r="AY42" i="18"/>
  <c r="BC24" i="24"/>
  <c r="BC23" i="24"/>
  <c r="AW46" i="22"/>
  <c r="AW45" i="22"/>
  <c r="AU21" i="19"/>
  <c r="AU20" i="19"/>
  <c r="AU51" i="13"/>
  <c r="AU50" i="13"/>
  <c r="BB49" i="21"/>
  <c r="AT20" i="17"/>
  <c r="BA13" i="26"/>
  <c r="BA12" i="26"/>
  <c r="BA85" i="19"/>
  <c r="AY61" i="20"/>
  <c r="AU92" i="24"/>
  <c r="AX66" i="20"/>
  <c r="BB80" i="19"/>
  <c r="BB79" i="19"/>
  <c r="AX34" i="17"/>
  <c r="BC57" i="17"/>
  <c r="BC109" i="25"/>
  <c r="BC108" i="25"/>
  <c r="AW88" i="20"/>
  <c r="BC75" i="18"/>
  <c r="BC74" i="18"/>
  <c r="AW88" i="27"/>
  <c r="BC84" i="26"/>
  <c r="BC83" i="26"/>
  <c r="AU19" i="18"/>
  <c r="AU18" i="18"/>
  <c r="BC32" i="21"/>
  <c r="BC31" i="21"/>
  <c r="AY52" i="19"/>
  <c r="AU15" i="8"/>
  <c r="AU14" i="8"/>
  <c r="BC26" i="26"/>
  <c r="AU95" i="24"/>
  <c r="AU94" i="24"/>
  <c r="BA79" i="25"/>
  <c r="BA78" i="25"/>
  <c r="AY78" i="20"/>
  <c r="AY77" i="20"/>
  <c r="AU74" i="19"/>
  <c r="AY50" i="10"/>
  <c r="AW15" i="24"/>
  <c r="AW14" i="24"/>
  <c r="AW92" i="23"/>
  <c r="AY65" i="23"/>
  <c r="BB76" i="21"/>
  <c r="BB100" i="19"/>
  <c r="BC19" i="22"/>
  <c r="BC18" i="22"/>
  <c r="AW17" i="19"/>
  <c r="BB19" i="21"/>
  <c r="BB18" i="21"/>
  <c r="AY41" i="25"/>
  <c r="AY40" i="25"/>
  <c r="AW78" i="26"/>
  <c r="AU46" i="25"/>
  <c r="AU45" i="25"/>
  <c r="AU41" i="23"/>
  <c r="AU40" i="23"/>
  <c r="AU79" i="20"/>
  <c r="BB15" i="21"/>
  <c r="AW49" i="8"/>
  <c r="AW48" i="8"/>
  <c r="BB43" i="25"/>
  <c r="BC19" i="23"/>
  <c r="AU84" i="20"/>
  <c r="AY96" i="21"/>
  <c r="AZ48" i="20"/>
  <c r="BC37" i="22"/>
  <c r="AY37" i="25"/>
  <c r="AW18" i="26"/>
  <c r="AX89" i="23"/>
  <c r="BA69" i="25"/>
  <c r="BA68" i="25"/>
  <c r="BC18" i="23"/>
  <c r="BC17" i="23"/>
  <c r="AY35" i="18"/>
  <c r="AX105" i="24"/>
  <c r="AW13" i="22"/>
  <c r="BB32" i="19"/>
  <c r="BB31" i="19"/>
  <c r="AY54" i="24"/>
  <c r="AY34" i="23"/>
  <c r="AW46" i="26"/>
  <c r="AW45" i="26"/>
  <c r="AU55" i="23"/>
  <c r="AT105" i="23"/>
  <c r="AT104" i="23"/>
  <c r="AY88" i="22"/>
  <c r="AY25" i="20"/>
  <c r="BA83" i="21"/>
  <c r="BC20" i="24"/>
  <c r="AU88" i="28"/>
  <c r="AU64" i="24"/>
  <c r="AU67" i="25"/>
  <c r="AW63" i="22"/>
  <c r="AU76" i="23"/>
  <c r="AX100" i="21"/>
  <c r="AY100" i="23"/>
  <c r="AY99" i="23"/>
  <c r="AU47" i="22"/>
  <c r="AU24" i="22"/>
  <c r="AU23" i="22"/>
  <c r="BC109" i="22"/>
  <c r="AW106" i="18"/>
  <c r="AW105" i="18"/>
  <c r="BB80" i="22"/>
  <c r="BC66" i="22"/>
  <c r="AU89" i="21"/>
  <c r="BA39" i="15"/>
  <c r="AU20" i="20"/>
  <c r="AU19" i="20"/>
  <c r="AX20" i="24"/>
  <c r="AV94" i="14"/>
  <c r="AT47" i="24"/>
  <c r="AU53" i="25"/>
  <c r="AY86" i="23"/>
  <c r="BA14" i="23"/>
  <c r="AT44" i="22"/>
  <c r="BA25" i="25"/>
  <c r="BB33" i="21"/>
  <c r="BA108" i="22"/>
  <c r="BB101" i="20"/>
  <c r="AX80" i="21"/>
  <c r="AX73" i="19"/>
  <c r="BA107" i="22"/>
  <c r="BA85" i="16"/>
  <c r="AV40" i="22"/>
  <c r="AX110" i="19"/>
  <c r="AX109" i="19"/>
  <c r="AT85" i="18"/>
  <c r="AX87" i="15"/>
  <c r="AX86" i="15"/>
  <c r="AZ31" i="24"/>
  <c r="AZ30" i="24"/>
  <c r="BB106" i="23"/>
  <c r="AT94" i="20"/>
  <c r="AT93" i="20"/>
  <c r="AV86" i="22"/>
  <c r="AV85" i="22"/>
  <c r="AZ72" i="25"/>
  <c r="AZ71" i="25"/>
  <c r="AV65" i="22"/>
  <c r="AZ91" i="24"/>
  <c r="AX62" i="20"/>
  <c r="BB60" i="21"/>
  <c r="BB59" i="21"/>
  <c r="AX47" i="23"/>
  <c r="AT89" i="22"/>
  <c r="AZ65" i="19"/>
  <c r="AX43" i="18"/>
  <c r="AX42" i="18"/>
  <c r="AX12" i="19"/>
  <c r="BB45" i="23"/>
  <c r="BB24" i="24"/>
  <c r="BB23" i="24"/>
  <c r="AZ88" i="24"/>
  <c r="AZ75" i="24"/>
  <c r="AU87" i="23"/>
  <c r="AV46" i="22"/>
  <c r="AV45" i="22"/>
  <c r="AT21" i="19"/>
  <c r="AT20" i="19"/>
  <c r="BB73" i="19"/>
  <c r="AT57" i="17"/>
  <c r="AY65" i="19"/>
  <c r="AT92" i="16"/>
  <c r="AT51" i="13"/>
  <c r="AT50" i="13"/>
  <c r="AT26" i="25"/>
  <c r="AV48" i="21"/>
  <c r="BC64" i="19"/>
  <c r="AW55" i="15"/>
  <c r="BC41" i="19"/>
  <c r="AZ13" i="26"/>
  <c r="AZ12" i="26"/>
  <c r="AZ85" i="19"/>
  <c r="AV59" i="23"/>
  <c r="AU91" i="16"/>
  <c r="AX47" i="21"/>
  <c r="AV40" i="21"/>
  <c r="AX61" i="20"/>
  <c r="AT61" i="17"/>
  <c r="AV20" i="25"/>
  <c r="BB103" i="19"/>
  <c r="AT92" i="24"/>
  <c r="AX16" i="26"/>
  <c r="AT86" i="25"/>
  <c r="AV75" i="20"/>
  <c r="BC80" i="19"/>
  <c r="BC79" i="19"/>
  <c r="AY34" i="17"/>
  <c r="BB57" i="17"/>
  <c r="BB109" i="25"/>
  <c r="BB108" i="25"/>
  <c r="AV88" i="20"/>
  <c r="AV21" i="24"/>
  <c r="AX74" i="20"/>
  <c r="BB75" i="18"/>
  <c r="BB74" i="18"/>
  <c r="AX97" i="21"/>
  <c r="AX88" i="19"/>
  <c r="AW16" i="19"/>
  <c r="AX15" i="8"/>
  <c r="AV88" i="27"/>
  <c r="BB84" i="26"/>
  <c r="BB83" i="26"/>
  <c r="AX26" i="24"/>
  <c r="AX43" i="26"/>
  <c r="AX55" i="22"/>
  <c r="BB108" i="17"/>
  <c r="AT19" i="18"/>
  <c r="AT18" i="18"/>
  <c r="AZ96" i="12"/>
  <c r="AZ60" i="26"/>
  <c r="BB32" i="21"/>
  <c r="BB31" i="21"/>
  <c r="AX52" i="19"/>
  <c r="BB86" i="25"/>
  <c r="AT15" i="8"/>
  <c r="AT14" i="8"/>
  <c r="BB26" i="26"/>
  <c r="AT95" i="24"/>
  <c r="AT94" i="24"/>
  <c r="AZ79" i="25"/>
  <c r="AZ78" i="25"/>
  <c r="AV108" i="25"/>
  <c r="AX78" i="20"/>
  <c r="AX77" i="20"/>
  <c r="BB102" i="23"/>
  <c r="AT74" i="19"/>
  <c r="AX50" i="10"/>
  <c r="AV15" i="24"/>
  <c r="AV14" i="24"/>
  <c r="AX78" i="26"/>
  <c r="AW46" i="25"/>
  <c r="AV25" i="24"/>
  <c r="AT86" i="26"/>
  <c r="AV92" i="23"/>
  <c r="AX65" i="23"/>
  <c r="AT47" i="26"/>
  <c r="BC76" i="21"/>
  <c r="AV44" i="21"/>
  <c r="BC100" i="19"/>
  <c r="BB19" i="22"/>
  <c r="BB18" i="22"/>
  <c r="AV17" i="19"/>
  <c r="AV14" i="19"/>
  <c r="BC19" i="21"/>
  <c r="BC18" i="21"/>
  <c r="AW34" i="24"/>
  <c r="BB108" i="21"/>
  <c r="AX41" i="25"/>
  <c r="AX40" i="25"/>
  <c r="AV78" i="26"/>
  <c r="AT46" i="25"/>
  <c r="AT45" i="25"/>
  <c r="AT25" i="24"/>
  <c r="AT41" i="23"/>
  <c r="AT40" i="23"/>
  <c r="AT79" i="20"/>
  <c r="BC15" i="21"/>
  <c r="AV31" i="22"/>
  <c r="AV49" i="8"/>
  <c r="AV48" i="8"/>
  <c r="AT75" i="22"/>
  <c r="AX40" i="24"/>
  <c r="AZ93" i="22"/>
  <c r="BB100" i="26"/>
  <c r="AV63" i="24"/>
  <c r="AX30" i="24"/>
  <c r="BB19" i="23"/>
  <c r="BB14" i="21"/>
  <c r="AT84" i="20"/>
  <c r="AX96" i="21"/>
  <c r="BA48" i="20"/>
  <c r="BB37" i="22"/>
  <c r="AX13" i="17"/>
  <c r="AX37" i="25"/>
  <c r="AV18" i="26"/>
  <c r="AY89" i="23"/>
  <c r="AZ69" i="25"/>
  <c r="AZ68" i="25"/>
  <c r="AZ34" i="24"/>
  <c r="BB18" i="23"/>
  <c r="BB17" i="23"/>
  <c r="AX35" i="18"/>
  <c r="AY105" i="24"/>
  <c r="BC32" i="19"/>
  <c r="BC31" i="19"/>
  <c r="AX34" i="23"/>
  <c r="BB47" i="24"/>
  <c r="AZ53" i="25"/>
  <c r="AV46" i="26"/>
  <c r="AV45" i="26"/>
  <c r="AT55" i="23"/>
  <c r="AU105" i="23"/>
  <c r="AU104" i="23"/>
  <c r="AX25" i="20"/>
  <c r="AZ83" i="21"/>
  <c r="AV100" i="18"/>
  <c r="BB20" i="24"/>
  <c r="AT18" i="21"/>
  <c r="AT88" i="28"/>
  <c r="AT64" i="24"/>
  <c r="AT67" i="25"/>
  <c r="AT76" i="23"/>
  <c r="AY100" i="21"/>
  <c r="AX100" i="23"/>
  <c r="AX99" i="23"/>
  <c r="AX79" i="22"/>
  <c r="AT47" i="22"/>
  <c r="AT24" i="22"/>
  <c r="AT23" i="22"/>
  <c r="BB109" i="22"/>
  <c r="AV106" i="18"/>
  <c r="AV105" i="18"/>
  <c r="BC80" i="22"/>
  <c r="AT89" i="21"/>
  <c r="AW101" i="18"/>
  <c r="AZ39" i="15"/>
  <c r="AU29" i="22"/>
  <c r="AU28" i="22"/>
  <c r="BC48" i="21"/>
  <c r="BC47" i="21"/>
  <c r="BC45" i="17"/>
  <c r="BC44" i="17"/>
  <c r="AX54" i="17"/>
  <c r="AT35" i="24"/>
  <c r="AT34" i="24"/>
  <c r="AY33" i="24"/>
  <c r="AY32" i="24"/>
  <c r="AU103" i="26"/>
  <c r="AU102" i="26"/>
  <c r="BB28" i="25"/>
  <c r="BB27" i="25"/>
  <c r="AU33" i="21"/>
  <c r="AU32" i="21"/>
  <c r="AU105" i="21"/>
  <c r="AX30" i="21"/>
  <c r="AX29" i="21"/>
  <c r="BC102" i="8"/>
  <c r="BC101" i="8"/>
  <c r="AX72" i="25"/>
  <c r="AX71" i="25"/>
  <c r="BB84" i="12"/>
  <c r="BB83" i="12"/>
  <c r="AY35" i="22"/>
  <c r="AY34" i="22"/>
  <c r="AU48" i="18"/>
  <c r="AY43" i="14"/>
  <c r="AY42" i="14"/>
  <c r="AX32" i="22"/>
  <c r="AU76" i="17"/>
  <c r="AU75" i="17"/>
  <c r="AU44" i="20"/>
  <c r="BC52" i="26"/>
  <c r="BC51" i="26"/>
  <c r="AU69" i="19"/>
  <c r="AU68" i="19"/>
  <c r="AV70" i="18"/>
  <c r="AV69" i="18"/>
  <c r="BA18" i="23"/>
  <c r="BA17" i="23"/>
  <c r="AU48" i="21"/>
  <c r="AU47" i="21"/>
  <c r="AW91" i="22"/>
  <c r="AU39" i="20"/>
  <c r="AW61" i="19"/>
  <c r="BC101" i="19"/>
  <c r="AY67" i="14"/>
  <c r="AY66" i="14"/>
  <c r="BA49" i="26"/>
  <c r="AV89" i="26"/>
  <c r="BB108" i="20"/>
  <c r="BB107" i="20"/>
  <c r="BA14" i="22"/>
  <c r="AU35" i="23"/>
  <c r="AU34" i="23"/>
  <c r="AT46" i="18"/>
  <c r="AT45" i="18"/>
  <c r="BC95" i="16"/>
  <c r="BC94" i="16"/>
  <c r="AU37" i="16"/>
  <c r="BA82" i="18"/>
  <c r="BA81" i="18"/>
  <c r="BA20" i="18"/>
  <c r="BA28" i="7"/>
  <c r="BA27" i="7"/>
  <c r="AW41" i="24"/>
  <c r="AW40" i="24"/>
  <c r="AU30" i="25"/>
  <c r="AY73" i="26"/>
  <c r="AU51" i="25"/>
  <c r="AU50" i="25"/>
  <c r="AT31" i="24"/>
  <c r="AY35" i="20"/>
  <c r="AY27" i="23"/>
  <c r="AY26" i="23"/>
  <c r="AU20" i="23"/>
  <c r="AY96" i="22"/>
  <c r="AY95" i="22"/>
  <c r="BA29" i="18"/>
  <c r="AX71" i="19"/>
  <c r="AW56" i="24"/>
  <c r="AU72" i="20"/>
  <c r="BB74" i="20"/>
  <c r="BB73" i="20"/>
  <c r="BC25" i="25"/>
  <c r="BC24" i="25"/>
  <c r="AU104" i="18"/>
  <c r="AU103" i="18"/>
  <c r="AY60" i="20"/>
  <c r="AY59" i="20"/>
  <c r="AW75" i="18"/>
  <c r="AT97" i="21"/>
  <c r="AT96" i="19"/>
  <c r="AY67" i="20"/>
  <c r="BC23" i="15"/>
  <c r="BC22" i="15"/>
  <c r="BC49" i="8"/>
  <c r="BC48" i="8"/>
  <c r="AV75" i="8"/>
  <c r="AU67" i="17"/>
  <c r="AW39" i="25"/>
  <c r="AT12" i="25"/>
  <c r="AT29" i="22"/>
  <c r="AT28" i="22"/>
  <c r="BB48" i="21"/>
  <c r="BB47" i="21"/>
  <c r="BB45" i="17"/>
  <c r="BB44" i="17"/>
  <c r="AU35" i="24"/>
  <c r="AU34" i="24"/>
  <c r="AX33" i="24"/>
  <c r="AX32" i="24"/>
  <c r="AT103" i="26"/>
  <c r="AT102" i="26"/>
  <c r="BC28" i="25"/>
  <c r="BC27" i="25"/>
  <c r="AT33" i="21"/>
  <c r="AT32" i="21"/>
  <c r="AY30" i="21"/>
  <c r="AY29" i="21"/>
  <c r="BB102" i="8"/>
  <c r="BB101" i="8"/>
  <c r="AY72" i="25"/>
  <c r="AY71" i="25"/>
  <c r="BC84" i="12"/>
  <c r="BC83" i="12"/>
  <c r="AX35" i="22"/>
  <c r="AX34" i="22"/>
  <c r="AX43" i="14"/>
  <c r="AX42" i="14"/>
  <c r="AT76" i="17"/>
  <c r="AT75" i="17"/>
  <c r="BB52" i="26"/>
  <c r="BB51" i="26"/>
  <c r="AT69" i="19"/>
  <c r="AT68" i="19"/>
  <c r="AW70" i="18"/>
  <c r="AW69" i="18"/>
  <c r="AZ18" i="23"/>
  <c r="AZ17" i="23"/>
  <c r="AT48" i="21"/>
  <c r="AT47" i="21"/>
  <c r="AX67" i="14"/>
  <c r="AX66" i="14"/>
  <c r="BC108" i="20"/>
  <c r="BC107" i="20"/>
  <c r="AT35" i="23"/>
  <c r="AT34" i="23"/>
  <c r="AU46" i="18"/>
  <c r="AU45" i="18"/>
  <c r="BB95" i="16"/>
  <c r="BB94" i="16"/>
  <c r="AZ82" i="18"/>
  <c r="AZ81" i="18"/>
  <c r="AZ20" i="18"/>
  <c r="AZ28" i="7"/>
  <c r="AZ27" i="7"/>
  <c r="AV41" i="24"/>
  <c r="AV40" i="24"/>
  <c r="AT51" i="25"/>
  <c r="AT50" i="25"/>
  <c r="AX27" i="23"/>
  <c r="AX26" i="23"/>
  <c r="AX96" i="22"/>
  <c r="AX95" i="22"/>
  <c r="BC74" i="20"/>
  <c r="BC73" i="20"/>
  <c r="BB25" i="25"/>
  <c r="BB24" i="25"/>
  <c r="AT104" i="18"/>
  <c r="AT103" i="18"/>
  <c r="AX60" i="20"/>
  <c r="AX59" i="20"/>
  <c r="AX67" i="20"/>
  <c r="BB23" i="15"/>
  <c r="BB22" i="15"/>
  <c r="BB49" i="8"/>
  <c r="BB48" i="8"/>
  <c r="AU12" i="25"/>
  <c r="AX25" i="21"/>
  <c r="AX24" i="21"/>
  <c r="AX85" i="23"/>
  <c r="AX84" i="23"/>
  <c r="BA34" i="22"/>
  <c r="AT43" i="23"/>
  <c r="AT42" i="23"/>
  <c r="BC84" i="19"/>
  <c r="BC83" i="19"/>
  <c r="AZ33" i="26"/>
  <c r="AZ32" i="26"/>
  <c r="AT32" i="23"/>
  <c r="AV102" i="23"/>
  <c r="AT108" i="21"/>
  <c r="AT107" i="21"/>
  <c r="AV62" i="16"/>
  <c r="AV61" i="16"/>
  <c r="BB88" i="15"/>
  <c r="BB87" i="15"/>
  <c r="BB74" i="11"/>
  <c r="BB73" i="11"/>
  <c r="AT60" i="16"/>
  <c r="AT59" i="16"/>
  <c r="AX33" i="26"/>
  <c r="AX32" i="26"/>
  <c r="AV59" i="19"/>
  <c r="AX53" i="23"/>
  <c r="AX52" i="23"/>
  <c r="AV48" i="24"/>
  <c r="AX27" i="21"/>
  <c r="AZ107" i="24"/>
  <c r="AT55" i="20"/>
  <c r="AT54" i="20"/>
  <c r="BC20" i="18"/>
  <c r="AV43" i="25"/>
  <c r="AW78" i="18"/>
  <c r="AX21" i="17"/>
  <c r="AX20" i="17"/>
  <c r="AX85" i="7"/>
  <c r="AX84" i="7"/>
  <c r="AV95" i="25"/>
  <c r="AV94" i="25"/>
  <c r="AV99" i="24"/>
  <c r="AV98" i="24"/>
  <c r="BC62" i="22"/>
  <c r="BC61" i="22"/>
  <c r="AT52" i="21"/>
  <c r="AT107" i="25"/>
  <c r="AZ54" i="26"/>
  <c r="AT20" i="22"/>
  <c r="AT19" i="22"/>
  <c r="AZ41" i="21"/>
  <c r="BC105" i="21"/>
  <c r="BC104" i="21"/>
  <c r="AY85" i="19"/>
  <c r="BB43" i="20"/>
  <c r="AV80" i="19"/>
  <c r="AT25" i="7"/>
  <c r="AT24" i="7"/>
  <c r="AU88" i="14"/>
  <c r="AU87" i="14"/>
  <c r="AV64" i="24"/>
  <c r="AV37" i="24"/>
  <c r="BB63" i="22"/>
  <c r="BC94" i="20"/>
  <c r="BC93" i="20"/>
  <c r="BC90" i="19"/>
  <c r="BC89" i="19"/>
  <c r="AU51" i="18"/>
  <c r="AU50" i="18"/>
  <c r="AX98" i="21"/>
  <c r="AZ83" i="10"/>
  <c r="AZ82" i="10"/>
  <c r="AX96" i="23"/>
  <c r="AX95" i="23"/>
  <c r="AV43" i="20"/>
  <c r="AX87" i="18"/>
  <c r="AT19" i="16"/>
  <c r="AT18" i="16"/>
  <c r="AV51" i="19"/>
  <c r="AV50" i="19"/>
  <c r="BC33" i="13"/>
  <c r="BC32" i="13"/>
  <c r="AT70" i="13"/>
  <c r="AT69" i="13"/>
  <c r="BB35" i="10"/>
  <c r="BB34" i="10"/>
  <c r="AV49" i="10"/>
  <c r="AT71" i="7"/>
  <c r="AT70" i="7"/>
  <c r="AZ46" i="10"/>
  <c r="AY21" i="13"/>
  <c r="AY20" i="13"/>
  <c r="AT33" i="10"/>
  <c r="AT32" i="10"/>
  <c r="AT56" i="8"/>
  <c r="AT55" i="8"/>
  <c r="AT108" i="28"/>
  <c r="AT105" i="12"/>
  <c r="AT104" i="12"/>
  <c r="AZ92" i="13"/>
  <c r="AZ91" i="13"/>
  <c r="BB85" i="11"/>
  <c r="AU61" i="28"/>
  <c r="AV97" i="8"/>
  <c r="AZ45" i="18"/>
  <c r="AX73" i="14"/>
  <c r="BB100" i="15"/>
  <c r="AX52" i="11"/>
  <c r="AV42" i="11"/>
  <c r="AV41" i="11"/>
  <c r="AV17" i="8"/>
  <c r="AW50" i="7"/>
  <c r="AW49" i="7"/>
  <c r="BB59" i="18"/>
  <c r="BB58" i="18"/>
  <c r="AX60" i="12"/>
  <c r="AX59" i="12"/>
  <c r="AZ43" i="13"/>
  <c r="AZ42" i="13"/>
  <c r="AZ22" i="11"/>
  <c r="BB103" i="12"/>
  <c r="BB102" i="12"/>
  <c r="BB47" i="14"/>
  <c r="AZ85" i="17"/>
  <c r="BB17" i="16"/>
  <c r="AV67" i="7"/>
  <c r="AV21" i="10"/>
  <c r="AV20" i="10"/>
  <c r="BC109" i="7"/>
  <c r="BC108" i="7"/>
  <c r="BA13" i="27"/>
  <c r="BA12" i="27"/>
  <c r="AT30" i="27"/>
  <c r="AT29" i="27"/>
  <c r="AV25" i="13"/>
  <c r="AV24" i="13"/>
  <c r="AT36" i="12"/>
  <c r="AX62" i="11"/>
  <c r="AX61" i="11"/>
  <c r="AU78" i="16"/>
  <c r="AU77" i="16"/>
  <c r="AW56" i="28"/>
  <c r="AW55" i="28"/>
  <c r="AU91" i="24"/>
  <c r="AU90" i="24"/>
  <c r="AV87" i="24"/>
  <c r="BA87" i="20"/>
  <c r="BA86" i="20"/>
  <c r="AU13" i="21"/>
  <c r="AU12" i="21"/>
  <c r="AY33" i="21"/>
  <c r="AY32" i="21"/>
  <c r="BC42" i="21"/>
  <c r="BC41" i="21"/>
  <c r="BC39" i="18"/>
  <c r="BC38" i="18"/>
  <c r="BC21" i="14"/>
  <c r="BA68" i="10"/>
  <c r="BA67" i="10"/>
  <c r="BA101" i="25"/>
  <c r="BA100" i="25"/>
  <c r="BB72" i="20"/>
  <c r="BB71" i="20"/>
  <c r="BA36" i="23"/>
  <c r="BA35" i="23"/>
  <c r="AY70" i="22"/>
  <c r="AY69" i="22"/>
  <c r="AY13" i="24"/>
  <c r="AW96" i="18"/>
  <c r="AW95" i="18"/>
  <c r="BA82" i="20"/>
  <c r="BA81" i="20"/>
  <c r="AV16" i="27"/>
  <c r="AV15" i="27"/>
  <c r="AU74" i="24"/>
  <c r="BC85" i="25"/>
  <c r="BC84" i="25"/>
  <c r="AW12" i="19"/>
  <c r="AW61" i="26"/>
  <c r="BC45" i="24"/>
  <c r="BC44" i="24"/>
  <c r="AY46" i="23"/>
  <c r="AY29" i="17"/>
  <c r="AU30" i="21"/>
  <c r="AU58" i="25"/>
  <c r="AU57" i="25"/>
  <c r="BC35" i="26"/>
  <c r="BC34" i="26"/>
  <c r="AX81" i="24"/>
  <c r="AX80" i="24"/>
  <c r="AY28" i="23"/>
  <c r="AU96" i="22"/>
  <c r="AU95" i="22"/>
  <c r="AW52" i="16"/>
  <c r="AU89" i="19"/>
  <c r="AU88" i="19"/>
  <c r="AW38" i="22"/>
  <c r="AY33" i="25"/>
  <c r="AY32" i="25"/>
  <c r="BA41" i="26"/>
  <c r="AU85" i="20"/>
  <c r="AW36" i="20"/>
  <c r="BB94" i="18"/>
  <c r="BB93" i="18"/>
  <c r="AW54" i="25"/>
  <c r="BC28" i="8"/>
  <c r="BC27" i="8"/>
  <c r="BA12" i="24"/>
  <c r="AW34" i="22"/>
  <c r="AU47" i="23"/>
  <c r="BA31" i="18"/>
  <c r="BB74" i="19"/>
  <c r="AX82" i="26"/>
  <c r="AX12" i="24"/>
  <c r="AU77" i="25"/>
  <c r="AW19" i="24"/>
  <c r="AW24" i="25"/>
  <c r="BA106" i="15"/>
  <c r="BA105" i="15"/>
  <c r="AW67" i="24"/>
  <c r="AW66" i="24"/>
  <c r="BA78" i="18"/>
  <c r="BA77" i="18"/>
  <c r="BA73" i="28"/>
  <c r="BA72" i="28"/>
  <c r="BB52" i="25"/>
  <c r="BB51" i="25"/>
  <c r="AY33" i="20"/>
  <c r="BA28" i="22"/>
  <c r="AU59" i="15"/>
  <c r="AU58" i="15"/>
  <c r="BA79" i="16"/>
  <c r="AX19" i="15"/>
  <c r="BA72" i="26"/>
  <c r="BA71" i="26"/>
  <c r="AW25" i="23"/>
  <c r="AW24" i="23"/>
  <c r="AY85" i="26"/>
  <c r="AX51" i="26"/>
  <c r="AU31" i="25"/>
  <c r="BC84" i="23"/>
  <c r="BC83" i="23"/>
  <c r="BA14" i="21"/>
  <c r="BA84" i="20"/>
  <c r="BA83" i="20"/>
  <c r="AW96" i="21"/>
  <c r="AW14" i="22"/>
  <c r="AY75" i="26"/>
  <c r="BA73" i="23"/>
  <c r="BA76" i="23"/>
  <c r="BA75" i="23"/>
  <c r="AX75" i="24"/>
  <c r="BC79" i="22"/>
  <c r="BC78" i="22"/>
  <c r="AY106" i="18"/>
  <c r="BB32" i="24"/>
  <c r="BB31" i="24"/>
  <c r="AU16" i="24"/>
  <c r="AZ41" i="23"/>
  <c r="AZ40" i="23"/>
  <c r="BC79" i="24"/>
  <c r="BA22" i="22"/>
  <c r="AW32" i="19"/>
  <c r="BC29" i="18"/>
  <c r="AW96" i="27"/>
  <c r="AW95" i="27"/>
  <c r="AW37" i="25"/>
  <c r="AW13" i="25"/>
  <c r="BB68" i="20"/>
  <c r="AW20" i="22"/>
  <c r="AW19" i="22"/>
  <c r="AU79" i="22"/>
  <c r="AU78" i="22"/>
  <c r="AY43" i="22"/>
  <c r="AY42" i="22"/>
  <c r="AZ67" i="21"/>
  <c r="AZ66" i="21"/>
  <c r="BC106" i="18"/>
  <c r="AV109" i="21"/>
  <c r="AZ34" i="17"/>
  <c r="AZ33" i="17"/>
  <c r="BC40" i="17"/>
  <c r="BC39" i="17"/>
  <c r="AV89" i="8"/>
  <c r="AV88" i="8"/>
  <c r="AW85" i="18"/>
  <c r="AX21" i="19"/>
  <c r="AX20" i="19"/>
  <c r="BA29" i="23"/>
  <c r="AY21" i="23"/>
  <c r="AX90" i="25"/>
  <c r="AV60" i="19"/>
  <c r="AT78" i="16"/>
  <c r="AT77" i="16"/>
  <c r="AV56" i="28"/>
  <c r="AV55" i="28"/>
  <c r="AT91" i="24"/>
  <c r="AT90" i="24"/>
  <c r="AT43" i="20"/>
  <c r="AX22" i="23"/>
  <c r="AW87" i="24"/>
  <c r="AT98" i="21"/>
  <c r="AZ87" i="20"/>
  <c r="AZ86" i="20"/>
  <c r="AT13" i="21"/>
  <c r="AT12" i="21"/>
  <c r="AX33" i="21"/>
  <c r="AX32" i="21"/>
  <c r="BB42" i="21"/>
  <c r="BB41" i="21"/>
  <c r="BB39" i="18"/>
  <c r="BB38" i="18"/>
  <c r="AZ68" i="10"/>
  <c r="AZ67" i="10"/>
  <c r="AZ101" i="25"/>
  <c r="AZ100" i="25"/>
  <c r="AZ55" i="26"/>
  <c r="BC72" i="20"/>
  <c r="BC71" i="20"/>
  <c r="AZ36" i="23"/>
  <c r="AZ35" i="23"/>
  <c r="AX70" i="22"/>
  <c r="AX69" i="22"/>
  <c r="AU20" i="15"/>
  <c r="AX13" i="24"/>
  <c r="BC106" i="25"/>
  <c r="BB53" i="22"/>
  <c r="AZ67" i="24"/>
  <c r="AV96" i="18"/>
  <c r="AV95" i="18"/>
  <c r="AZ82" i="20"/>
  <c r="AZ81" i="20"/>
  <c r="BC42" i="19"/>
  <c r="BA64" i="19"/>
  <c r="AW16" i="27"/>
  <c r="AW15" i="27"/>
  <c r="AT74" i="24"/>
  <c r="BB85" i="25"/>
  <c r="BB84" i="25"/>
  <c r="BB101" i="22"/>
  <c r="AV101" i="21"/>
  <c r="AV61" i="26"/>
  <c r="BB45" i="24"/>
  <c r="BB44" i="24"/>
  <c r="AT36" i="26"/>
  <c r="BB30" i="22"/>
  <c r="AX29" i="17"/>
  <c r="AZ109" i="18"/>
  <c r="AT30" i="21"/>
  <c r="AT58" i="25"/>
  <c r="AT57" i="25"/>
  <c r="BB35" i="26"/>
  <c r="BB34" i="26"/>
  <c r="AX77" i="25"/>
  <c r="AY81" i="24"/>
  <c r="AY80" i="24"/>
  <c r="AX28" i="23"/>
  <c r="BA54" i="17"/>
  <c r="AT96" i="22"/>
  <c r="AT95" i="22"/>
  <c r="AV52" i="16"/>
  <c r="AV71" i="19"/>
  <c r="AT89" i="19"/>
  <c r="AT88" i="19"/>
  <c r="AY97" i="26"/>
  <c r="AZ48" i="15"/>
  <c r="AY31" i="16"/>
  <c r="AV38" i="22"/>
  <c r="AV86" i="26"/>
  <c r="AY84" i="26"/>
  <c r="AT104" i="24"/>
  <c r="AX33" i="25"/>
  <c r="AX32" i="25"/>
  <c r="AT85" i="20"/>
  <c r="BC94" i="18"/>
  <c r="BC93" i="18"/>
  <c r="AV15" i="19"/>
  <c r="AV54" i="25"/>
  <c r="BB28" i="8"/>
  <c r="BB27" i="8"/>
  <c r="AZ82" i="26"/>
  <c r="AZ12" i="24"/>
  <c r="AV47" i="25"/>
  <c r="AZ48" i="22"/>
  <c r="AW50" i="25"/>
  <c r="AV34" i="22"/>
  <c r="AT47" i="23"/>
  <c r="AZ92" i="23"/>
  <c r="AZ31" i="18"/>
  <c r="BC74" i="19"/>
  <c r="AX98" i="18"/>
  <c r="AY82" i="26"/>
  <c r="AY12" i="24"/>
  <c r="AT47" i="25"/>
  <c r="AX48" i="22"/>
  <c r="AT77" i="25"/>
  <c r="AV19" i="24"/>
  <c r="AV24" i="25"/>
  <c r="AU35" i="25"/>
  <c r="AU34" i="25"/>
  <c r="AY51" i="17"/>
  <c r="AY50" i="17"/>
  <c r="BA42" i="18"/>
  <c r="BA41" i="18"/>
  <c r="AW89" i="20"/>
  <c r="BC109" i="27"/>
  <c r="BC108" i="27"/>
  <c r="AU55" i="25"/>
  <c r="BC29" i="22"/>
  <c r="BC28" i="22"/>
  <c r="BA66" i="16"/>
  <c r="BA65" i="16"/>
  <c r="AU89" i="20"/>
  <c r="AU88" i="20"/>
  <c r="AU95" i="11"/>
  <c r="AU94" i="11"/>
  <c r="AW102" i="24"/>
  <c r="AW16" i="23"/>
  <c r="AX53" i="15"/>
  <c r="AX52" i="15"/>
  <c r="AZ28" i="21"/>
  <c r="BC91" i="22"/>
  <c r="AY45" i="17"/>
  <c r="AY44" i="17"/>
  <c r="BA68" i="19"/>
  <c r="BC58" i="25"/>
  <c r="BC57" i="25"/>
  <c r="AU41" i="21"/>
  <c r="AU40" i="21"/>
  <c r="AX73" i="21"/>
  <c r="AX72" i="21"/>
  <c r="BA57" i="22"/>
  <c r="AX48" i="15"/>
  <c r="AW81" i="16"/>
  <c r="AX101" i="25"/>
  <c r="AX100" i="25"/>
  <c r="AV70" i="22"/>
  <c r="AW104" i="19"/>
  <c r="AW103" i="19"/>
  <c r="BA108" i="16"/>
  <c r="BA107" i="16"/>
  <c r="BC53" i="14"/>
  <c r="BC15" i="25"/>
  <c r="BC14" i="25"/>
  <c r="AU54" i="21"/>
  <c r="AW102" i="19"/>
  <c r="AW101" i="19"/>
  <c r="AU42" i="19"/>
  <c r="AU20" i="25"/>
  <c r="AU19" i="25"/>
  <c r="AZ95" i="26"/>
  <c r="AW98" i="26"/>
  <c r="AW61" i="24"/>
  <c r="AW60" i="24"/>
  <c r="BA24" i="22"/>
  <c r="BA15" i="21"/>
  <c r="AU54" i="17"/>
  <c r="AT41" i="24"/>
  <c r="AT40" i="24"/>
  <c r="AT109" i="23"/>
  <c r="AT108" i="23"/>
  <c r="AY108" i="17"/>
  <c r="AY107" i="17"/>
  <c r="BC46" i="17"/>
  <c r="AV20" i="18"/>
  <c r="AV19" i="18"/>
  <c r="BA48" i="26"/>
  <c r="BA47" i="26"/>
  <c r="AY60" i="26"/>
  <c r="AY59" i="26"/>
  <c r="AU58" i="23"/>
  <c r="AU57" i="23"/>
  <c r="BA105" i="25"/>
  <c r="BA36" i="21"/>
  <c r="BA15" i="17"/>
  <c r="AV92" i="20"/>
  <c r="AW37" i="16"/>
  <c r="AY53" i="17"/>
  <c r="AZ23" i="25"/>
  <c r="AW43" i="19"/>
  <c r="AU103" i="25"/>
  <c r="AX42" i="26"/>
  <c r="AY49" i="23"/>
  <c r="AW82" i="21"/>
  <c r="AW81" i="21"/>
  <c r="AU99" i="24"/>
  <c r="AU98" i="24"/>
  <c r="AW89" i="25"/>
  <c r="AU95" i="14"/>
  <c r="AU94" i="14"/>
  <c r="AZ84" i="19"/>
  <c r="AZ83" i="19"/>
  <c r="AU81" i="19"/>
  <c r="AU80" i="19"/>
  <c r="AX40" i="21"/>
  <c r="AX39" i="21"/>
  <c r="AW42" i="26"/>
  <c r="AW41" i="26"/>
  <c r="AW49" i="23"/>
  <c r="BB75" i="21"/>
  <c r="AU85" i="23"/>
  <c r="AU34" i="22"/>
  <c r="AX65" i="7"/>
  <c r="AX64" i="7"/>
  <c r="AY12" i="22"/>
  <c r="AX62" i="16"/>
  <c r="AX61" i="16"/>
  <c r="AY90" i="21"/>
  <c r="BB36" i="20"/>
  <c r="AW52" i="26"/>
  <c r="AY103" i="22"/>
  <c r="AY102" i="22"/>
  <c r="BA50" i="21"/>
  <c r="BA31" i="22"/>
  <c r="AU71" i="19"/>
  <c r="BC45" i="20"/>
  <c r="AU81" i="18"/>
  <c r="AU80" i="18"/>
  <c r="AY50" i="20"/>
  <c r="BC21" i="26"/>
  <c r="AY76" i="19"/>
  <c r="AY75" i="19"/>
  <c r="AW103" i="18"/>
  <c r="BA12" i="23"/>
  <c r="BC20" i="26"/>
  <c r="AU63" i="24"/>
  <c r="AU62" i="24"/>
  <c r="AY45" i="25"/>
  <c r="AY22" i="20"/>
  <c r="AU28" i="24"/>
  <c r="BA37" i="22"/>
  <c r="BA38" i="14"/>
  <c r="AU34" i="11"/>
  <c r="AX19" i="14"/>
  <c r="BB39" i="21"/>
  <c r="BB38" i="21"/>
  <c r="AW38" i="26"/>
  <c r="AW51" i="26"/>
  <c r="BC100" i="23"/>
  <c r="AT15" i="20"/>
  <c r="AY94" i="20"/>
  <c r="AT32" i="22"/>
  <c r="AT35" i="25"/>
  <c r="AT34" i="25"/>
  <c r="AT16" i="22"/>
  <c r="AW47" i="23"/>
  <c r="AX51" i="17"/>
  <c r="AX50" i="17"/>
  <c r="AZ42" i="18"/>
  <c r="AZ41" i="18"/>
  <c r="AV89" i="20"/>
  <c r="BB109" i="27"/>
  <c r="BB108" i="27"/>
  <c r="BB13" i="24"/>
  <c r="AT55" i="25"/>
  <c r="BB29" i="22"/>
  <c r="BB28" i="22"/>
  <c r="AZ48" i="21"/>
  <c r="AV69" i="22"/>
  <c r="AT67" i="21"/>
  <c r="AT86" i="22"/>
  <c r="AZ66" i="16"/>
  <c r="AZ65" i="16"/>
  <c r="AZ32" i="22"/>
  <c r="BC29" i="20"/>
  <c r="AT89" i="20"/>
  <c r="AT88" i="20"/>
  <c r="AT95" i="11"/>
  <c r="AT94" i="11"/>
  <c r="AT49" i="21"/>
  <c r="AV102" i="24"/>
  <c r="AV16" i="23"/>
  <c r="AY53" i="15"/>
  <c r="AY52" i="15"/>
  <c r="BB91" i="22"/>
  <c r="AX45" i="17"/>
  <c r="AX44" i="17"/>
  <c r="AZ68" i="19"/>
  <c r="AZ39" i="13"/>
  <c r="AY57" i="26"/>
  <c r="BB58" i="25"/>
  <c r="BB57" i="25"/>
  <c r="BB21" i="24"/>
  <c r="AT41" i="21"/>
  <c r="AT40" i="21"/>
  <c r="BB100" i="25"/>
  <c r="AX91" i="26"/>
  <c r="AX101" i="23"/>
  <c r="AY73" i="21"/>
  <c r="AY72" i="21"/>
  <c r="AZ57" i="22"/>
  <c r="AY48" i="15"/>
  <c r="AV81" i="16"/>
  <c r="AY41" i="16"/>
  <c r="AY101" i="25"/>
  <c r="AY100" i="25"/>
  <c r="AV29" i="25"/>
  <c r="AX55" i="26"/>
  <c r="AX22" i="24"/>
  <c r="AW70" i="22"/>
  <c r="AV104" i="19"/>
  <c r="AV103" i="19"/>
  <c r="AV38" i="20"/>
  <c r="AT73" i="20"/>
  <c r="AZ108" i="16"/>
  <c r="AZ107" i="16"/>
  <c r="BB69" i="19"/>
  <c r="BB53" i="14"/>
  <c r="BB15" i="25"/>
  <c r="BB14" i="25"/>
  <c r="AV93" i="26"/>
  <c r="BC67" i="26"/>
  <c r="AZ90" i="23"/>
  <c r="AT54" i="21"/>
  <c r="AV102" i="19"/>
  <c r="AV101" i="19"/>
  <c r="AZ44" i="20"/>
  <c r="AT42" i="19"/>
  <c r="AY60" i="22"/>
  <c r="AT20" i="25"/>
  <c r="AT19" i="25"/>
  <c r="BA95" i="26"/>
  <c r="AT44" i="26"/>
  <c r="AV98" i="26"/>
  <c r="AZ19" i="26"/>
  <c r="AZ43" i="26"/>
  <c r="AV61" i="24"/>
  <c r="AV60" i="24"/>
  <c r="AZ24" i="22"/>
  <c r="AZ15" i="21"/>
  <c r="AY97" i="22"/>
  <c r="AZ19" i="21"/>
  <c r="AZ97" i="26"/>
  <c r="AT54" i="17"/>
  <c r="AU41" i="24"/>
  <c r="AU40" i="24"/>
  <c r="BC93" i="25"/>
  <c r="BC92" i="25"/>
  <c r="AU34" i="20"/>
  <c r="AU33" i="20"/>
  <c r="BA73" i="21"/>
  <c r="BA72" i="21"/>
  <c r="BC88" i="21"/>
  <c r="BC87" i="21"/>
  <c r="AW69" i="27"/>
  <c r="AW68" i="27"/>
  <c r="BC35" i="25"/>
  <c r="BC34" i="25"/>
  <c r="AU40" i="26"/>
  <c r="AU39" i="26"/>
  <c r="AY18" i="24"/>
  <c r="AY17" i="24"/>
  <c r="AW29" i="19"/>
  <c r="BA23" i="11"/>
  <c r="BC68" i="7"/>
  <c r="BC67" i="7"/>
  <c r="BC56" i="17"/>
  <c r="AV109" i="28"/>
  <c r="AV108" i="28"/>
  <c r="AU98" i="8"/>
  <c r="BA13" i="24"/>
  <c r="AT68" i="20"/>
  <c r="AT67" i="20"/>
  <c r="AU73" i="26"/>
  <c r="AT55" i="21"/>
  <c r="AU86" i="18"/>
  <c r="AU88" i="21"/>
  <c r="AU87" i="21"/>
  <c r="AW20" i="16"/>
  <c r="AW19" i="16"/>
  <c r="AY65" i="26"/>
  <c r="AU38" i="22"/>
  <c r="AV57" i="26"/>
  <c r="BA21" i="24"/>
  <c r="AW101" i="23"/>
  <c r="AW100" i="23"/>
  <c r="BA18" i="20"/>
  <c r="BA17" i="20"/>
  <c r="BA109" i="21"/>
  <c r="BA108" i="21"/>
  <c r="BC54" i="18"/>
  <c r="AU13" i="24"/>
  <c r="AW102" i="26"/>
  <c r="AW63" i="26"/>
  <c r="AW53" i="22"/>
  <c r="AU87" i="22"/>
  <c r="AZ104" i="19"/>
  <c r="AZ103" i="19"/>
  <c r="AV58" i="17"/>
  <c r="AX18" i="25"/>
  <c r="AW16" i="26"/>
  <c r="AU24" i="24"/>
  <c r="BA100" i="24"/>
  <c r="BA89" i="25"/>
  <c r="BA88" i="25"/>
  <c r="BB90" i="20"/>
  <c r="AV66" i="20"/>
  <c r="AV65" i="20"/>
  <c r="AW48" i="25"/>
  <c r="AW62" i="19"/>
  <c r="BC34" i="17"/>
  <c r="BC33" i="17"/>
  <c r="BA57" i="17"/>
  <c r="BA56" i="17"/>
  <c r="AY66" i="17"/>
  <c r="BA108" i="19"/>
  <c r="AW109" i="26"/>
  <c r="AT45" i="24"/>
  <c r="AU53" i="26"/>
  <c r="AU64" i="26"/>
  <c r="AU93" i="25"/>
  <c r="BB79" i="20"/>
  <c r="AY78" i="19"/>
  <c r="AW66" i="17"/>
  <c r="BB47" i="13"/>
  <c r="BB46" i="13"/>
  <c r="AW45" i="19"/>
  <c r="AW93" i="16"/>
  <c r="AW31" i="16"/>
  <c r="AZ77" i="26"/>
  <c r="AY35" i="26"/>
  <c r="AU74" i="20"/>
  <c r="AY90" i="26"/>
  <c r="AY78" i="23"/>
  <c r="AW29" i="21"/>
  <c r="BA91" i="22"/>
  <c r="AZ63" i="18"/>
  <c r="AV107" i="21"/>
  <c r="BA40" i="22"/>
  <c r="AU52" i="19"/>
  <c r="AT49" i="8"/>
  <c r="AT48" i="8"/>
  <c r="BB54" i="15"/>
  <c r="BC18" i="25"/>
  <c r="BC17" i="25"/>
  <c r="AY28" i="26"/>
  <c r="AY27" i="26"/>
  <c r="AU72" i="23"/>
  <c r="AY105" i="25"/>
  <c r="AV57" i="24"/>
  <c r="AX36" i="21"/>
  <c r="AX82" i="24"/>
  <c r="BA92" i="20"/>
  <c r="AZ47" i="17"/>
  <c r="AX55" i="19"/>
  <c r="BA72" i="18"/>
  <c r="AW87" i="16"/>
  <c r="AW49" i="27"/>
  <c r="AW48" i="27"/>
  <c r="BC63" i="25"/>
  <c r="AU39" i="25"/>
  <c r="BC32" i="25"/>
  <c r="BC31" i="25"/>
  <c r="AW31" i="26"/>
  <c r="AZ39" i="19"/>
  <c r="AZ38" i="19"/>
  <c r="BA61" i="26"/>
  <c r="BB15" i="20"/>
  <c r="BB14" i="20"/>
  <c r="AU38" i="21"/>
  <c r="BB93" i="25"/>
  <c r="BB92" i="25"/>
  <c r="AT34" i="20"/>
  <c r="AT33" i="20"/>
  <c r="AV62" i="23"/>
  <c r="AZ73" i="21"/>
  <c r="AZ72" i="21"/>
  <c r="BB88" i="21"/>
  <c r="BB87" i="21"/>
  <c r="AV69" i="27"/>
  <c r="AV68" i="27"/>
  <c r="BB35" i="25"/>
  <c r="BB34" i="25"/>
  <c r="AT40" i="26"/>
  <c r="AT39" i="26"/>
  <c r="AX18" i="24"/>
  <c r="AX17" i="24"/>
  <c r="BB68" i="7"/>
  <c r="BB67" i="7"/>
  <c r="AW109" i="28"/>
  <c r="AW108" i="28"/>
  <c r="AZ13" i="24"/>
  <c r="AU68" i="20"/>
  <c r="AU67" i="20"/>
  <c r="BC102" i="19"/>
  <c r="AV44" i="20"/>
  <c r="AT73" i="26"/>
  <c r="AT86" i="18"/>
  <c r="AT88" i="21"/>
  <c r="AT87" i="21"/>
  <c r="AV20" i="16"/>
  <c r="AV19" i="16"/>
  <c r="AZ21" i="24"/>
  <c r="AV101" i="23"/>
  <c r="AV100" i="23"/>
  <c r="AZ18" i="20"/>
  <c r="AZ17" i="20"/>
  <c r="AV102" i="21"/>
  <c r="AZ109" i="21"/>
  <c r="AZ108" i="21"/>
  <c r="AT13" i="24"/>
  <c r="AV53" i="22"/>
  <c r="BA104" i="19"/>
  <c r="BA103" i="19"/>
  <c r="AT99" i="18"/>
  <c r="AV16" i="26"/>
  <c r="AZ89" i="25"/>
  <c r="AZ88" i="25"/>
  <c r="AW66" i="20"/>
  <c r="AW65" i="20"/>
  <c r="AT42" i="21"/>
  <c r="AV48" i="25"/>
  <c r="AV62" i="19"/>
  <c r="BB34" i="17"/>
  <c r="BB33" i="17"/>
  <c r="AZ57" i="17"/>
  <c r="AZ56" i="17"/>
  <c r="AZ70" i="19"/>
  <c r="AX66" i="17"/>
  <c r="AV109" i="26"/>
  <c r="AU45" i="24"/>
  <c r="AT64" i="26"/>
  <c r="AT93" i="25"/>
  <c r="AX78" i="19"/>
  <c r="BC47" i="13"/>
  <c r="BC46" i="13"/>
  <c r="AV45" i="19"/>
  <c r="AV93" i="16"/>
  <c r="BB73" i="24"/>
  <c r="AX35" i="26"/>
  <c r="AT74" i="20"/>
  <c r="AX78" i="23"/>
  <c r="AX75" i="23"/>
  <c r="AV29" i="21"/>
  <c r="AZ91" i="22"/>
  <c r="AT52" i="19"/>
  <c r="AU49" i="8"/>
  <c r="AU48" i="8"/>
  <c r="BC54" i="15"/>
  <c r="BB18" i="25"/>
  <c r="BB17" i="25"/>
  <c r="AX28" i="26"/>
  <c r="AX27" i="26"/>
  <c r="AX105" i="25"/>
  <c r="AW57" i="24"/>
  <c r="AY36" i="21"/>
  <c r="AZ92" i="20"/>
  <c r="AY55" i="19"/>
  <c r="AV49" i="27"/>
  <c r="AV48" i="27"/>
  <c r="AV50" i="24"/>
  <c r="BB63" i="25"/>
  <c r="BB32" i="25"/>
  <c r="BB31" i="25"/>
  <c r="AV31" i="26"/>
  <c r="BA39" i="19"/>
  <c r="BA38" i="19"/>
  <c r="BC15" i="20"/>
  <c r="BC14" i="20"/>
  <c r="AT38" i="21"/>
  <c r="AZ102" i="20"/>
  <c r="AY81" i="25"/>
  <c r="AU106" i="19"/>
  <c r="AU105" i="19"/>
  <c r="AV49" i="20"/>
  <c r="AU82" i="26"/>
  <c r="AT12" i="24"/>
  <c r="BC48" i="22"/>
  <c r="AU92" i="25"/>
  <c r="BB65" i="23"/>
  <c r="AX81" i="26"/>
  <c r="AX80" i="26"/>
  <c r="AZ105" i="23"/>
  <c r="AT81" i="22"/>
  <c r="AT80" i="22"/>
  <c r="BC25" i="19"/>
  <c r="BC24" i="19"/>
  <c r="BA99" i="19"/>
  <c r="AZ36" i="20"/>
  <c r="BB84" i="16"/>
  <c r="BB78" i="17"/>
  <c r="AX15" i="11"/>
  <c r="AX14" i="11"/>
  <c r="AT100" i="26"/>
  <c r="AT48" i="24"/>
  <c r="AY98" i="25"/>
  <c r="AV97" i="23"/>
  <c r="AV96" i="23"/>
  <c r="BC27" i="21"/>
  <c r="AT59" i="23"/>
  <c r="BB95" i="17"/>
  <c r="AZ56" i="18"/>
  <c r="AZ55" i="18"/>
  <c r="AX72" i="26"/>
  <c r="AT18" i="26"/>
  <c r="BB89" i="23"/>
  <c r="BB88" i="23"/>
  <c r="AT61" i="23"/>
  <c r="AV77" i="25"/>
  <c r="AV76" i="25"/>
  <c r="BB30" i="23"/>
  <c r="AV105" i="24"/>
  <c r="AT13" i="22"/>
  <c r="AX94" i="12"/>
  <c r="AU29" i="28"/>
  <c r="AU28" i="28"/>
  <c r="AY76" i="25"/>
  <c r="AZ85" i="24"/>
  <c r="AT60" i="25"/>
  <c r="AV19" i="23"/>
  <c r="AV18" i="23"/>
  <c r="AX101" i="20"/>
  <c r="AX100" i="20"/>
  <c r="AY46" i="20"/>
  <c r="AY29" i="19"/>
  <c r="AW29" i="26"/>
  <c r="AW28" i="26"/>
  <c r="BB39" i="24"/>
  <c r="AY21" i="21"/>
  <c r="AW57" i="20"/>
  <c r="AW56" i="20"/>
  <c r="AW107" i="22"/>
  <c r="BC51" i="23"/>
  <c r="AW66" i="22"/>
  <c r="BC97" i="19"/>
  <c r="BC96" i="19"/>
  <c r="AY93" i="15"/>
  <c r="AY92" i="15"/>
  <c r="BA29" i="25"/>
  <c r="BA28" i="25"/>
  <c r="BC55" i="26"/>
  <c r="BC54" i="26"/>
  <c r="AT48" i="22"/>
  <c r="BA54" i="22"/>
  <c r="BA53" i="22"/>
  <c r="AW76" i="17"/>
  <c r="BA97" i="19"/>
  <c r="BA96" i="19"/>
  <c r="AU84" i="24"/>
  <c r="AW84" i="23"/>
  <c r="BC55" i="17"/>
  <c r="AX56" i="22"/>
  <c r="AY23" i="24"/>
  <c r="BB104" i="18"/>
  <c r="BB103" i="18"/>
  <c r="AW21" i="20"/>
  <c r="AW20" i="20"/>
  <c r="AW67" i="18"/>
  <c r="AW66" i="18"/>
  <c r="BC74" i="14"/>
  <c r="BC73" i="14"/>
  <c r="AU70" i="18"/>
  <c r="AW101" i="25"/>
  <c r="AW100" i="25"/>
  <c r="AW55" i="26"/>
  <c r="AY58" i="23"/>
  <c r="AY57" i="23"/>
  <c r="AU25" i="15"/>
  <c r="AY84" i="16"/>
  <c r="AU107" i="22"/>
  <c r="AU103" i="19"/>
  <c r="AY49" i="26"/>
  <c r="BB87" i="25"/>
  <c r="AX17" i="22"/>
  <c r="BA108" i="20"/>
  <c r="BA107" i="20"/>
  <c r="AW56" i="25"/>
  <c r="AV32" i="22"/>
  <c r="BB39" i="23"/>
  <c r="AW75" i="23"/>
  <c r="AW74" i="23"/>
  <c r="AT29" i="17"/>
  <c r="AX70" i="21"/>
  <c r="AX69" i="21"/>
  <c r="AW60" i="21"/>
  <c r="AW59" i="21"/>
  <c r="AT43" i="17"/>
  <c r="BB70" i="18"/>
  <c r="BB69" i="18"/>
  <c r="AY20" i="18"/>
  <c r="AY19" i="18"/>
  <c r="BB94" i="21"/>
  <c r="BB93" i="21"/>
  <c r="BC44" i="26"/>
  <c r="BC43" i="26"/>
  <c r="AY108" i="20"/>
  <c r="AY21" i="26"/>
  <c r="AU66" i="20"/>
  <c r="AU65" i="20"/>
  <c r="AY88" i="20"/>
  <c r="BA102" i="23"/>
  <c r="AY70" i="19"/>
  <c r="AX86" i="20"/>
  <c r="AW94" i="21"/>
  <c r="AW93" i="21"/>
  <c r="BB23" i="21"/>
  <c r="AW56" i="17"/>
  <c r="BA92" i="26"/>
  <c r="BA91" i="26"/>
  <c r="AZ52" i="24"/>
  <c r="BA38" i="23"/>
  <c r="AX58" i="24"/>
  <c r="AX57" i="24"/>
  <c r="AX28" i="25"/>
  <c r="AU91" i="25"/>
  <c r="AW103" i="25"/>
  <c r="AY104" i="24"/>
  <c r="AU40" i="25"/>
  <c r="AY103" i="26"/>
  <c r="BA104" i="22"/>
  <c r="AW36" i="21"/>
  <c r="BA44" i="21"/>
  <c r="BA43" i="21"/>
  <c r="AU29" i="21"/>
  <c r="BC96" i="22"/>
  <c r="BA16" i="16"/>
  <c r="AX89" i="20"/>
  <c r="AV29" i="26"/>
  <c r="AV28" i="26"/>
  <c r="BA74" i="24"/>
  <c r="BC39" i="24"/>
  <c r="AV57" i="20"/>
  <c r="AV56" i="20"/>
  <c r="AX29" i="20"/>
  <c r="BB57" i="26"/>
  <c r="AV29" i="23"/>
  <c r="AV13" i="23"/>
  <c r="AV107" i="22"/>
  <c r="BB51" i="23"/>
  <c r="AX45" i="22"/>
  <c r="AV66" i="22"/>
  <c r="BB97" i="19"/>
  <c r="BB96" i="19"/>
  <c r="AX93" i="15"/>
  <c r="AX92" i="15"/>
  <c r="BB101" i="25"/>
  <c r="AZ29" i="25"/>
  <c r="AZ28" i="25"/>
  <c r="BB55" i="26"/>
  <c r="BB54" i="26"/>
  <c r="AV91" i="26"/>
  <c r="AZ54" i="22"/>
  <c r="AZ53" i="22"/>
  <c r="AT45" i="22"/>
  <c r="AZ97" i="19"/>
  <c r="AZ96" i="19"/>
  <c r="AV35" i="8"/>
  <c r="AT56" i="26"/>
  <c r="AZ15" i="23"/>
  <c r="AT84" i="24"/>
  <c r="BB55" i="17"/>
  <c r="AY56" i="22"/>
  <c r="BB23" i="18"/>
  <c r="AZ41" i="24"/>
  <c r="AX23" i="24"/>
  <c r="AZ94" i="26"/>
  <c r="BC104" i="18"/>
  <c r="BC103" i="18"/>
  <c r="AV21" i="20"/>
  <c r="AV20" i="20"/>
  <c r="AV67" i="18"/>
  <c r="AV66" i="18"/>
  <c r="BA75" i="18"/>
  <c r="AT84" i="19"/>
  <c r="BB74" i="14"/>
  <c r="BB73" i="14"/>
  <c r="AT70" i="18"/>
  <c r="AV101" i="25"/>
  <c r="AV100" i="25"/>
  <c r="AT29" i="25"/>
  <c r="AV55" i="26"/>
  <c r="AX58" i="23"/>
  <c r="AX57" i="23"/>
  <c r="AT25" i="15"/>
  <c r="AX84" i="16"/>
  <c r="AT107" i="22"/>
  <c r="AT103" i="19"/>
  <c r="AX49" i="26"/>
  <c r="BC87" i="25"/>
  <c r="AY17" i="22"/>
  <c r="AZ108" i="20"/>
  <c r="AZ107" i="20"/>
  <c r="AV56" i="25"/>
  <c r="AW32" i="22"/>
  <c r="BC39" i="23"/>
  <c r="AV75" i="23"/>
  <c r="AV74" i="23"/>
  <c r="AU29" i="17"/>
  <c r="BB14" i="22"/>
  <c r="AY70" i="21"/>
  <c r="AY69" i="21"/>
  <c r="BB23" i="17"/>
  <c r="AV60" i="21"/>
  <c r="AV59" i="21"/>
  <c r="AU43" i="17"/>
  <c r="BC70" i="18"/>
  <c r="BC69" i="18"/>
  <c r="AX20" i="18"/>
  <c r="AX19" i="18"/>
  <c r="BC94" i="21"/>
  <c r="BC93" i="21"/>
  <c r="AX95" i="26"/>
  <c r="BB44" i="26"/>
  <c r="BB43" i="26"/>
  <c r="AT66" i="20"/>
  <c r="AT65" i="20"/>
  <c r="AT21" i="20"/>
  <c r="AX88" i="20"/>
  <c r="AZ102" i="23"/>
  <c r="AX70" i="19"/>
  <c r="AY86" i="20"/>
  <c r="AV94" i="21"/>
  <c r="AV93" i="21"/>
  <c r="AZ15" i="24"/>
  <c r="AV95" i="16"/>
  <c r="AV56" i="17"/>
  <c r="AZ92" i="26"/>
  <c r="AZ91" i="26"/>
  <c r="AZ38" i="23"/>
  <c r="AY58" i="24"/>
  <c r="AY57" i="24"/>
  <c r="AY28" i="25"/>
  <c r="BB24" i="20"/>
  <c r="BB36" i="18"/>
  <c r="AV91" i="20"/>
  <c r="AU42" i="22"/>
  <c r="AZ38" i="24"/>
  <c r="AU44" i="23"/>
  <c r="AU85" i="21"/>
  <c r="AU84" i="21"/>
  <c r="BC24" i="16"/>
  <c r="AY58" i="17"/>
  <c r="BA58" i="18"/>
  <c r="BA57" i="18"/>
  <c r="AY38" i="18"/>
  <c r="AY37" i="18"/>
  <c r="AU29" i="26"/>
  <c r="AU28" i="26"/>
  <c r="AW61" i="25"/>
  <c r="AW60" i="25"/>
  <c r="AX50" i="25"/>
  <c r="AX49" i="25"/>
  <c r="BA93" i="25"/>
  <c r="BA92" i="25"/>
  <c r="AU61" i="26"/>
  <c r="AU60" i="26"/>
  <c r="BC101" i="23"/>
  <c r="AV73" i="21"/>
  <c r="BC102" i="22"/>
  <c r="AW52" i="22"/>
  <c r="AX57" i="15"/>
  <c r="AX56" i="15"/>
  <c r="AY30" i="20"/>
  <c r="BA57" i="26"/>
  <c r="BA69" i="23"/>
  <c r="BA68" i="23"/>
  <c r="BC36" i="23"/>
  <c r="BC57" i="22"/>
  <c r="BC56" i="22"/>
  <c r="AV86" i="16"/>
  <c r="AV85" i="16"/>
  <c r="AY78" i="13"/>
  <c r="AY77" i="13"/>
  <c r="AW69" i="19"/>
  <c r="AY70" i="18"/>
  <c r="BC98" i="26"/>
  <c r="AU73" i="22"/>
  <c r="AY28" i="24"/>
  <c r="AU81" i="20"/>
  <c r="BA74" i="18"/>
  <c r="BC14" i="11"/>
  <c r="BC13" i="11"/>
  <c r="AY45" i="24"/>
  <c r="AY44" i="24"/>
  <c r="AU30" i="26"/>
  <c r="AY36" i="26"/>
  <c r="BC15" i="23"/>
  <c r="BC14" i="23"/>
  <c r="BC46" i="23"/>
  <c r="AU24" i="16"/>
  <c r="AU105" i="24"/>
  <c r="AY56" i="19"/>
  <c r="BA81" i="19"/>
  <c r="BA80" i="19"/>
  <c r="BA45" i="20"/>
  <c r="AY47" i="10"/>
  <c r="AY46" i="10"/>
  <c r="AW65" i="26"/>
  <c r="AW51" i="16"/>
  <c r="AU57" i="26"/>
  <c r="AY21" i="24"/>
  <c r="BA74" i="20"/>
  <c r="BA73" i="20"/>
  <c r="BC66" i="23"/>
  <c r="AW108" i="26"/>
  <c r="AZ104" i="18"/>
  <c r="AZ103" i="18"/>
  <c r="AY75" i="18"/>
  <c r="AY96" i="19"/>
  <c r="AY95" i="19"/>
  <c r="BC20" i="14"/>
  <c r="BC19" i="14"/>
  <c r="AY52" i="26"/>
  <c r="AX15" i="22"/>
  <c r="AX14" i="22"/>
  <c r="AW13" i="26"/>
  <c r="AW12" i="26"/>
  <c r="AU103" i="24"/>
  <c r="AU102" i="24"/>
  <c r="AU89" i="25"/>
  <c r="AU85" i="19"/>
  <c r="AW101" i="22"/>
  <c r="BB34" i="21"/>
  <c r="AW96" i="22"/>
  <c r="AW95" i="22"/>
  <c r="BA24" i="19"/>
  <c r="AY77" i="17"/>
  <c r="AW94" i="19"/>
  <c r="AX101" i="19"/>
  <c r="BA105" i="19"/>
  <c r="AX65" i="16"/>
  <c r="AY92" i="24"/>
  <c r="AY91" i="24"/>
  <c r="BC25" i="22"/>
  <c r="AX60" i="25"/>
  <c r="BC75" i="22"/>
  <c r="AT14" i="22"/>
  <c r="AW92" i="19"/>
  <c r="BA23" i="17"/>
  <c r="AZ43" i="19"/>
  <c r="AU29" i="8"/>
  <c r="AU28" i="8"/>
  <c r="AU97" i="26"/>
  <c r="AV46" i="23"/>
  <c r="BB39" i="22"/>
  <c r="AY47" i="22"/>
  <c r="AX67" i="23"/>
  <c r="BC69" i="22"/>
  <c r="AZ68" i="21"/>
  <c r="AZ28" i="17"/>
  <c r="AT82" i="19"/>
  <c r="BA52" i="22"/>
  <c r="BA51" i="22"/>
  <c r="AZ47" i="24"/>
  <c r="BB53" i="25"/>
  <c r="AX46" i="26"/>
  <c r="AX45" i="26"/>
  <c r="AV103" i="22"/>
  <c r="AX105" i="23"/>
  <c r="BA88" i="22"/>
  <c r="AV57" i="21"/>
  <c r="AV56" i="21"/>
  <c r="AT78" i="18"/>
  <c r="AV76" i="19"/>
  <c r="AV85" i="26"/>
  <c r="AV54" i="26"/>
  <c r="BC59" i="25"/>
  <c r="AZ84" i="23"/>
  <c r="AZ83" i="23"/>
  <c r="AX84" i="20"/>
  <c r="AT96" i="21"/>
  <c r="AT95" i="21"/>
  <c r="AT109" i="20"/>
  <c r="BB18" i="18"/>
  <c r="BB17" i="18"/>
  <c r="AT19" i="15"/>
  <c r="AT75" i="27"/>
  <c r="AT74" i="27"/>
  <c r="AV16" i="25"/>
  <c r="AV15" i="25"/>
  <c r="AV12" i="23"/>
  <c r="AY20" i="26"/>
  <c r="BB78" i="24"/>
  <c r="BB77" i="24"/>
  <c r="AZ84" i="22"/>
  <c r="BB20" i="25"/>
  <c r="BB41" i="20"/>
  <c r="AT71" i="20"/>
  <c r="AT70" i="20"/>
  <c r="AX108" i="23"/>
  <c r="AZ59" i="17"/>
  <c r="AU34" i="18"/>
  <c r="AY46" i="21"/>
  <c r="AZ95" i="18"/>
  <c r="BB94" i="24"/>
  <c r="AX107" i="20"/>
  <c r="AX106" i="20"/>
  <c r="AV96" i="8"/>
  <c r="AX56" i="27"/>
  <c r="AX55" i="27"/>
  <c r="AZ29" i="26"/>
  <c r="AZ28" i="26"/>
  <c r="BB61" i="25"/>
  <c r="AZ87" i="26"/>
  <c r="BB110" i="26"/>
  <c r="BB109" i="26"/>
  <c r="AZ19" i="25"/>
  <c r="AV83" i="26"/>
  <c r="AV85" i="24"/>
  <c r="AV84" i="24"/>
  <c r="AT109" i="25"/>
  <c r="AV80" i="23"/>
  <c r="AZ101" i="20"/>
  <c r="AZ100" i="20"/>
  <c r="BC63" i="19"/>
  <c r="AX18" i="18"/>
  <c r="AX17" i="18"/>
  <c r="AZ12" i="19"/>
  <c r="AX60" i="17"/>
  <c r="AX54" i="19"/>
  <c r="AY27" i="19"/>
  <c r="AY26" i="19"/>
  <c r="AX63" i="21"/>
  <c r="AV81" i="25"/>
  <c r="AV80" i="25"/>
  <c r="AY40" i="14"/>
  <c r="AY39" i="14"/>
  <c r="AX45" i="23"/>
  <c r="AY104" i="25"/>
  <c r="AX88" i="24"/>
  <c r="AZ79" i="23"/>
  <c r="BB80" i="16"/>
  <c r="BA13" i="22"/>
  <c r="BC35" i="19"/>
  <c r="AX65" i="20"/>
  <c r="AZ73" i="17"/>
  <c r="AZ72" i="17"/>
  <c r="AW34" i="12"/>
  <c r="BA50" i="28"/>
  <c r="AZ91" i="17"/>
  <c r="AT106" i="16"/>
  <c r="AZ63" i="16"/>
  <c r="AX82" i="13"/>
  <c r="AX81" i="13"/>
  <c r="BB43" i="16"/>
  <c r="AT94" i="16"/>
  <c r="AW46" i="7"/>
  <c r="AW45" i="7"/>
  <c r="AX57" i="28"/>
  <c r="AX56" i="28"/>
  <c r="AX97" i="18"/>
  <c r="AT70" i="15"/>
  <c r="AW24" i="28"/>
  <c r="AY70" i="7"/>
  <c r="AX81" i="8"/>
  <c r="AT73" i="15"/>
  <c r="BC92" i="10"/>
  <c r="BC91" i="10"/>
  <c r="AT34" i="8"/>
  <c r="BB109" i="10"/>
  <c r="BB108" i="10"/>
  <c r="AV66" i="7"/>
  <c r="AY68" i="28"/>
  <c r="AV24" i="15"/>
  <c r="BC87" i="13"/>
  <c r="AT16" i="27"/>
  <c r="AT67" i="7"/>
  <c r="AZ18" i="13"/>
  <c r="AT101" i="14"/>
  <c r="AX23" i="14"/>
  <c r="AX22" i="14"/>
  <c r="AZ98" i="13"/>
  <c r="AZ97" i="13"/>
  <c r="AV19" i="11"/>
  <c r="AV18" i="11"/>
  <c r="AY16" i="10"/>
  <c r="AY15" i="10"/>
  <c r="BB92" i="7"/>
  <c r="BB91" i="7"/>
  <c r="AV66" i="28"/>
  <c r="AV65" i="28"/>
  <c r="AT100" i="14"/>
  <c r="AW23" i="14"/>
  <c r="AX98" i="13"/>
  <c r="AX97" i="13"/>
  <c r="BA107" i="27"/>
  <c r="AX86" i="8"/>
  <c r="AX85" i="8"/>
  <c r="AX97" i="27"/>
  <c r="AZ26" i="27"/>
  <c r="AZ84" i="26"/>
  <c r="AT93" i="23"/>
  <c r="AT92" i="23"/>
  <c r="AZ104" i="24"/>
  <c r="AT109" i="24"/>
  <c r="AV23" i="25"/>
  <c r="AV58" i="23"/>
  <c r="BB36" i="21"/>
  <c r="BB15" i="17"/>
  <c r="AW32" i="18"/>
  <c r="BB99" i="20"/>
  <c r="AW47" i="17"/>
  <c r="AT94" i="18"/>
  <c r="AZ41" i="17"/>
  <c r="AZ40" i="17"/>
  <c r="AY66" i="15"/>
  <c r="AV42" i="15"/>
  <c r="AZ58" i="7"/>
  <c r="AU83" i="28"/>
  <c r="AV18" i="15"/>
  <c r="BB94" i="15"/>
  <c r="AT66" i="14"/>
  <c r="AU40" i="13"/>
  <c r="AY62" i="12"/>
  <c r="AX34" i="8"/>
  <c r="AX81" i="7"/>
  <c r="AT60" i="27"/>
  <c r="AX93" i="28"/>
  <c r="AX92" i="28"/>
  <c r="BC96" i="21"/>
  <c r="BC58" i="19"/>
  <c r="AX38" i="19"/>
  <c r="AX16" i="16"/>
  <c r="AU53" i="17"/>
  <c r="BB61" i="18"/>
  <c r="AZ17" i="13"/>
  <c r="BB77" i="16"/>
  <c r="AY16" i="13"/>
  <c r="AZ97" i="24"/>
  <c r="AZ96" i="24"/>
  <c r="AZ53" i="23"/>
  <c r="AZ52" i="23"/>
  <c r="AX101" i="26"/>
  <c r="AX100" i="26"/>
  <c r="AV70" i="26"/>
  <c r="AW17" i="22"/>
  <c r="AY19" i="25"/>
  <c r="BB25" i="21"/>
  <c r="BC80" i="23"/>
  <c r="BC95" i="14"/>
  <c r="BC94" i="14"/>
  <c r="AU101" i="22"/>
  <c r="AU100" i="22"/>
  <c r="AY85" i="20"/>
  <c r="AZ101" i="21"/>
  <c r="AZ34" i="21"/>
  <c r="BA106" i="22"/>
  <c r="AV77" i="17"/>
  <c r="AU38" i="20"/>
  <c r="AU37" i="20"/>
  <c r="AX33" i="15"/>
  <c r="AX32" i="15"/>
  <c r="AV59" i="18"/>
  <c r="AT79" i="28"/>
  <c r="AT78" i="28"/>
  <c r="AV15" i="8"/>
  <c r="BA100" i="15"/>
  <c r="BA12" i="16"/>
  <c r="BA75" i="22"/>
  <c r="AX80" i="25"/>
  <c r="AY95" i="17"/>
  <c r="BC41" i="25"/>
  <c r="BA78" i="26"/>
  <c r="AX46" i="25"/>
  <c r="AY25" i="24"/>
  <c r="BA63" i="26"/>
  <c r="AU51" i="23"/>
  <c r="AU50" i="23"/>
  <c r="AU28" i="23"/>
  <c r="AU27" i="23"/>
  <c r="AW106" i="22"/>
  <c r="AW105" i="22"/>
  <c r="AY102" i="23"/>
  <c r="BA28" i="18"/>
  <c r="BA27" i="18"/>
  <c r="BA94" i="21"/>
  <c r="BA93" i="21"/>
  <c r="AZ51" i="21"/>
  <c r="AX19" i="16"/>
  <c r="AU95" i="16"/>
  <c r="BA73" i="24"/>
  <c r="AY77" i="26"/>
  <c r="AV35" i="26"/>
  <c r="AW55" i="24"/>
  <c r="AV64" i="22"/>
  <c r="AY107" i="25"/>
  <c r="BA20" i="22"/>
  <c r="BC102" i="24"/>
  <c r="AU50" i="21"/>
  <c r="AU48" i="25"/>
  <c r="AU89" i="18"/>
  <c r="AU88" i="18"/>
  <c r="BA52" i="16"/>
  <c r="AU83" i="19"/>
  <c r="AW86" i="20"/>
  <c r="BC76" i="15"/>
  <c r="AV99" i="21"/>
  <c r="AU48" i="16"/>
  <c r="AX73" i="24"/>
  <c r="AV77" i="26"/>
  <c r="AU35" i="26"/>
  <c r="AX55" i="24"/>
  <c r="BA64" i="18"/>
  <c r="AV14" i="26"/>
  <c r="BC70" i="24"/>
  <c r="BC69" i="24"/>
  <c r="AU28" i="25"/>
  <c r="BA61" i="24"/>
  <c r="AW68" i="22"/>
  <c r="AX24" i="20"/>
  <c r="BA23" i="13"/>
  <c r="AW54" i="15"/>
  <c r="AU90" i="16"/>
  <c r="AU67" i="22"/>
  <c r="AT78" i="17"/>
  <c r="BC107" i="16"/>
  <c r="AX104" i="26"/>
  <c r="AY18" i="26"/>
  <c r="BA89" i="23"/>
  <c r="BA88" i="23"/>
  <c r="AW23" i="24"/>
  <c r="BA81" i="26"/>
  <c r="BA80" i="26"/>
  <c r="AY15" i="20"/>
  <c r="AW66" i="21"/>
  <c r="AW102" i="20"/>
  <c r="BC13" i="22"/>
  <c r="BC12" i="22"/>
  <c r="BA98" i="19"/>
  <c r="BC109" i="17"/>
  <c r="AW63" i="21"/>
  <c r="BC23" i="16"/>
  <c r="BC22" i="16"/>
  <c r="AT83" i="17"/>
  <c r="BB54" i="24"/>
  <c r="BB53" i="24"/>
  <c r="BB64" i="24"/>
  <c r="BB63" i="24"/>
  <c r="AY67" i="25"/>
  <c r="AY103" i="25"/>
  <c r="AU43" i="26"/>
  <c r="AX23" i="20"/>
  <c r="AX94" i="24"/>
  <c r="AZ25" i="19"/>
  <c r="BC49" i="19"/>
  <c r="BA22" i="19"/>
  <c r="BA21" i="19"/>
  <c r="AW50" i="20"/>
  <c r="BA33" i="25"/>
  <c r="BA32" i="25"/>
  <c r="AW94" i="12"/>
  <c r="BA16" i="25"/>
  <c r="BA15" i="25"/>
  <c r="AY12" i="23"/>
  <c r="AU93" i="22"/>
  <c r="BA20" i="26"/>
  <c r="BA59" i="24"/>
  <c r="AW80" i="24"/>
  <c r="AW79" i="24"/>
  <c r="AW45" i="25"/>
  <c r="BC24" i="21"/>
  <c r="AU22" i="20"/>
  <c r="BA46" i="18"/>
  <c r="AW48" i="20"/>
  <c r="AY37" i="22"/>
  <c r="AU63" i="14"/>
  <c r="AU62" i="14"/>
  <c r="AY40" i="23"/>
  <c r="AW24" i="26"/>
  <c r="BA48" i="24"/>
  <c r="AY70" i="26"/>
  <c r="BB72" i="24"/>
  <c r="AX97" i="23"/>
  <c r="BA51" i="24"/>
  <c r="AY53" i="21"/>
  <c r="AU24" i="21"/>
  <c r="AZ69" i="22"/>
  <c r="AY53" i="20"/>
  <c r="AZ98" i="20"/>
  <c r="AZ97" i="20"/>
  <c r="AY79" i="16"/>
  <c r="BA15" i="18"/>
  <c r="BA74" i="16"/>
  <c r="BA73" i="16"/>
  <c r="AX74" i="25"/>
  <c r="BA52" i="21"/>
  <c r="AY99" i="7"/>
  <c r="AY83" i="25"/>
  <c r="BC44" i="23"/>
  <c r="BC43" i="23"/>
  <c r="BC107" i="19"/>
  <c r="AU20" i="26"/>
  <c r="AU59" i="24"/>
  <c r="AU58" i="24"/>
  <c r="AY40" i="20"/>
  <c r="AU18" i="23"/>
  <c r="AU17" i="23"/>
  <c r="AZ85" i="21"/>
  <c r="BC89" i="17"/>
  <c r="BC88" i="17"/>
  <c r="AX71" i="24"/>
  <c r="AV46" i="18"/>
  <c r="AV45" i="18"/>
  <c r="AZ57" i="20"/>
  <c r="BA66" i="22"/>
  <c r="BA27" i="17"/>
  <c r="BC91" i="19"/>
  <c r="AU95" i="18"/>
  <c r="AY46" i="19"/>
  <c r="AX106" i="12"/>
  <c r="AU72" i="22"/>
  <c r="BC87" i="7"/>
  <c r="AY108" i="24"/>
  <c r="AT72" i="25"/>
  <c r="AW86" i="23"/>
  <c r="AY65" i="22"/>
  <c r="AW52" i="23"/>
  <c r="BA80" i="24"/>
  <c r="AW28" i="20"/>
  <c r="AW53" i="21"/>
  <c r="AW82" i="22"/>
  <c r="AY105" i="21"/>
  <c r="AW80" i="21"/>
  <c r="AW79" i="21"/>
  <c r="AZ53" i="18"/>
  <c r="BC91" i="17"/>
  <c r="BC63" i="16"/>
  <c r="BC82" i="13"/>
  <c r="BC64" i="11"/>
  <c r="BC63" i="11"/>
  <c r="AY84" i="11"/>
  <c r="AU78" i="7"/>
  <c r="AU82" i="11"/>
  <c r="BA72" i="7"/>
  <c r="AY61" i="28"/>
  <c r="AZ97" i="8"/>
  <c r="AV52" i="15"/>
  <c r="AW41" i="13"/>
  <c r="AU63" i="16"/>
  <c r="BC20" i="11"/>
  <c r="BC78" i="7"/>
  <c r="AY63" i="11"/>
  <c r="BA86" i="11"/>
  <c r="BC51" i="28"/>
  <c r="BA91" i="14"/>
  <c r="AT14" i="13"/>
  <c r="AW19" i="12"/>
  <c r="AW18" i="12"/>
  <c r="BC57" i="12"/>
  <c r="AY24" i="28"/>
  <c r="AU34" i="27"/>
  <c r="BB85" i="8"/>
  <c r="BB84" i="8"/>
  <c r="AX64" i="19"/>
  <c r="BA55" i="19"/>
  <c r="AY42" i="20"/>
  <c r="AV104" i="16"/>
  <c r="BC46" i="16"/>
  <c r="AY66" i="13"/>
  <c r="AY23" i="12"/>
  <c r="BA97" i="14"/>
  <c r="BA96" i="14"/>
  <c r="AW21" i="12"/>
  <c r="BA81" i="13"/>
  <c r="AY97" i="23"/>
  <c r="AZ51" i="24"/>
  <c r="AX53" i="21"/>
  <c r="AT24" i="21"/>
  <c r="BA69" i="22"/>
  <c r="AX53" i="20"/>
  <c r="BA98" i="20"/>
  <c r="BA97" i="20"/>
  <c r="AX79" i="16"/>
  <c r="AZ15" i="18"/>
  <c r="AZ74" i="16"/>
  <c r="AZ73" i="16"/>
  <c r="AX83" i="25"/>
  <c r="BB44" i="23"/>
  <c r="BB43" i="23"/>
  <c r="AT59" i="24"/>
  <c r="AT58" i="24"/>
  <c r="AT18" i="23"/>
  <c r="AT17" i="23"/>
  <c r="BA85" i="21"/>
  <c r="BB89" i="17"/>
  <c r="BB88" i="17"/>
  <c r="AW46" i="18"/>
  <c r="AW45" i="18"/>
  <c r="BA57" i="20"/>
  <c r="AZ66" i="22"/>
  <c r="AZ27" i="17"/>
  <c r="BB91" i="19"/>
  <c r="AT95" i="18"/>
  <c r="AX46" i="19"/>
  <c r="AT72" i="22"/>
  <c r="BB87" i="7"/>
  <c r="AX108" i="24"/>
  <c r="AU72" i="25"/>
  <c r="AV86" i="23"/>
  <c r="AX65" i="22"/>
  <c r="AV52" i="23"/>
  <c r="AZ80" i="24"/>
  <c r="AV53" i="21"/>
  <c r="AV82" i="22"/>
  <c r="AX105" i="21"/>
  <c r="AV80" i="21"/>
  <c r="AV79" i="21"/>
  <c r="BA53" i="18"/>
  <c r="BB91" i="17"/>
  <c r="BB63" i="16"/>
  <c r="BB82" i="13"/>
  <c r="BB64" i="11"/>
  <c r="BB63" i="11"/>
  <c r="AX84" i="11"/>
  <c r="AT18" i="10"/>
  <c r="AT78" i="7"/>
  <c r="AT82" i="11"/>
  <c r="AX61" i="28"/>
  <c r="AZ96" i="15"/>
  <c r="AW52" i="15"/>
  <c r="AT63" i="16"/>
  <c r="AZ105" i="12"/>
  <c r="BB78" i="7"/>
  <c r="AX63" i="11"/>
  <c r="AZ86" i="11"/>
  <c r="BB51" i="28"/>
  <c r="AU14" i="13"/>
  <c r="AV19" i="12"/>
  <c r="AV18" i="12"/>
  <c r="AX24" i="28"/>
  <c r="AT34" i="27"/>
  <c r="BC85" i="8"/>
  <c r="BC84" i="8"/>
  <c r="AZ87" i="8"/>
  <c r="AY64" i="19"/>
  <c r="AZ55" i="19"/>
  <c r="AW104" i="16"/>
  <c r="BB46" i="16"/>
  <c r="AT35" i="12"/>
  <c r="AZ97" i="14"/>
  <c r="AZ96" i="14"/>
  <c r="AV74" i="7"/>
  <c r="AV73" i="7"/>
  <c r="AT76" i="10"/>
  <c r="AT75" i="10"/>
  <c r="AT61" i="10"/>
  <c r="AT60" i="10"/>
  <c r="AV107" i="7"/>
  <c r="AV92" i="11"/>
  <c r="AV43" i="7"/>
  <c r="AU41" i="28"/>
  <c r="AZ38" i="13"/>
  <c r="AZ106" i="11"/>
  <c r="AZ105" i="11"/>
  <c r="AZ59" i="28"/>
  <c r="AT47" i="7"/>
  <c r="AV61" i="20"/>
  <c r="AW85" i="17"/>
  <c r="AZ66" i="18"/>
  <c r="AT73" i="14"/>
  <c r="AY53" i="14"/>
  <c r="AZ23" i="14"/>
  <c r="AZ22" i="14"/>
  <c r="AV62" i="11"/>
  <c r="BB77" i="7"/>
  <c r="BB61" i="27"/>
  <c r="AU24" i="12"/>
  <c r="AU23" i="12"/>
  <c r="AX69" i="16"/>
  <c r="AY86" i="14"/>
  <c r="AY85" i="14"/>
  <c r="AZ109" i="13"/>
  <c r="AX88" i="12"/>
  <c r="AX87" i="12"/>
  <c r="AT76" i="11"/>
  <c r="BB59" i="7"/>
  <c r="AT83" i="10"/>
  <c r="AZ36" i="16"/>
  <c r="AV69" i="16"/>
  <c r="AT27" i="11"/>
  <c r="BB86" i="7"/>
  <c r="AZ65" i="28"/>
  <c r="AU92" i="27"/>
  <c r="AX67" i="7"/>
  <c r="AX66" i="7"/>
  <c r="BA83" i="8"/>
  <c r="AV45" i="8"/>
  <c r="AT64" i="25"/>
  <c r="BB22" i="25"/>
  <c r="BB36" i="25"/>
  <c r="AZ37" i="24"/>
  <c r="AX63" i="26"/>
  <c r="AV66" i="23"/>
  <c r="AV98" i="22"/>
  <c r="BB108" i="23"/>
  <c r="AT68" i="23"/>
  <c r="AT67" i="23"/>
  <c r="AT16" i="21"/>
  <c r="AT15" i="21"/>
  <c r="BB100" i="22"/>
  <c r="AV92" i="18"/>
  <c r="AX24" i="19"/>
  <c r="AT16" i="16"/>
  <c r="AT15" i="16"/>
  <c r="AV77" i="16"/>
  <c r="AX69" i="17"/>
  <c r="AY98" i="14"/>
  <c r="AX95" i="15"/>
  <c r="AZ65" i="13"/>
  <c r="AV72" i="10"/>
  <c r="AV71" i="10"/>
  <c r="AX41" i="10"/>
  <c r="AX40" i="10"/>
  <c r="AZ54" i="28"/>
  <c r="AV63" i="27"/>
  <c r="AZ71" i="11"/>
  <c r="AZ70" i="11"/>
  <c r="AT65" i="15"/>
  <c r="AT64" i="15"/>
  <c r="AT71" i="12"/>
  <c r="AV55" i="13"/>
  <c r="BA78" i="12"/>
  <c r="BB63" i="10"/>
  <c r="AY58" i="7"/>
  <c r="AT41" i="10"/>
  <c r="AX54" i="28"/>
  <c r="AT106" i="28"/>
  <c r="AT105" i="28"/>
  <c r="AT63" i="27"/>
  <c r="AT99" i="7"/>
  <c r="AZ12" i="18"/>
  <c r="AT56" i="17"/>
  <c r="BC99" i="18"/>
  <c r="AZ47" i="20"/>
  <c r="AZ80" i="22"/>
  <c r="AT62" i="18"/>
  <c r="AZ99" i="17"/>
  <c r="AZ98" i="17"/>
  <c r="BB37" i="14"/>
  <c r="AY34" i="14"/>
  <c r="AX89" i="12"/>
  <c r="AV88" i="22"/>
  <c r="AT46" i="20"/>
  <c r="AX83" i="21"/>
  <c r="BB40" i="19"/>
  <c r="AW93" i="18"/>
  <c r="BB95" i="20"/>
  <c r="AW69" i="23"/>
  <c r="AV21" i="17"/>
  <c r="AV20" i="17"/>
  <c r="AX52" i="21"/>
  <c r="AY12" i="26"/>
  <c r="BC89" i="27"/>
  <c r="BC88" i="27"/>
  <c r="BC24" i="26"/>
  <c r="BC23" i="26"/>
  <c r="BC15" i="26"/>
  <c r="BC14" i="26"/>
  <c r="AW88" i="26"/>
  <c r="AY72" i="24"/>
  <c r="BC104" i="23"/>
  <c r="AU84" i="22"/>
  <c r="AZ64" i="20"/>
  <c r="AZ63" i="20"/>
  <c r="BC79" i="23"/>
  <c r="BA79" i="17"/>
  <c r="BA34" i="18"/>
  <c r="AW42" i="22"/>
  <c r="BA53" i="19"/>
  <c r="BA85" i="18"/>
  <c r="BC69" i="27"/>
  <c r="BC68" i="27"/>
  <c r="BA18" i="24"/>
  <c r="AW80" i="17"/>
  <c r="AT44" i="14"/>
  <c r="AV39" i="21"/>
  <c r="AY35" i="24"/>
  <c r="BB13" i="21"/>
  <c r="AV18" i="24"/>
  <c r="AU90" i="26"/>
  <c r="AY44" i="22"/>
  <c r="AX25" i="25"/>
  <c r="BA33" i="21"/>
  <c r="AZ71" i="18"/>
  <c r="AY90" i="19"/>
  <c r="AY86" i="22"/>
  <c r="BC98" i="21"/>
  <c r="BA15" i="15"/>
  <c r="AW109" i="14"/>
  <c r="AY68" i="11"/>
  <c r="AV45" i="11"/>
  <c r="AV44" i="11"/>
  <c r="AW101" i="7"/>
  <c r="AZ33" i="27"/>
  <c r="AZ32" i="27"/>
  <c r="AU53" i="10"/>
  <c r="BC17" i="8"/>
  <c r="AU16" i="28"/>
  <c r="AU110" i="14"/>
  <c r="AU109" i="14"/>
  <c r="AY14" i="15"/>
  <c r="AW110" i="15"/>
  <c r="AW109" i="15"/>
  <c r="AV81" i="15"/>
  <c r="AT66" i="11"/>
  <c r="AZ63" i="7"/>
  <c r="AZ62" i="7"/>
  <c r="BC52" i="11"/>
  <c r="BC51" i="11"/>
  <c r="AU101" i="7"/>
  <c r="BC42" i="27"/>
  <c r="AX77" i="8"/>
  <c r="AX76" i="8"/>
  <c r="BC71" i="8"/>
  <c r="BC97" i="16"/>
  <c r="AY21" i="12"/>
  <c r="AW22" i="13"/>
  <c r="AY48" i="7"/>
  <c r="AV43" i="18"/>
  <c r="AW78" i="19"/>
  <c r="AY86" i="17"/>
  <c r="AY66" i="18"/>
  <c r="AW62" i="13"/>
  <c r="AZ75" i="26"/>
  <c r="AX13" i="21"/>
  <c r="AX12" i="21"/>
  <c r="BB76" i="23"/>
  <c r="AU51" i="24"/>
  <c r="AT17" i="24"/>
  <c r="BB47" i="22"/>
  <c r="BB46" i="22"/>
  <c r="AX71" i="23"/>
  <c r="AU82" i="22"/>
  <c r="AT31" i="18"/>
  <c r="AT56" i="22"/>
  <c r="AV37" i="22"/>
  <c r="AX36" i="20"/>
  <c r="AT109" i="26"/>
  <c r="AX24" i="26"/>
  <c r="BB15" i="24"/>
  <c r="BB97" i="23"/>
  <c r="BB84" i="22"/>
  <c r="BB83" i="22"/>
  <c r="AT27" i="21"/>
  <c r="AT107" i="24"/>
  <c r="AT101" i="23"/>
  <c r="AT100" i="23"/>
  <c r="AW67" i="23"/>
  <c r="AZ44" i="17"/>
  <c r="AW34" i="18"/>
  <c r="BB69" i="23"/>
  <c r="BB68" i="23"/>
  <c r="BB52" i="21"/>
  <c r="BB51" i="21"/>
  <c r="AW52" i="25"/>
  <c r="AT66" i="25"/>
  <c r="AY68" i="24"/>
  <c r="AZ99" i="24"/>
  <c r="AZ98" i="24"/>
  <c r="AT63" i="26"/>
  <c r="BC44" i="22"/>
  <c r="BC43" i="22"/>
  <c r="BB105" i="23"/>
  <c r="AW88" i="22"/>
  <c r="AU46" i="20"/>
  <c r="AY83" i="21"/>
  <c r="BC40" i="19"/>
  <c r="AV93" i="18"/>
  <c r="BC95" i="20"/>
  <c r="AV69" i="23"/>
  <c r="AW21" i="17"/>
  <c r="AW20" i="17"/>
  <c r="AX12" i="26"/>
  <c r="BB89" i="27"/>
  <c r="BB88" i="27"/>
  <c r="BB24" i="26"/>
  <c r="BB23" i="26"/>
  <c r="BB15" i="26"/>
  <c r="BB14" i="26"/>
  <c r="AV88" i="26"/>
  <c r="AX72" i="24"/>
  <c r="BB104" i="23"/>
  <c r="AT84" i="22"/>
  <c r="BA64" i="20"/>
  <c r="BA63" i="20"/>
  <c r="BA36" i="22"/>
  <c r="BB79" i="23"/>
  <c r="AZ79" i="17"/>
  <c r="AZ34" i="18"/>
  <c r="AV42" i="22"/>
  <c r="AZ53" i="19"/>
  <c r="AZ85" i="18"/>
  <c r="BB69" i="27"/>
  <c r="BB68" i="27"/>
  <c r="AZ18" i="24"/>
  <c r="AV80" i="17"/>
  <c r="AW39" i="21"/>
  <c r="AX35" i="24"/>
  <c r="BC13" i="21"/>
  <c r="AW18" i="24"/>
  <c r="AT90" i="26"/>
  <c r="AX44" i="22"/>
  <c r="AY25" i="25"/>
  <c r="AZ33" i="21"/>
  <c r="BA71" i="18"/>
  <c r="AX86" i="22"/>
  <c r="BB98" i="21"/>
  <c r="AZ15" i="15"/>
  <c r="AV109" i="14"/>
  <c r="AX68" i="11"/>
  <c r="AW45" i="11"/>
  <c r="AW44" i="11"/>
  <c r="AV101" i="7"/>
  <c r="BA33" i="27"/>
  <c r="BA32" i="27"/>
  <c r="BB17" i="8"/>
  <c r="AT16" i="28"/>
  <c r="AT110" i="14"/>
  <c r="AT109" i="14"/>
  <c r="AV110" i="15"/>
  <c r="AV109" i="15"/>
  <c r="AU66" i="11"/>
  <c r="BA63" i="7"/>
  <c r="BA62" i="7"/>
  <c r="BB52" i="11"/>
  <c r="BB51" i="11"/>
  <c r="AT101" i="7"/>
  <c r="AT33" i="27"/>
  <c r="AY77" i="8"/>
  <c r="AY76" i="8"/>
  <c r="BB71" i="8"/>
  <c r="BB97" i="16"/>
  <c r="AX21" i="12"/>
  <c r="AV22" i="13"/>
  <c r="AX74" i="7"/>
  <c r="AX48" i="7"/>
  <c r="AW14" i="7"/>
  <c r="AV63" i="28"/>
  <c r="AW43" i="18"/>
  <c r="AV78" i="19"/>
  <c r="AX86" i="17"/>
  <c r="AX66" i="18"/>
  <c r="AV62" i="13"/>
  <c r="AX34" i="12"/>
  <c r="BB38" i="13"/>
  <c r="AT41" i="27"/>
  <c r="BB104" i="10"/>
  <c r="BB103" i="10"/>
  <c r="AZ66" i="7"/>
  <c r="AZ99" i="8"/>
  <c r="AU63" i="28"/>
  <c r="BB77" i="18"/>
  <c r="AZ72" i="14"/>
  <c r="AV82" i="13"/>
  <c r="AT64" i="11"/>
  <c r="AT39" i="14"/>
  <c r="AT94" i="13"/>
  <c r="AZ100" i="11"/>
  <c r="BB105" i="19"/>
  <c r="AX83" i="15"/>
  <c r="AT65" i="16"/>
  <c r="BA33" i="14"/>
  <c r="AV24" i="12"/>
  <c r="BB54" i="16"/>
  <c r="AZ86" i="14"/>
  <c r="AT52" i="11"/>
  <c r="BA19" i="11"/>
  <c r="BB20" i="7"/>
  <c r="AT82" i="7"/>
  <c r="AX66" i="28"/>
  <c r="AX65" i="28"/>
  <c r="BB68" i="28"/>
  <c r="BB67" i="28"/>
  <c r="BB15" i="27"/>
  <c r="AZ52" i="14"/>
  <c r="AX69" i="15"/>
  <c r="AT19" i="11"/>
  <c r="AT46" i="8"/>
  <c r="AT66" i="10"/>
  <c r="AT65" i="10"/>
  <c r="BB65" i="28"/>
  <c r="BB64" i="28"/>
  <c r="AV92" i="27"/>
  <c r="AV91" i="27"/>
  <c r="AX47" i="7"/>
  <c r="AX46" i="7"/>
  <c r="BB83" i="8"/>
  <c r="BB82" i="8"/>
  <c r="AZ64" i="13"/>
  <c r="AX94" i="13"/>
  <c r="AT26" i="11"/>
  <c r="AT24" i="8"/>
  <c r="BB46" i="8"/>
  <c r="AX70" i="25"/>
  <c r="AX69" i="25"/>
  <c r="AX52" i="25"/>
  <c r="AX51" i="25"/>
  <c r="AV66" i="25"/>
  <c r="AT36" i="24"/>
  <c r="BB99" i="24"/>
  <c r="BB98" i="24"/>
  <c r="AU85" i="25"/>
  <c r="AY17" i="25"/>
  <c r="BB67" i="16"/>
  <c r="BB66" i="16"/>
  <c r="BC28" i="24"/>
  <c r="AU84" i="25"/>
  <c r="AV53" i="25"/>
  <c r="AU46" i="26"/>
  <c r="AU41" i="22"/>
  <c r="AU40" i="22"/>
  <c r="AW53" i="24"/>
  <c r="AW49" i="19"/>
  <c r="AW48" i="19"/>
  <c r="AY58" i="19"/>
  <c r="AV107" i="17"/>
  <c r="AV106" i="17"/>
  <c r="AW19" i="19"/>
  <c r="AU37" i="23"/>
  <c r="BA20" i="24"/>
  <c r="BA82" i="17"/>
  <c r="BA81" i="17"/>
  <c r="BA12" i="21"/>
  <c r="AU70" i="25"/>
  <c r="BA45" i="23"/>
  <c r="BA104" i="25"/>
  <c r="AU68" i="24"/>
  <c r="AX96" i="25"/>
  <c r="AY28" i="20"/>
  <c r="AY27" i="20"/>
  <c r="BA53" i="21"/>
  <c r="AU16" i="23"/>
  <c r="AU15" i="23"/>
  <c r="AV92" i="16"/>
  <c r="AV91" i="16"/>
  <c r="BA65" i="20"/>
  <c r="AW15" i="18"/>
  <c r="AY27" i="18"/>
  <c r="AW59" i="26"/>
  <c r="BB106" i="21"/>
  <c r="BA12" i="20"/>
  <c r="BC22" i="23"/>
  <c r="AU20" i="24"/>
  <c r="AZ66" i="24"/>
  <c r="AU106" i="23"/>
  <c r="AW94" i="20"/>
  <c r="BC35" i="23"/>
  <c r="BC34" i="23"/>
  <c r="BC53" i="15"/>
  <c r="AX30" i="16"/>
  <c r="AW37" i="14"/>
  <c r="BA23" i="18"/>
  <c r="BA77" i="15"/>
  <c r="AY33" i="7"/>
  <c r="AT91" i="28"/>
  <c r="AZ77" i="8"/>
  <c r="AU60" i="15"/>
  <c r="AW97" i="13"/>
  <c r="AV44" i="10"/>
  <c r="AV43" i="10"/>
  <c r="AU33" i="7"/>
  <c r="AU32" i="7"/>
  <c r="AU62" i="7"/>
  <c r="BB34" i="12"/>
  <c r="BB33" i="12"/>
  <c r="AV39" i="13"/>
  <c r="AV38" i="13"/>
  <c r="AU73" i="7"/>
  <c r="AU72" i="7"/>
  <c r="AU77" i="11"/>
  <c r="AW86" i="28"/>
  <c r="AW85" i="28"/>
  <c r="AW107" i="8"/>
  <c r="AW26" i="17"/>
  <c r="BC40" i="15"/>
  <c r="BC45" i="15"/>
  <c r="BC44" i="15"/>
  <c r="BC69" i="12"/>
  <c r="BC68" i="12"/>
  <c r="BA82" i="13"/>
  <c r="AV39" i="14"/>
  <c r="BA56" i="11"/>
  <c r="BA55" i="11"/>
  <c r="AU86" i="28"/>
  <c r="AU85" i="28"/>
  <c r="AT47" i="16"/>
  <c r="AY21" i="11"/>
  <c r="AY20" i="11"/>
  <c r="BB104" i="13"/>
  <c r="AY93" i="11"/>
  <c r="AY92" i="11"/>
  <c r="AV52" i="11"/>
  <c r="BB19" i="11"/>
  <c r="AW60" i="10"/>
  <c r="AU17" i="8"/>
  <c r="AU60" i="28"/>
  <c r="AW98" i="28"/>
  <c r="AY26" i="18"/>
  <c r="BC45" i="19"/>
  <c r="BC52" i="14"/>
  <c r="AZ65" i="15"/>
  <c r="AW27" i="12"/>
  <c r="AX65" i="13"/>
  <c r="AT44" i="7"/>
  <c r="AW57" i="27"/>
  <c r="AU59" i="13"/>
  <c r="BA69" i="13"/>
  <c r="AU33" i="11"/>
  <c r="AY85" i="12"/>
  <c r="AT22" i="11"/>
  <c r="AW24" i="8"/>
  <c r="AU17" i="12"/>
  <c r="BA50" i="11"/>
  <c r="BA54" i="10"/>
  <c r="AT31" i="28"/>
  <c r="AY43" i="27"/>
  <c r="AY58" i="8"/>
  <c r="BC92" i="26"/>
  <c r="BC38" i="23"/>
  <c r="BC66" i="26"/>
  <c r="AW33" i="24"/>
  <c r="BA84" i="25"/>
  <c r="BA83" i="25"/>
  <c r="BA87" i="24"/>
  <c r="AU35" i="20"/>
  <c r="AX50" i="21"/>
  <c r="AY104" i="18"/>
  <c r="AU75" i="18"/>
  <c r="BA103" i="21"/>
  <c r="AU52" i="16"/>
  <c r="BC50" i="16"/>
  <c r="AW92" i="15"/>
  <c r="AW91" i="15"/>
  <c r="AY14" i="19"/>
  <c r="BC77" i="12"/>
  <c r="AX47" i="15"/>
  <c r="BA61" i="12"/>
  <c r="BA60" i="12"/>
  <c r="AU77" i="13"/>
  <c r="AW79" i="11"/>
  <c r="AY23" i="11"/>
  <c r="AU59" i="7"/>
  <c r="BC20" i="27"/>
  <c r="AX85" i="13"/>
  <c r="BB97" i="13"/>
  <c r="AW30" i="28"/>
  <c r="BA20" i="27"/>
  <c r="AZ21" i="8"/>
  <c r="AX13" i="16"/>
  <c r="BA49" i="17"/>
  <c r="BA59" i="15"/>
  <c r="BA58" i="15"/>
  <c r="AV56" i="16"/>
  <c r="AV55" i="16"/>
  <c r="BA44" i="18"/>
  <c r="BA68" i="18"/>
  <c r="AW45" i="16"/>
  <c r="AV82" i="17"/>
  <c r="AX61" i="13"/>
  <c r="AU98" i="14"/>
  <c r="AW64" i="12"/>
  <c r="BA13" i="13"/>
  <c r="AX100" i="15"/>
  <c r="BA68" i="12"/>
  <c r="AU81" i="27"/>
  <c r="AW54" i="12"/>
  <c r="AU37" i="27"/>
  <c r="BC49" i="27"/>
  <c r="AW82" i="26"/>
  <c r="BC67" i="16"/>
  <c r="BC66" i="16"/>
  <c r="BB28" i="24"/>
  <c r="AT84" i="25"/>
  <c r="AZ21" i="17"/>
  <c r="AW53" i="25"/>
  <c r="AT46" i="26"/>
  <c r="BB86" i="23"/>
  <c r="AT41" i="22"/>
  <c r="AT40" i="22"/>
  <c r="AV53" i="24"/>
  <c r="AV49" i="19"/>
  <c r="AV48" i="19"/>
  <c r="AX58" i="19"/>
  <c r="AW107" i="17"/>
  <c r="AW106" i="17"/>
  <c r="AV19" i="19"/>
  <c r="AT37" i="23"/>
  <c r="AZ20" i="24"/>
  <c r="AZ82" i="17"/>
  <c r="AZ81" i="17"/>
  <c r="AZ12" i="21"/>
  <c r="AT70" i="25"/>
  <c r="AZ45" i="23"/>
  <c r="AZ104" i="25"/>
  <c r="AT68" i="24"/>
  <c r="AX28" i="20"/>
  <c r="AX27" i="20"/>
  <c r="AZ53" i="21"/>
  <c r="AT16" i="23"/>
  <c r="AT15" i="23"/>
  <c r="AW92" i="16"/>
  <c r="AW91" i="16"/>
  <c r="AZ65" i="20"/>
  <c r="AV15" i="18"/>
  <c r="AX27" i="18"/>
  <c r="AV59" i="26"/>
  <c r="BC106" i="21"/>
  <c r="AZ12" i="20"/>
  <c r="BB22" i="23"/>
  <c r="AT20" i="24"/>
  <c r="BA66" i="24"/>
  <c r="AT106" i="23"/>
  <c r="AV94" i="20"/>
  <c r="BB35" i="23"/>
  <c r="BB34" i="23"/>
  <c r="BB53" i="15"/>
  <c r="BB20" i="20"/>
  <c r="AY30" i="16"/>
  <c r="AV37" i="14"/>
  <c r="AZ23" i="18"/>
  <c r="AZ77" i="15"/>
  <c r="AU91" i="28"/>
  <c r="AT60" i="15"/>
  <c r="AW44" i="10"/>
  <c r="AW43" i="10"/>
  <c r="AT33" i="7"/>
  <c r="AT32" i="7"/>
  <c r="BC34" i="12"/>
  <c r="BC33" i="12"/>
  <c r="AW39" i="13"/>
  <c r="AW38" i="13"/>
  <c r="AX106" i="11"/>
  <c r="AT73" i="7"/>
  <c r="AT72" i="7"/>
  <c r="AV86" i="28"/>
  <c r="AV85" i="28"/>
  <c r="AV107" i="8"/>
  <c r="AV19" i="14"/>
  <c r="AV26" i="17"/>
  <c r="BB40" i="15"/>
  <c r="BB45" i="15"/>
  <c r="BB44" i="15"/>
  <c r="BB69" i="12"/>
  <c r="BB68" i="12"/>
  <c r="AZ82" i="13"/>
  <c r="AW39" i="14"/>
  <c r="AZ56" i="11"/>
  <c r="AZ55" i="11"/>
  <c r="AW32" i="7"/>
  <c r="AT86" i="28"/>
  <c r="AT85" i="28"/>
  <c r="AU47" i="16"/>
  <c r="AX21" i="11"/>
  <c r="AX20" i="11"/>
  <c r="AX93" i="11"/>
  <c r="AX92" i="11"/>
  <c r="AV60" i="10"/>
  <c r="AT17" i="8"/>
  <c r="BB71" i="15"/>
  <c r="AX26" i="18"/>
  <c r="BB45" i="19"/>
  <c r="BB52" i="14"/>
  <c r="BA65" i="15"/>
  <c r="AV27" i="12"/>
  <c r="AU44" i="7"/>
  <c r="AV57" i="27"/>
  <c r="AT59" i="13"/>
  <c r="AZ69" i="13"/>
  <c r="AT33" i="11"/>
  <c r="AU22" i="11"/>
  <c r="AV24" i="8"/>
  <c r="BC59" i="13"/>
  <c r="AT17" i="12"/>
  <c r="AZ54" i="10"/>
  <c r="AU31" i="28"/>
  <c r="BB92" i="26"/>
  <c r="BB38" i="23"/>
  <c r="BB66" i="26"/>
  <c r="AV33" i="24"/>
  <c r="AZ84" i="25"/>
  <c r="AZ83" i="25"/>
  <c r="AZ87" i="24"/>
  <c r="AT35" i="20"/>
  <c r="AY50" i="21"/>
  <c r="AX104" i="18"/>
  <c r="AV60" i="20"/>
  <c r="AT75" i="18"/>
  <c r="AZ103" i="21"/>
  <c r="AT52" i="16"/>
  <c r="BB50" i="16"/>
  <c r="AV92" i="15"/>
  <c r="AV91" i="15"/>
  <c r="AX14" i="19"/>
  <c r="AY47" i="15"/>
  <c r="AZ61" i="12"/>
  <c r="AZ60" i="12"/>
  <c r="AT77" i="13"/>
  <c r="AV79" i="11"/>
  <c r="AX23" i="11"/>
  <c r="AT59" i="7"/>
  <c r="BB20" i="27"/>
  <c r="AY85" i="13"/>
  <c r="AV30" i="28"/>
  <c r="AZ20" i="27"/>
  <c r="BA21" i="8"/>
  <c r="AY13" i="16"/>
  <c r="AZ49" i="17"/>
  <c r="AX23" i="22"/>
  <c r="AZ59" i="15"/>
  <c r="AZ58" i="15"/>
  <c r="AW56" i="16"/>
  <c r="AW55" i="16"/>
  <c r="AZ44" i="18"/>
  <c r="AZ68" i="18"/>
  <c r="AW82" i="17"/>
  <c r="AT98" i="14"/>
  <c r="AV64" i="12"/>
  <c r="AZ13" i="13"/>
  <c r="AY100" i="15"/>
  <c r="AZ68" i="12"/>
  <c r="AT81" i="27"/>
  <c r="AV54" i="12"/>
  <c r="AT37" i="27"/>
  <c r="AV26" i="16"/>
  <c r="BC78" i="25"/>
  <c r="BC77" i="25"/>
  <c r="AY73" i="25"/>
  <c r="AY55" i="25"/>
  <c r="AY54" i="25"/>
  <c r="AW71" i="26"/>
  <c r="BA68" i="20"/>
  <c r="AW29" i="22"/>
  <c r="AW43" i="22"/>
  <c r="AX67" i="21"/>
  <c r="AX16" i="19"/>
  <c r="AW14" i="20"/>
  <c r="AU84" i="14"/>
  <c r="BA104" i="13"/>
  <c r="BA103" i="13"/>
  <c r="BC39" i="8"/>
  <c r="BC38" i="8"/>
  <c r="AW34" i="10"/>
  <c r="AT103" i="17"/>
  <c r="BB68" i="19"/>
  <c r="BB67" i="19"/>
  <c r="AY46" i="14"/>
  <c r="AV61" i="15"/>
  <c r="AW61" i="14"/>
  <c r="AW60" i="14"/>
  <c r="BC67" i="10"/>
  <c r="AU82" i="13"/>
  <c r="BA64" i="11"/>
  <c r="BA63" i="11"/>
  <c r="BC43" i="10"/>
  <c r="BC42" i="10"/>
  <c r="BC15" i="7"/>
  <c r="BC14" i="7"/>
  <c r="AW59" i="28"/>
  <c r="AW58" i="28"/>
  <c r="AY91" i="28"/>
  <c r="AY90" i="28"/>
  <c r="BC35" i="27"/>
  <c r="AW72" i="8"/>
  <c r="AW71" i="8"/>
  <c r="AW65" i="19"/>
  <c r="AU55" i="18"/>
  <c r="AV96" i="15"/>
  <c r="AV95" i="15"/>
  <c r="BA47" i="13"/>
  <c r="BA46" i="13"/>
  <c r="AU40" i="15"/>
  <c r="AU39" i="15"/>
  <c r="AX85" i="11"/>
  <c r="AU97" i="8"/>
  <c r="BA53" i="14"/>
  <c r="AX27" i="13"/>
  <c r="AX26" i="13"/>
  <c r="BB39" i="13"/>
  <c r="BA17" i="10"/>
  <c r="BA16" i="10"/>
  <c r="AY108" i="16"/>
  <c r="AY107" i="16"/>
  <c r="AX59" i="13"/>
  <c r="BC50" i="11"/>
  <c r="BC49" i="11"/>
  <c r="AY33" i="11"/>
  <c r="AY32" i="11"/>
  <c r="BA62" i="10"/>
  <c r="BA61" i="10"/>
  <c r="BC92" i="27"/>
  <c r="AY88" i="8"/>
  <c r="BA72" i="8"/>
  <c r="AV104" i="14"/>
  <c r="AV103" i="14"/>
  <c r="BC44" i="10"/>
  <c r="BA43" i="27"/>
  <c r="AU104" i="14"/>
  <c r="AU103" i="14"/>
  <c r="BB61" i="15"/>
  <c r="AU107" i="11"/>
  <c r="AW70" i="11"/>
  <c r="AW69" i="11"/>
  <c r="BC23" i="28"/>
  <c r="BC22" i="28"/>
  <c r="BA101" i="8"/>
  <c r="BA45" i="24"/>
  <c r="AW101" i="26"/>
  <c r="BC64" i="26"/>
  <c r="BC63" i="26"/>
  <c r="BC50" i="23"/>
  <c r="AY70" i="23"/>
  <c r="BC60" i="26"/>
  <c r="BC59" i="26"/>
  <c r="AZ29" i="20"/>
  <c r="AW51" i="23"/>
  <c r="AW28" i="23"/>
  <c r="BB56" i="19"/>
  <c r="AY106" i="22"/>
  <c r="AY103" i="18"/>
  <c r="AY102" i="18"/>
  <c r="BA56" i="16"/>
  <c r="AX103" i="13"/>
  <c r="BA88" i="18"/>
  <c r="AT27" i="15"/>
  <c r="BA107" i="14"/>
  <c r="AU64" i="13"/>
  <c r="BA103" i="14"/>
  <c r="BA102" i="14"/>
  <c r="AU13" i="11"/>
  <c r="BC56" i="10"/>
  <c r="BA20" i="10"/>
  <c r="BB66" i="10"/>
  <c r="AV98" i="14"/>
  <c r="BA106" i="14"/>
  <c r="BA105" i="14"/>
  <c r="AW37" i="27"/>
  <c r="BA31" i="11"/>
  <c r="BA30" i="11"/>
  <c r="AX20" i="10"/>
  <c r="AT101" i="8"/>
  <c r="AW66" i="10"/>
  <c r="AW65" i="10"/>
  <c r="BC63" i="8"/>
  <c r="BC62" i="8"/>
  <c r="BC72" i="27"/>
  <c r="BA76" i="21"/>
  <c r="BA75" i="21"/>
  <c r="AU41" i="19"/>
  <c r="AU40" i="19"/>
  <c r="AU104" i="21"/>
  <c r="AU77" i="19"/>
  <c r="AT20" i="20"/>
  <c r="AT19" i="20"/>
  <c r="AY20" i="24"/>
  <c r="AW94" i="14"/>
  <c r="AT53" i="25"/>
  <c r="AZ62" i="26"/>
  <c r="AX86" i="23"/>
  <c r="AZ14" i="23"/>
  <c r="AU44" i="22"/>
  <c r="AZ25" i="25"/>
  <c r="BC33" i="21"/>
  <c r="AZ108" i="22"/>
  <c r="AY73" i="19"/>
  <c r="AZ107" i="22"/>
  <c r="AZ85" i="16"/>
  <c r="AW40" i="22"/>
  <c r="AV58" i="20"/>
  <c r="AW26" i="16"/>
  <c r="BB78" i="25"/>
  <c r="BB77" i="25"/>
  <c r="BB27" i="12"/>
  <c r="AX55" i="25"/>
  <c r="AX54" i="25"/>
  <c r="AV71" i="26"/>
  <c r="AZ68" i="20"/>
  <c r="AV29" i="22"/>
  <c r="AZ59" i="22"/>
  <c r="AV43" i="22"/>
  <c r="AY67" i="21"/>
  <c r="AY16" i="19"/>
  <c r="AV14" i="20"/>
  <c r="AT63" i="18"/>
  <c r="AT84" i="14"/>
  <c r="AZ104" i="13"/>
  <c r="AZ103" i="13"/>
  <c r="BB39" i="8"/>
  <c r="BB38" i="8"/>
  <c r="AV34" i="10"/>
  <c r="AV62" i="7"/>
  <c r="AU103" i="17"/>
  <c r="BC68" i="19"/>
  <c r="BC67" i="19"/>
  <c r="AX46" i="14"/>
  <c r="AW61" i="15"/>
  <c r="AV61" i="14"/>
  <c r="AV60" i="14"/>
  <c r="BB45" i="10"/>
  <c r="BB67" i="10"/>
  <c r="AT82" i="13"/>
  <c r="AZ64" i="11"/>
  <c r="AZ63" i="11"/>
  <c r="BB43" i="10"/>
  <c r="BB42" i="10"/>
  <c r="BB15" i="7"/>
  <c r="BB14" i="7"/>
  <c r="AV59" i="28"/>
  <c r="AV58" i="28"/>
  <c r="AX32" i="7"/>
  <c r="AX91" i="28"/>
  <c r="AX90" i="28"/>
  <c r="BB35" i="27"/>
  <c r="AV72" i="8"/>
  <c r="AV71" i="8"/>
  <c r="AV65" i="19"/>
  <c r="AT55" i="18"/>
  <c r="AW96" i="15"/>
  <c r="AW95" i="15"/>
  <c r="AZ47" i="13"/>
  <c r="AZ46" i="13"/>
  <c r="AT40" i="15"/>
  <c r="AT39" i="15"/>
  <c r="AY85" i="11"/>
  <c r="AT97" i="8"/>
  <c r="AZ53" i="14"/>
  <c r="AY27" i="13"/>
  <c r="AY26" i="13"/>
  <c r="BC39" i="13"/>
  <c r="AZ27" i="12"/>
  <c r="AZ17" i="10"/>
  <c r="AZ16" i="10"/>
  <c r="AX108" i="16"/>
  <c r="AX107" i="16"/>
  <c r="AV22" i="12"/>
  <c r="AY59" i="13"/>
  <c r="BB50" i="11"/>
  <c r="BB49" i="11"/>
  <c r="AX33" i="11"/>
  <c r="AX32" i="11"/>
  <c r="AZ62" i="10"/>
  <c r="AZ61" i="10"/>
  <c r="BB92" i="27"/>
  <c r="AX88" i="8"/>
  <c r="AZ72" i="8"/>
  <c r="AW104" i="14"/>
  <c r="AW103" i="14"/>
  <c r="AT102" i="28"/>
  <c r="BB44" i="10"/>
  <c r="AZ43" i="27"/>
  <c r="AT104" i="14"/>
  <c r="AT103" i="14"/>
  <c r="BC61" i="15"/>
  <c r="AV70" i="11"/>
  <c r="AV69" i="11"/>
  <c r="AX27" i="11"/>
  <c r="BB23" i="28"/>
  <c r="BB22" i="28"/>
  <c r="AZ101" i="8"/>
  <c r="AZ45" i="24"/>
  <c r="AV101" i="26"/>
  <c r="BB64" i="26"/>
  <c r="BB63" i="26"/>
  <c r="BB50" i="23"/>
  <c r="AX70" i="23"/>
  <c r="BB60" i="26"/>
  <c r="BB59" i="26"/>
  <c r="BA29" i="20"/>
  <c r="AV51" i="23"/>
  <c r="AV28" i="23"/>
  <c r="BC56" i="19"/>
  <c r="AX106" i="22"/>
  <c r="AX103" i="18"/>
  <c r="AX102" i="18"/>
  <c r="AZ56" i="16"/>
  <c r="AZ88" i="18"/>
  <c r="AU27" i="15"/>
  <c r="AZ107" i="14"/>
  <c r="AT64" i="13"/>
  <c r="AZ103" i="14"/>
  <c r="AZ102" i="14"/>
  <c r="AT13" i="11"/>
  <c r="AX102" i="13"/>
  <c r="BB56" i="10"/>
  <c r="AZ20" i="10"/>
  <c r="BC66" i="10"/>
  <c r="AW98" i="14"/>
  <c r="AZ106" i="14"/>
  <c r="AZ105" i="14"/>
  <c r="AY108" i="14"/>
  <c r="AV37" i="27"/>
  <c r="AZ31" i="11"/>
  <c r="AZ30" i="11"/>
  <c r="AY20" i="10"/>
  <c r="AU101" i="8"/>
  <c r="AV66" i="10"/>
  <c r="AV65" i="10"/>
  <c r="BB63" i="8"/>
  <c r="BB62" i="8"/>
  <c r="BB72" i="27"/>
  <c r="AZ76" i="21"/>
  <c r="AZ75" i="21"/>
  <c r="AT41" i="19"/>
  <c r="AT40" i="19"/>
  <c r="AT104" i="21"/>
  <c r="AT77" i="19"/>
  <c r="AZ19" i="16"/>
  <c r="AV50" i="16"/>
  <c r="AZ94" i="16"/>
  <c r="AT28" i="14"/>
  <c r="BC54" i="27"/>
  <c r="AT43" i="12"/>
  <c r="AV61" i="12"/>
  <c r="AV60" i="12"/>
  <c r="AV81" i="13"/>
  <c r="AZ24" i="10"/>
  <c r="AV48" i="10"/>
  <c r="AU42" i="26"/>
  <c r="AW26" i="26"/>
  <c r="BC73" i="23"/>
  <c r="BC72" i="23"/>
  <c r="BC90" i="21"/>
  <c r="AY25" i="21"/>
  <c r="AY24" i="21"/>
  <c r="AZ106" i="24"/>
  <c r="AY85" i="23"/>
  <c r="AY84" i="23"/>
  <c r="AZ34" i="22"/>
  <c r="AU43" i="23"/>
  <c r="AU42" i="23"/>
  <c r="AV87" i="23"/>
  <c r="BB84" i="19"/>
  <c r="BB83" i="19"/>
  <c r="AV65" i="17"/>
  <c r="AV23" i="21"/>
  <c r="AV35" i="15"/>
  <c r="AU99" i="21"/>
  <c r="AW78" i="28"/>
  <c r="AT75" i="13"/>
  <c r="BA22" i="26"/>
  <c r="BA33" i="26"/>
  <c r="BA32" i="26"/>
  <c r="AU32" i="23"/>
  <c r="AU33" i="22"/>
  <c r="AZ17" i="25"/>
  <c r="AY79" i="25"/>
  <c r="BC106" i="15"/>
  <c r="BB78" i="20"/>
  <c r="AW102" i="23"/>
  <c r="AU23" i="17"/>
  <c r="AU108" i="21"/>
  <c r="AU107" i="21"/>
  <c r="AW28" i="19"/>
  <c r="AW62" i="16"/>
  <c r="AW61" i="16"/>
  <c r="BC88" i="15"/>
  <c r="BC87" i="15"/>
  <c r="BA91" i="20"/>
  <c r="BC74" i="11"/>
  <c r="BC73" i="11"/>
  <c r="AU60" i="16"/>
  <c r="AU59" i="16"/>
  <c r="AV30" i="24"/>
  <c r="AX22" i="26"/>
  <c r="AY33" i="26"/>
  <c r="AY32" i="26"/>
  <c r="AU37" i="26"/>
  <c r="AZ55" i="23"/>
  <c r="BA33" i="22"/>
  <c r="AW52" i="20"/>
  <c r="BC25" i="20"/>
  <c r="BB67" i="22"/>
  <c r="AU77" i="15"/>
  <c r="AW59" i="19"/>
  <c r="AY99" i="21"/>
  <c r="AY53" i="23"/>
  <c r="AY52" i="23"/>
  <c r="AW48" i="24"/>
  <c r="AU70" i="26"/>
  <c r="BA98" i="25"/>
  <c r="AY76" i="23"/>
  <c r="AY27" i="21"/>
  <c r="BA107" i="24"/>
  <c r="AU55" i="20"/>
  <c r="AU54" i="20"/>
  <c r="BA22" i="20"/>
  <c r="AU12" i="18"/>
  <c r="BB20" i="18"/>
  <c r="AZ103" i="16"/>
  <c r="AU42" i="18"/>
  <c r="AZ109" i="19"/>
  <c r="AW43" i="25"/>
  <c r="AV78" i="18"/>
  <c r="AY21" i="17"/>
  <c r="AY20" i="17"/>
  <c r="AY85" i="7"/>
  <c r="AY84" i="7"/>
  <c r="AY27" i="24"/>
  <c r="AW95" i="25"/>
  <c r="AW94" i="25"/>
  <c r="AY75" i="25"/>
  <c r="AW99" i="24"/>
  <c r="AW98" i="24"/>
  <c r="BA16" i="24"/>
  <c r="AY55" i="21"/>
  <c r="AU61" i="20"/>
  <c r="BB62" i="22"/>
  <c r="BB61" i="22"/>
  <c r="AY38" i="22"/>
  <c r="AU56" i="21"/>
  <c r="AU44" i="16"/>
  <c r="AU52" i="21"/>
  <c r="AX20" i="23"/>
  <c r="AY22" i="15"/>
  <c r="AW67" i="25"/>
  <c r="AY63" i="22"/>
  <c r="AU107" i="25"/>
  <c r="BA54" i="26"/>
  <c r="AU20" i="22"/>
  <c r="AU19" i="22"/>
  <c r="AW23" i="20"/>
  <c r="AX49" i="19"/>
  <c r="AU50" i="20"/>
  <c r="BA41" i="21"/>
  <c r="AV75" i="26"/>
  <c r="BB105" i="21"/>
  <c r="BB104" i="21"/>
  <c r="AT54" i="26"/>
  <c r="AX85" i="19"/>
  <c r="BA21" i="25"/>
  <c r="BC43" i="20"/>
  <c r="AU57" i="18"/>
  <c r="AY81" i="21"/>
  <c r="AV28" i="17"/>
  <c r="AW55" i="12"/>
  <c r="AW82" i="19"/>
  <c r="AW108" i="21"/>
  <c r="AW80" i="19"/>
  <c r="AU25" i="7"/>
  <c r="AU24" i="7"/>
  <c r="AW24" i="21"/>
  <c r="AT88" i="14"/>
  <c r="AT87" i="14"/>
  <c r="AW64" i="24"/>
  <c r="AW37" i="24"/>
  <c r="BA35" i="24"/>
  <c r="BC63" i="22"/>
  <c r="AY97" i="25"/>
  <c r="AY106" i="23"/>
  <c r="BB94" i="20"/>
  <c r="BB93" i="20"/>
  <c r="BA28" i="23"/>
  <c r="BB90" i="19"/>
  <c r="BB89" i="19"/>
  <c r="AT51" i="18"/>
  <c r="AT50" i="18"/>
  <c r="AV76" i="22"/>
  <c r="AY98" i="21"/>
  <c r="AY54" i="14"/>
  <c r="BA83" i="10"/>
  <c r="BA82" i="10"/>
  <c r="AW35" i="25"/>
  <c r="AV107" i="26"/>
  <c r="AY40" i="26"/>
  <c r="AY96" i="23"/>
  <c r="AY95" i="23"/>
  <c r="AW107" i="25"/>
  <c r="AW43" i="20"/>
  <c r="BB76" i="17"/>
  <c r="AY87" i="18"/>
  <c r="BB42" i="16"/>
  <c r="AU19" i="16"/>
  <c r="AU18" i="16"/>
  <c r="AV103" i="17"/>
  <c r="AW51" i="19"/>
  <c r="AW50" i="19"/>
  <c r="BB33" i="13"/>
  <c r="BB32" i="13"/>
  <c r="BA16" i="14"/>
  <c r="AU70" i="13"/>
  <c r="AU69" i="13"/>
  <c r="BC35" i="10"/>
  <c r="BC34" i="10"/>
  <c r="AU56" i="12"/>
  <c r="AW49" i="10"/>
  <c r="AW33" i="10"/>
  <c r="AU48" i="27"/>
  <c r="AU71" i="7"/>
  <c r="AU70" i="7"/>
  <c r="BA46" i="10"/>
  <c r="AV68" i="17"/>
  <c r="BB22" i="12"/>
  <c r="AX21" i="13"/>
  <c r="AX20" i="13"/>
  <c r="AX72" i="14"/>
  <c r="AU33" i="10"/>
  <c r="AU32" i="10"/>
  <c r="AU56" i="8"/>
  <c r="AU55" i="8"/>
  <c r="AU108" i="28"/>
  <c r="AU105" i="12"/>
  <c r="AU104" i="12"/>
  <c r="BA92" i="13"/>
  <c r="BA91" i="13"/>
  <c r="BA14" i="11"/>
  <c r="BC85" i="11"/>
  <c r="AT61" i="28"/>
  <c r="AW97" i="8"/>
  <c r="AU23" i="21"/>
  <c r="AU12" i="14"/>
  <c r="AV61" i="17"/>
  <c r="BA45" i="18"/>
  <c r="AX18" i="13"/>
  <c r="AY73" i="14"/>
  <c r="BC100" i="15"/>
  <c r="AY66" i="11"/>
  <c r="AY52" i="11"/>
  <c r="AW42" i="11"/>
  <c r="AW41" i="11"/>
  <c r="AW33" i="27"/>
  <c r="AW17" i="8"/>
  <c r="AV50" i="7"/>
  <c r="AV49" i="7"/>
  <c r="AY51" i="28"/>
  <c r="AW60" i="28"/>
  <c r="BC59" i="18"/>
  <c r="BC58" i="18"/>
  <c r="AY60" i="12"/>
  <c r="AY59" i="12"/>
  <c r="AX68" i="10"/>
  <c r="BA43" i="13"/>
  <c r="BA42" i="13"/>
  <c r="BA22" i="11"/>
  <c r="BC103" i="12"/>
  <c r="BC102" i="12"/>
  <c r="BA50" i="10"/>
  <c r="BC47" i="14"/>
  <c r="BA85" i="17"/>
  <c r="BC17" i="16"/>
  <c r="AW67" i="7"/>
  <c r="AW21" i="10"/>
  <c r="AW20" i="10"/>
  <c r="AZ36" i="12"/>
  <c r="AT62" i="11"/>
  <c r="AT67" i="8"/>
  <c r="AX57" i="25"/>
  <c r="AZ46" i="25"/>
  <c r="AZ59" i="26"/>
  <c r="AW97" i="25"/>
  <c r="AV107" i="24"/>
  <c r="AV74" i="22"/>
  <c r="AX24" i="22"/>
  <c r="BB29" i="17"/>
  <c r="BB28" i="18"/>
  <c r="BB27" i="18"/>
  <c r="BA23" i="19"/>
  <c r="AZ32" i="16"/>
  <c r="AZ31" i="16"/>
  <c r="AW48" i="17"/>
  <c r="BB91" i="11"/>
  <c r="AX73" i="10"/>
  <c r="BB97" i="28"/>
  <c r="BB96" i="28"/>
  <c r="AZ15" i="14"/>
  <c r="AX75" i="17"/>
  <c r="AU72" i="11"/>
  <c r="AZ77" i="13"/>
  <c r="AZ76" i="13"/>
  <c r="BB85" i="10"/>
  <c r="BB84" i="10"/>
  <c r="AV78" i="20"/>
  <c r="BC22" i="19"/>
  <c r="BC21" i="19"/>
  <c r="AX19" i="22"/>
  <c r="AU63" i="17"/>
  <c r="AV99" i="19"/>
  <c r="AX79" i="17"/>
  <c r="AT17" i="19"/>
  <c r="AZ64" i="12"/>
  <c r="BB66" i="14"/>
  <c r="AX49" i="24"/>
  <c r="AU26" i="21"/>
  <c r="AX66" i="24"/>
  <c r="AZ16" i="22"/>
  <c r="AW43" i="23"/>
  <c r="AZ81" i="21"/>
  <c r="AU57" i="19"/>
  <c r="BA102" i="16"/>
  <c r="AZ50" i="17"/>
  <c r="AW89" i="13"/>
  <c r="AW88" i="13"/>
  <c r="AW42" i="17"/>
  <c r="AW41" i="17"/>
  <c r="BA39" i="16"/>
  <c r="BA38" i="16"/>
  <c r="BC39" i="16"/>
  <c r="BC38" i="16"/>
  <c r="AV80" i="16"/>
  <c r="BC30" i="11"/>
  <c r="BA46" i="7"/>
  <c r="AW34" i="27"/>
  <c r="AT57" i="8"/>
  <c r="AU87" i="8"/>
  <c r="AW14" i="8"/>
  <c r="AW13" i="8"/>
  <c r="AY37" i="8"/>
  <c r="AY36" i="8"/>
  <c r="AW14" i="15"/>
  <c r="BA73" i="14"/>
  <c r="AU81" i="15"/>
  <c r="BA66" i="11"/>
  <c r="BA65" i="11"/>
  <c r="BA50" i="7"/>
  <c r="AY52" i="8"/>
  <c r="AX61" i="19"/>
  <c r="AU95" i="19"/>
  <c r="AW40" i="16"/>
  <c r="AV64" i="14"/>
  <c r="AV63" i="14"/>
  <c r="BB60" i="12"/>
  <c r="BB59" i="12"/>
  <c r="AX45" i="13"/>
  <c r="AX44" i="13"/>
  <c r="BA44" i="7"/>
  <c r="BA43" i="7"/>
  <c r="AU77" i="8"/>
  <c r="BC33" i="11"/>
  <c r="BC32" i="11"/>
  <c r="BA24" i="8"/>
  <c r="AY104" i="7"/>
  <c r="BA87" i="10"/>
  <c r="AZ88" i="19"/>
  <c r="AY70" i="13"/>
  <c r="AY69" i="13"/>
  <c r="AY31" i="28"/>
  <c r="AY30" i="28"/>
  <c r="AY43" i="8"/>
  <c r="AY42" i="8"/>
  <c r="BB24" i="15"/>
  <c r="BB95" i="12"/>
  <c r="BB94" i="12"/>
  <c r="BA90" i="28"/>
  <c r="AW42" i="8"/>
  <c r="AV67" i="8"/>
  <c r="AY72" i="12"/>
  <c r="BB54" i="17"/>
  <c r="BA24" i="15"/>
  <c r="AZ95" i="12"/>
  <c r="AY72" i="10"/>
  <c r="AY71" i="10"/>
  <c r="AW17" i="7"/>
  <c r="AY74" i="8"/>
  <c r="BA24" i="7"/>
  <c r="AZ82" i="7"/>
  <c r="AZ81" i="7"/>
  <c r="AY78" i="28"/>
  <c r="AY56" i="17"/>
  <c r="AV92" i="24"/>
  <c r="AZ37" i="26"/>
  <c r="BC32" i="23"/>
  <c r="BC33" i="22"/>
  <c r="AU46" i="23"/>
  <c r="BB52" i="20"/>
  <c r="BB51" i="20"/>
  <c r="BA55" i="22"/>
  <c r="BC66" i="21"/>
  <c r="BC15" i="16"/>
  <c r="AV17" i="21"/>
  <c r="AV16" i="21"/>
  <c r="AU51" i="19"/>
  <c r="BA18" i="21"/>
  <c r="BA63" i="17"/>
  <c r="BA62" i="17"/>
  <c r="AZ98" i="18"/>
  <c r="AU65" i="18"/>
  <c r="AU83" i="15"/>
  <c r="AW17" i="18"/>
  <c r="AU46" i="13"/>
  <c r="BC75" i="15"/>
  <c r="AW32" i="13"/>
  <c r="AT103" i="13"/>
  <c r="AW74" i="27"/>
  <c r="AW70" i="7"/>
  <c r="AW69" i="7"/>
  <c r="AU86" i="8"/>
  <c r="AZ106" i="15"/>
  <c r="AZ105" i="15"/>
  <c r="AT65" i="21"/>
  <c r="AV67" i="24"/>
  <c r="AV66" i="24"/>
  <c r="AZ50" i="20"/>
  <c r="AZ78" i="18"/>
  <c r="AZ77" i="18"/>
  <c r="AV90" i="21"/>
  <c r="AZ73" i="28"/>
  <c r="AZ72" i="28"/>
  <c r="AT41" i="25"/>
  <c r="BC52" i="25"/>
  <c r="BC51" i="25"/>
  <c r="AX33" i="20"/>
  <c r="AZ28" i="22"/>
  <c r="AT59" i="15"/>
  <c r="AT58" i="15"/>
  <c r="AZ79" i="16"/>
  <c r="AZ73" i="18"/>
  <c r="AY19" i="15"/>
  <c r="AZ108" i="26"/>
  <c r="AZ72" i="26"/>
  <c r="AZ71" i="26"/>
  <c r="AV25" i="23"/>
  <c r="AV24" i="23"/>
  <c r="AX85" i="26"/>
  <c r="AZ64" i="23"/>
  <c r="AY51" i="26"/>
  <c r="AT31" i="25"/>
  <c r="BB84" i="23"/>
  <c r="BB83" i="23"/>
  <c r="AZ19" i="23"/>
  <c r="AZ14" i="21"/>
  <c r="AZ84" i="20"/>
  <c r="AZ83" i="20"/>
  <c r="AV96" i="21"/>
  <c r="AT58" i="19"/>
  <c r="AX35" i="21"/>
  <c r="AV14" i="22"/>
  <c r="AX75" i="26"/>
  <c r="AZ13" i="25"/>
  <c r="AZ73" i="23"/>
  <c r="AZ99" i="21"/>
  <c r="AZ76" i="23"/>
  <c r="AZ75" i="23"/>
  <c r="AY75" i="24"/>
  <c r="AV78" i="25"/>
  <c r="BB79" i="22"/>
  <c r="BB78" i="22"/>
  <c r="AX106" i="18"/>
  <c r="BB70" i="22"/>
  <c r="BB73" i="25"/>
  <c r="BC32" i="24"/>
  <c r="BC31" i="24"/>
  <c r="AY84" i="25"/>
  <c r="AT16" i="24"/>
  <c r="BA41" i="23"/>
  <c r="BA40" i="23"/>
  <c r="BB79" i="24"/>
  <c r="AX26" i="22"/>
  <c r="AZ22" i="22"/>
  <c r="AV32" i="19"/>
  <c r="AV33" i="18"/>
  <c r="BB29" i="18"/>
  <c r="AV93" i="19"/>
  <c r="AT37" i="19"/>
  <c r="BB98" i="22"/>
  <c r="BB67" i="20"/>
  <c r="AV96" i="27"/>
  <c r="AV95" i="27"/>
  <c r="AV37" i="25"/>
  <c r="AV13" i="25"/>
  <c r="BC68" i="20"/>
  <c r="AV20" i="22"/>
  <c r="AV19" i="22"/>
  <c r="AT79" i="22"/>
  <c r="AT78" i="22"/>
  <c r="AX59" i="22"/>
  <c r="AX43" i="22"/>
  <c r="AX42" i="22"/>
  <c r="BA67" i="21"/>
  <c r="BA66" i="21"/>
  <c r="BB106" i="18"/>
  <c r="AZ105" i="22"/>
  <c r="AW109" i="21"/>
  <c r="BA34" i="17"/>
  <c r="BA33" i="17"/>
  <c r="AT93" i="19"/>
  <c r="BB40" i="17"/>
  <c r="BB39" i="17"/>
  <c r="BC28" i="12"/>
  <c r="AW89" i="8"/>
  <c r="AW88" i="8"/>
  <c r="AV85" i="18"/>
  <c r="AY21" i="19"/>
  <c r="AY20" i="19"/>
  <c r="AZ29" i="23"/>
  <c r="AX21" i="23"/>
  <c r="AY90" i="25"/>
  <c r="AY49" i="24"/>
  <c r="AX63" i="23"/>
  <c r="AT26" i="21"/>
  <c r="AY66" i="24"/>
  <c r="BA16" i="22"/>
  <c r="AV43" i="23"/>
  <c r="BA81" i="21"/>
  <c r="AT57" i="19"/>
  <c r="AZ102" i="16"/>
  <c r="BA50" i="17"/>
  <c r="AV89" i="13"/>
  <c r="AV88" i="13"/>
  <c r="AV42" i="17"/>
  <c r="AV41" i="17"/>
  <c r="AZ39" i="16"/>
  <c r="AZ38" i="16"/>
  <c r="BB39" i="16"/>
  <c r="BB38" i="16"/>
  <c r="AW80" i="16"/>
  <c r="BB30" i="11"/>
  <c r="AZ46" i="7"/>
  <c r="AV34" i="27"/>
  <c r="AU57" i="8"/>
  <c r="AT87" i="8"/>
  <c r="AV14" i="8"/>
  <c r="AV13" i="8"/>
  <c r="AX37" i="8"/>
  <c r="AX36" i="8"/>
  <c r="AZ73" i="14"/>
  <c r="AT81" i="15"/>
  <c r="AZ66" i="11"/>
  <c r="AZ65" i="11"/>
  <c r="AZ50" i="7"/>
  <c r="AZ51" i="28"/>
  <c r="AY61" i="19"/>
  <c r="AT95" i="19"/>
  <c r="BC24" i="12"/>
  <c r="AV40" i="16"/>
  <c r="AW64" i="14"/>
  <c r="AW63" i="14"/>
  <c r="BC60" i="12"/>
  <c r="BC59" i="12"/>
  <c r="AT14" i="12"/>
  <c r="AT13" i="12"/>
  <c r="AY45" i="13"/>
  <c r="AY44" i="13"/>
  <c r="AZ44" i="7"/>
  <c r="AZ43" i="7"/>
  <c r="AT77" i="8"/>
  <c r="BB33" i="11"/>
  <c r="BB32" i="11"/>
  <c r="AX104" i="7"/>
  <c r="AZ87" i="10"/>
  <c r="BA88" i="19"/>
  <c r="AV107" i="15"/>
  <c r="AX70" i="13"/>
  <c r="AX69" i="13"/>
  <c r="AX31" i="28"/>
  <c r="AX30" i="28"/>
  <c r="AX43" i="8"/>
  <c r="AX42" i="8"/>
  <c r="AZ74" i="13"/>
  <c r="BC24" i="15"/>
  <c r="BC95" i="12"/>
  <c r="BC94" i="12"/>
  <c r="AZ90" i="28"/>
  <c r="AW67" i="8"/>
  <c r="BC54" i="17"/>
  <c r="AZ24" i="15"/>
  <c r="BA95" i="12"/>
  <c r="AX72" i="10"/>
  <c r="AX71" i="10"/>
  <c r="AX74" i="8"/>
  <c r="AZ24" i="7"/>
  <c r="BA82" i="7"/>
  <c r="BA81" i="7"/>
  <c r="AX78" i="28"/>
  <c r="AX56" i="17"/>
  <c r="AW92" i="24"/>
  <c r="BA37" i="26"/>
  <c r="BB32" i="23"/>
  <c r="BB33" i="22"/>
  <c r="AT46" i="23"/>
  <c r="BC52" i="20"/>
  <c r="BC51" i="20"/>
  <c r="AZ55" i="22"/>
  <c r="BB66" i="21"/>
  <c r="BB15" i="16"/>
  <c r="AW17" i="21"/>
  <c r="AW16" i="21"/>
  <c r="AT51" i="19"/>
  <c r="AZ18" i="21"/>
  <c r="AZ63" i="17"/>
  <c r="AZ62" i="17"/>
  <c r="BA98" i="18"/>
  <c r="AT65" i="18"/>
  <c r="AT83" i="15"/>
  <c r="AV17" i="18"/>
  <c r="AT46" i="13"/>
  <c r="BB75" i="15"/>
  <c r="AV32" i="13"/>
  <c r="AU103" i="13"/>
  <c r="AV74" i="27"/>
  <c r="AV70" i="7"/>
  <c r="AV69" i="7"/>
  <c r="AT86" i="8"/>
  <c r="AV26" i="27"/>
  <c r="BC48" i="12"/>
  <c r="BC47" i="12"/>
  <c r="AX103" i="14"/>
  <c r="AX102" i="14"/>
  <c r="AV22" i="11"/>
  <c r="AW57" i="18"/>
  <c r="AU70" i="21"/>
  <c r="BC72" i="26"/>
  <c r="BC71" i="26"/>
  <c r="AY49" i="20"/>
  <c r="BC104" i="26"/>
  <c r="BC103" i="26"/>
  <c r="BC107" i="26"/>
  <c r="BC106" i="26"/>
  <c r="AU89" i="23"/>
  <c r="AY15" i="23"/>
  <c r="AY14" i="23"/>
  <c r="BA59" i="25"/>
  <c r="AU84" i="23"/>
  <c r="BA28" i="20"/>
  <c r="BA27" i="20"/>
  <c r="AU31" i="23"/>
  <c r="AU30" i="23"/>
  <c r="AW62" i="22"/>
  <c r="BB90" i="22"/>
  <c r="AW69" i="21"/>
  <c r="BC22" i="17"/>
  <c r="BA49" i="16"/>
  <c r="BA48" i="16"/>
  <c r="AY60" i="18"/>
  <c r="AY59" i="18"/>
  <c r="AU69" i="27"/>
  <c r="AU68" i="27"/>
  <c r="AZ55" i="25"/>
  <c r="AT44" i="24"/>
  <c r="AY68" i="26"/>
  <c r="AY67" i="26"/>
  <c r="AU80" i="24"/>
  <c r="AU22" i="18"/>
  <c r="AW32" i="25"/>
  <c r="AY43" i="20"/>
  <c r="AU104" i="20"/>
  <c r="AX14" i="20"/>
  <c r="AU73" i="19"/>
  <c r="AW63" i="18"/>
  <c r="AV29" i="18"/>
  <c r="AV28" i="18"/>
  <c r="AW51" i="21"/>
  <c r="AX20" i="20"/>
  <c r="AX19" i="20"/>
  <c r="BA42" i="19"/>
  <c r="BA41" i="19"/>
  <c r="BC51" i="10"/>
  <c r="AX29" i="26"/>
  <c r="AW19" i="25"/>
  <c r="AU21" i="26"/>
  <c r="AV34" i="20"/>
  <c r="AV33" i="20"/>
  <c r="AY62" i="23"/>
  <c r="BB73" i="21"/>
  <c r="BB72" i="21"/>
  <c r="BA90" i="22"/>
  <c r="BA63" i="19"/>
  <c r="AY52" i="18"/>
  <c r="AW60" i="17"/>
  <c r="AX42" i="17"/>
  <c r="AX41" i="17"/>
  <c r="AT101" i="16"/>
  <c r="AV36" i="16"/>
  <c r="AV35" i="16"/>
  <c r="AY98" i="11"/>
  <c r="AY97" i="11"/>
  <c r="AY34" i="27"/>
  <c r="BA49" i="7"/>
  <c r="BA48" i="7"/>
  <c r="AW57" i="8"/>
  <c r="AW56" i="8"/>
  <c r="AU91" i="15"/>
  <c r="AU90" i="15"/>
  <c r="BA82" i="14"/>
  <c r="BA81" i="14"/>
  <c r="AY14" i="13"/>
  <c r="BA19" i="12"/>
  <c r="AZ24" i="28"/>
  <c r="AZ23" i="28"/>
  <c r="BB43" i="7"/>
  <c r="BB42" i="7"/>
  <c r="AY41" i="28"/>
  <c r="AW110" i="10"/>
  <c r="AW109" i="10"/>
  <c r="AW42" i="13"/>
  <c r="AU96" i="28"/>
  <c r="AU95" i="28"/>
  <c r="AW77" i="8"/>
  <c r="AZ71" i="8"/>
  <c r="AZ70" i="8"/>
  <c r="BA61" i="8"/>
  <c r="AY68" i="19"/>
  <c r="BC60" i="13"/>
  <c r="BA61" i="15"/>
  <c r="BA93" i="11"/>
  <c r="BA92" i="11"/>
  <c r="AU76" i="12"/>
  <c r="AU75" i="12"/>
  <c r="BA46" i="8"/>
  <c r="BA45" i="8"/>
  <c r="BC50" i="10"/>
  <c r="AY71" i="8"/>
  <c r="AY70" i="8"/>
  <c r="BC20" i="13"/>
  <c r="BA46" i="14"/>
  <c r="BA45" i="14"/>
  <c r="AX61" i="15"/>
  <c r="AU44" i="11"/>
  <c r="AU43" i="11"/>
  <c r="BA31" i="28"/>
  <c r="BA35" i="8"/>
  <c r="AT24" i="15"/>
  <c r="AU21" i="12"/>
  <c r="AU19" i="12"/>
  <c r="BA36" i="7"/>
  <c r="AW17" i="10"/>
  <c r="AW16" i="10"/>
  <c r="AX50" i="27"/>
  <c r="AW68" i="28"/>
  <c r="BC57" i="14"/>
  <c r="BC56" i="14"/>
  <c r="AT38" i="13"/>
  <c r="AT37" i="13"/>
  <c r="AY108" i="13"/>
  <c r="AY107" i="13"/>
  <c r="BB45" i="13"/>
  <c r="BB44" i="13"/>
  <c r="BA72" i="10"/>
  <c r="BA71" i="10"/>
  <c r="AZ17" i="7"/>
  <c r="AU109" i="10"/>
  <c r="BA84" i="8"/>
  <c r="AU24" i="27"/>
  <c r="AX24" i="13"/>
  <c r="BA63" i="14"/>
  <c r="BA62" i="14"/>
  <c r="AW90" i="7"/>
  <c r="AW89" i="7"/>
  <c r="AY59" i="7"/>
  <c r="BC70" i="27"/>
  <c r="BA95" i="17"/>
  <c r="AU49" i="26"/>
  <c r="BC19" i="24"/>
  <c r="AV97" i="26"/>
  <c r="BC79" i="25"/>
  <c r="AY73" i="20"/>
  <c r="AW88" i="25"/>
  <c r="AZ78" i="20"/>
  <c r="AU101" i="19"/>
  <c r="BC82" i="21"/>
  <c r="AU92" i="19"/>
  <c r="BA100" i="17"/>
  <c r="AW67" i="15"/>
  <c r="BA62" i="18"/>
  <c r="AY18" i="15"/>
  <c r="AU24" i="11"/>
  <c r="BA51" i="11"/>
  <c r="BC84" i="7"/>
  <c r="BC82" i="10"/>
  <c r="BC81" i="10"/>
  <c r="AZ53" i="8"/>
  <c r="AZ52" i="8"/>
  <c r="BA103" i="15"/>
  <c r="BA102" i="15"/>
  <c r="AW22" i="14"/>
  <c r="AX75" i="13"/>
  <c r="AX74" i="13"/>
  <c r="BC106" i="11"/>
  <c r="BA84" i="7"/>
  <c r="BA83" i="7"/>
  <c r="AT86" i="7"/>
  <c r="AU91" i="10"/>
  <c r="AU90" i="10"/>
  <c r="AY71" i="28"/>
  <c r="AY70" i="28"/>
  <c r="AT13" i="28"/>
  <c r="AX44" i="21"/>
  <c r="BA74" i="19"/>
  <c r="AW90" i="17"/>
  <c r="AU70" i="19"/>
  <c r="BC84" i="18"/>
  <c r="BC83" i="18"/>
  <c r="AW98" i="18"/>
  <c r="AX83" i="18"/>
  <c r="BA91" i="15"/>
  <c r="BA90" i="15"/>
  <c r="AY100" i="16"/>
  <c r="AV50" i="14"/>
  <c r="BA80" i="15"/>
  <c r="AY93" i="12"/>
  <c r="BB37" i="13"/>
  <c r="AU46" i="10"/>
  <c r="AU45" i="10"/>
  <c r="BC70" i="11"/>
  <c r="AT51" i="11"/>
  <c r="AW109" i="27"/>
  <c r="BA27" i="24"/>
  <c r="BA26" i="24"/>
  <c r="AW65" i="25"/>
  <c r="AW74" i="24"/>
  <c r="BA107" i="23"/>
  <c r="AU105" i="25"/>
  <c r="AW77" i="24"/>
  <c r="BC35" i="18"/>
  <c r="AW101" i="24"/>
  <c r="AY15" i="17"/>
  <c r="BA56" i="21"/>
  <c r="BA55" i="21"/>
  <c r="BA105" i="18"/>
  <c r="AY18" i="16"/>
  <c r="BA41" i="16"/>
  <c r="BA40" i="16"/>
  <c r="BC75" i="17"/>
  <c r="AZ33" i="24"/>
  <c r="AT52" i="23"/>
  <c r="AT52" i="26"/>
  <c r="AZ74" i="22"/>
  <c r="AU109" i="23"/>
  <c r="AU108" i="23"/>
  <c r="BA91" i="23"/>
  <c r="AX108" i="17"/>
  <c r="AX107" i="17"/>
  <c r="BB46" i="17"/>
  <c r="AW20" i="18"/>
  <c r="AW19" i="18"/>
  <c r="AX95" i="16"/>
  <c r="AZ48" i="26"/>
  <c r="AZ47" i="26"/>
  <c r="AT53" i="11"/>
  <c r="AX60" i="26"/>
  <c r="AX59" i="26"/>
  <c r="AZ64" i="25"/>
  <c r="AZ22" i="25"/>
  <c r="AY36" i="25"/>
  <c r="AZ54" i="24"/>
  <c r="AT58" i="23"/>
  <c r="AT57" i="23"/>
  <c r="AZ105" i="25"/>
  <c r="AX53" i="24"/>
  <c r="AZ36" i="21"/>
  <c r="AZ15" i="17"/>
  <c r="AW92" i="20"/>
  <c r="AV37" i="16"/>
  <c r="BB16" i="16"/>
  <c r="AX53" i="17"/>
  <c r="BA23" i="25"/>
  <c r="AV43" i="19"/>
  <c r="AT103" i="25"/>
  <c r="AY42" i="26"/>
  <c r="AX49" i="23"/>
  <c r="AV82" i="21"/>
  <c r="AV81" i="21"/>
  <c r="AT99" i="24"/>
  <c r="AT98" i="24"/>
  <c r="AV89" i="25"/>
  <c r="AV47" i="26"/>
  <c r="AT95" i="14"/>
  <c r="AT94" i="14"/>
  <c r="BA84" i="19"/>
  <c r="BA83" i="19"/>
  <c r="AT81" i="19"/>
  <c r="AT80" i="19"/>
  <c r="AY40" i="21"/>
  <c r="AY39" i="21"/>
  <c r="AV42" i="26"/>
  <c r="AV41" i="26"/>
  <c r="AV49" i="23"/>
  <c r="BC75" i="21"/>
  <c r="AU25" i="21"/>
  <c r="AT85" i="23"/>
  <c r="AT34" i="22"/>
  <c r="AY65" i="7"/>
  <c r="AY64" i="7"/>
  <c r="AX12" i="22"/>
  <c r="AY62" i="16"/>
  <c r="AY61" i="16"/>
  <c r="AX90" i="21"/>
  <c r="BC36" i="20"/>
  <c r="AV52" i="26"/>
  <c r="AX103" i="22"/>
  <c r="AX102" i="22"/>
  <c r="AZ50" i="21"/>
  <c r="AZ31" i="22"/>
  <c r="AT76" i="21"/>
  <c r="AX57" i="21"/>
  <c r="AT71" i="19"/>
  <c r="BB45" i="20"/>
  <c r="AT81" i="18"/>
  <c r="AT80" i="18"/>
  <c r="AW13" i="20"/>
  <c r="AX50" i="20"/>
  <c r="BB21" i="26"/>
  <c r="AX76" i="19"/>
  <c r="AX75" i="19"/>
  <c r="AV103" i="18"/>
  <c r="AY16" i="25"/>
  <c r="AZ12" i="23"/>
  <c r="BB20" i="26"/>
  <c r="AT63" i="24"/>
  <c r="AT62" i="24"/>
  <c r="AX45" i="25"/>
  <c r="AT28" i="24"/>
  <c r="AY48" i="20"/>
  <c r="AZ37" i="22"/>
  <c r="AZ38" i="14"/>
  <c r="AT34" i="11"/>
  <c r="AY19" i="14"/>
  <c r="BC39" i="21"/>
  <c r="BC38" i="21"/>
  <c r="BB40" i="25"/>
  <c r="AV38" i="26"/>
  <c r="AV51" i="26"/>
  <c r="BB100" i="23"/>
  <c r="AU15" i="20"/>
  <c r="AX94" i="20"/>
  <c r="AV57" i="18"/>
  <c r="AT70" i="21"/>
  <c r="BB72" i="26"/>
  <c r="BB71" i="26"/>
  <c r="AX49" i="20"/>
  <c r="BB104" i="26"/>
  <c r="BB103" i="26"/>
  <c r="BB107" i="26"/>
  <c r="BB106" i="26"/>
  <c r="AT89" i="23"/>
  <c r="AZ96" i="23"/>
  <c r="AX15" i="23"/>
  <c r="AX14" i="23"/>
  <c r="AZ59" i="25"/>
  <c r="AT84" i="23"/>
  <c r="AZ28" i="20"/>
  <c r="AZ27" i="20"/>
  <c r="AT31" i="23"/>
  <c r="AT30" i="23"/>
  <c r="AV62" i="22"/>
  <c r="BC90" i="22"/>
  <c r="AV69" i="21"/>
  <c r="BB22" i="17"/>
  <c r="AZ49" i="16"/>
  <c r="AZ48" i="16"/>
  <c r="AZ91" i="18"/>
  <c r="AX60" i="18"/>
  <c r="AX59" i="18"/>
  <c r="AT69" i="27"/>
  <c r="AT68" i="27"/>
  <c r="AZ32" i="21"/>
  <c r="AV51" i="20"/>
  <c r="BA55" i="25"/>
  <c r="AU44" i="24"/>
  <c r="AX68" i="26"/>
  <c r="AX67" i="26"/>
  <c r="AT80" i="24"/>
  <c r="AT22" i="18"/>
  <c r="AV32" i="25"/>
  <c r="AX43" i="20"/>
  <c r="AT14" i="17"/>
  <c r="AT104" i="20"/>
  <c r="AY14" i="20"/>
  <c r="AT73" i="19"/>
  <c r="AV63" i="18"/>
  <c r="AW29" i="18"/>
  <c r="AW28" i="18"/>
  <c r="AV51" i="21"/>
  <c r="AY20" i="20"/>
  <c r="AY19" i="20"/>
  <c r="AW102" i="16"/>
  <c r="AZ42" i="19"/>
  <c r="AZ41" i="19"/>
  <c r="AX60" i="19"/>
  <c r="BB51" i="10"/>
  <c r="AY29" i="26"/>
  <c r="AZ61" i="25"/>
  <c r="AV19" i="25"/>
  <c r="AX89" i="25"/>
  <c r="AT21" i="26"/>
  <c r="AW34" i="20"/>
  <c r="AW33" i="20"/>
  <c r="AX62" i="23"/>
  <c r="BC73" i="21"/>
  <c r="BC72" i="21"/>
  <c r="AZ90" i="22"/>
  <c r="AZ63" i="19"/>
  <c r="AX52" i="18"/>
  <c r="AV73" i="19"/>
  <c r="AY42" i="17"/>
  <c r="AY41" i="17"/>
  <c r="AU61" i="16"/>
  <c r="AU101" i="16"/>
  <c r="AW36" i="16"/>
  <c r="AW35" i="16"/>
  <c r="AX98" i="11"/>
  <c r="AX97" i="11"/>
  <c r="AZ56" i="12"/>
  <c r="BC24" i="28"/>
  <c r="AV108" i="11"/>
  <c r="AX34" i="27"/>
  <c r="AZ49" i="7"/>
  <c r="AZ48" i="7"/>
  <c r="AV57" i="8"/>
  <c r="AV56" i="8"/>
  <c r="AT91" i="15"/>
  <c r="AT90" i="15"/>
  <c r="AY60" i="14"/>
  <c r="AZ82" i="14"/>
  <c r="AZ81" i="14"/>
  <c r="AX14" i="13"/>
  <c r="AZ19" i="12"/>
  <c r="BA24" i="28"/>
  <c r="BA23" i="28"/>
  <c r="AX83" i="11"/>
  <c r="BC43" i="7"/>
  <c r="BC42" i="7"/>
  <c r="AX41" i="28"/>
  <c r="AV110" i="10"/>
  <c r="AV109" i="10"/>
  <c r="AX63" i="28"/>
  <c r="AZ64" i="14"/>
  <c r="AV42" i="13"/>
  <c r="AZ44" i="10"/>
  <c r="AT96" i="28"/>
  <c r="AT95" i="28"/>
  <c r="AU18" i="7"/>
  <c r="AV77" i="8"/>
  <c r="BA71" i="8"/>
  <c r="BA70" i="8"/>
  <c r="AZ61" i="8"/>
  <c r="AT62" i="16"/>
  <c r="AX68" i="19"/>
  <c r="BB60" i="13"/>
  <c r="AU46" i="14"/>
  <c r="AZ61" i="15"/>
  <c r="AZ93" i="11"/>
  <c r="AZ92" i="11"/>
  <c r="AT76" i="12"/>
  <c r="AT75" i="12"/>
  <c r="AU106" i="12"/>
  <c r="AT100" i="12"/>
  <c r="AZ46" i="8"/>
  <c r="AZ45" i="8"/>
  <c r="BB50" i="10"/>
  <c r="AT77" i="7"/>
  <c r="AX71" i="8"/>
  <c r="AX70" i="8"/>
  <c r="AY41" i="13"/>
  <c r="BB20" i="13"/>
  <c r="AZ46" i="14"/>
  <c r="AZ45" i="14"/>
  <c r="AY61" i="15"/>
  <c r="AT44" i="11"/>
  <c r="AT43" i="11"/>
  <c r="AZ31" i="28"/>
  <c r="AU65" i="28"/>
  <c r="AX92" i="27"/>
  <c r="AZ35" i="8"/>
  <c r="AT46" i="16"/>
  <c r="AT66" i="13"/>
  <c r="AU24" i="15"/>
  <c r="AV97" i="14"/>
  <c r="BA102" i="20"/>
  <c r="AX81" i="25"/>
  <c r="AT106" i="19"/>
  <c r="AT105" i="19"/>
  <c r="AT82" i="26"/>
  <c r="AU12" i="24"/>
  <c r="BB48" i="22"/>
  <c r="AT92" i="25"/>
  <c r="BC65" i="23"/>
  <c r="AY81" i="26"/>
  <c r="AY80" i="26"/>
  <c r="BA105" i="23"/>
  <c r="AU81" i="22"/>
  <c r="AU80" i="22"/>
  <c r="AW25" i="20"/>
  <c r="BB25" i="19"/>
  <c r="BB24" i="19"/>
  <c r="AZ99" i="19"/>
  <c r="BA36" i="20"/>
  <c r="BC84" i="16"/>
  <c r="BC78" i="17"/>
  <c r="AY15" i="11"/>
  <c r="AY14" i="11"/>
  <c r="AU100" i="26"/>
  <c r="BA24" i="26"/>
  <c r="AU48" i="24"/>
  <c r="AX98" i="25"/>
  <c r="AW97" i="23"/>
  <c r="AW96" i="23"/>
  <c r="AY58" i="22"/>
  <c r="BB27" i="21"/>
  <c r="AU59" i="23"/>
  <c r="BC95" i="17"/>
  <c r="AY34" i="18"/>
  <c r="AW22" i="21"/>
  <c r="BA56" i="18"/>
  <c r="BA55" i="18"/>
  <c r="AY72" i="26"/>
  <c r="BB49" i="20"/>
  <c r="AU18" i="26"/>
  <c r="BC89" i="23"/>
  <c r="BC88" i="23"/>
  <c r="AU61" i="23"/>
  <c r="AW77" i="25"/>
  <c r="AW76" i="25"/>
  <c r="BC30" i="23"/>
  <c r="AW105" i="24"/>
  <c r="BC71" i="24"/>
  <c r="AU13" i="22"/>
  <c r="AY94" i="12"/>
  <c r="AT29" i="28"/>
  <c r="AT28" i="28"/>
  <c r="AX76" i="25"/>
  <c r="AX71" i="26"/>
  <c r="BA85" i="24"/>
  <c r="AU60" i="25"/>
  <c r="AW19" i="23"/>
  <c r="AW18" i="23"/>
  <c r="AW14" i="21"/>
  <c r="AY101" i="20"/>
  <c r="AY100" i="20"/>
  <c r="AX46" i="20"/>
  <c r="AX29" i="19"/>
  <c r="AY85" i="18"/>
  <c r="BA91" i="12"/>
  <c r="AX35" i="25"/>
  <c r="AX34" i="25"/>
  <c r="AY107" i="26"/>
  <c r="BA40" i="26"/>
  <c r="BC96" i="23"/>
  <c r="AZ103" i="25"/>
  <c r="AW26" i="21"/>
  <c r="BC66" i="24"/>
  <c r="BC85" i="23"/>
  <c r="BA42" i="23"/>
  <c r="AV35" i="23"/>
  <c r="AV34" i="23"/>
  <c r="AZ90" i="24"/>
  <c r="BA27" i="22"/>
  <c r="BA26" i="22"/>
  <c r="AU102" i="23"/>
  <c r="BA22" i="17"/>
  <c r="AV38" i="18"/>
  <c r="BC82" i="17"/>
  <c r="BC81" i="17"/>
  <c r="AU64" i="17"/>
  <c r="BA66" i="15"/>
  <c r="AY60" i="23"/>
  <c r="BC38" i="24"/>
  <c r="BC37" i="24"/>
  <c r="BA44" i="23"/>
  <c r="AX107" i="19"/>
  <c r="BC56" i="26"/>
  <c r="AU78" i="24"/>
  <c r="AU77" i="24"/>
  <c r="AX69" i="24"/>
  <c r="AW16" i="24"/>
  <c r="AW16" i="22"/>
  <c r="AU101" i="20"/>
  <c r="AU100" i="20"/>
  <c r="AY103" i="20"/>
  <c r="AY57" i="20"/>
  <c r="BC71" i="22"/>
  <c r="BA70" i="15"/>
  <c r="AV41" i="15"/>
  <c r="AV40" i="15"/>
  <c r="AX78" i="14"/>
  <c r="AX77" i="14"/>
  <c r="BA60" i="14"/>
  <c r="AW17" i="27"/>
  <c r="AU27" i="7"/>
  <c r="BA66" i="13"/>
  <c r="BB23" i="12"/>
  <c r="AZ87" i="14"/>
  <c r="AU17" i="27"/>
  <c r="AW104" i="27"/>
  <c r="AY86" i="28"/>
  <c r="AY85" i="28"/>
  <c r="AU61" i="15"/>
  <c r="BA31" i="10"/>
  <c r="BA30" i="10"/>
  <c r="AZ33" i="11"/>
  <c r="AZ32" i="11"/>
  <c r="AU39" i="8"/>
  <c r="AU38" i="8"/>
  <c r="AZ71" i="7"/>
  <c r="AW29" i="20"/>
  <c r="AW67" i="20"/>
  <c r="AV73" i="17"/>
  <c r="AW64" i="17"/>
  <c r="AW59" i="13"/>
  <c r="AX53" i="13"/>
  <c r="AX52" i="13"/>
  <c r="BC108" i="28"/>
  <c r="BC107" i="28"/>
  <c r="BC30" i="27"/>
  <c r="BC29" i="27"/>
  <c r="BC99" i="17"/>
  <c r="BC98" i="17"/>
  <c r="BA59" i="13"/>
  <c r="BB53" i="13"/>
  <c r="BB52" i="13"/>
  <c r="AU60" i="7"/>
  <c r="AW107" i="11"/>
  <c r="BB36" i="12"/>
  <c r="AU24" i="28"/>
  <c r="BC75" i="7"/>
  <c r="AU86" i="17"/>
  <c r="AU85" i="17"/>
  <c r="BC24" i="13"/>
  <c r="BA47" i="12"/>
  <c r="BA46" i="12"/>
  <c r="AX66" i="12"/>
  <c r="AX65" i="12"/>
  <c r="AV61" i="10"/>
  <c r="BC17" i="7"/>
  <c r="BC16" i="7"/>
  <c r="AX105" i="11"/>
  <c r="BC29" i="7"/>
  <c r="BC28" i="7"/>
  <c r="AU27" i="27"/>
  <c r="AX48" i="12"/>
  <c r="AX47" i="12"/>
  <c r="BC69" i="14"/>
  <c r="AU65" i="13"/>
  <c r="AY90" i="7"/>
  <c r="AY87" i="11"/>
  <c r="AT107" i="28"/>
  <c r="BA63" i="15"/>
  <c r="AX103" i="15"/>
  <c r="AX102" i="15"/>
  <c r="AU48" i="12"/>
  <c r="AU61" i="27"/>
  <c r="AY100" i="8"/>
  <c r="BC42" i="26"/>
  <c r="BC41" i="26"/>
  <c r="AU17" i="26"/>
  <c r="BA49" i="23"/>
  <c r="AW47" i="21"/>
  <c r="AV89" i="24"/>
  <c r="BA25" i="21"/>
  <c r="BC91" i="24"/>
  <c r="BC34" i="22"/>
  <c r="AY39" i="23"/>
  <c r="AW83" i="23"/>
  <c r="AW91" i="23"/>
  <c r="AW74" i="19"/>
  <c r="BC90" i="17"/>
  <c r="AU51" i="15"/>
  <c r="AX80" i="15"/>
  <c r="AX79" i="15"/>
  <c r="AX61" i="14"/>
  <c r="AW25" i="10"/>
  <c r="BC64" i="10"/>
  <c r="BC12" i="8"/>
  <c r="AW40" i="27"/>
  <c r="AW39" i="27"/>
  <c r="AW75" i="15"/>
  <c r="BB20" i="12"/>
  <c r="AT32" i="13"/>
  <c r="BA34" i="10"/>
  <c r="AU109" i="13"/>
  <c r="AY51" i="11"/>
  <c r="AW107" i="12"/>
  <c r="AW106" i="12"/>
  <c r="AU22" i="28"/>
  <c r="AW23" i="27"/>
  <c r="BA75" i="28"/>
  <c r="AZ106" i="18"/>
  <c r="AX92" i="20"/>
  <c r="AW99" i="20"/>
  <c r="AW98" i="20"/>
  <c r="AY84" i="19"/>
  <c r="AW43" i="21"/>
  <c r="AW109" i="18"/>
  <c r="AY56" i="18"/>
  <c r="BB35" i="13"/>
  <c r="AU71" i="14"/>
  <c r="AU70" i="14"/>
  <c r="AW86" i="10"/>
  <c r="AW85" i="10"/>
  <c r="AT22" i="7"/>
  <c r="AY37" i="12"/>
  <c r="AU100" i="7"/>
  <c r="BC69" i="26"/>
  <c r="AT55" i="24"/>
  <c r="AY27" i="25"/>
  <c r="AW78" i="23"/>
  <c r="AU104" i="22"/>
  <c r="BA64" i="21"/>
  <c r="BA63" i="21"/>
  <c r="BC92" i="23"/>
  <c r="BC91" i="23"/>
  <c r="BA58" i="19"/>
  <c r="AX18" i="21"/>
  <c r="BC99" i="15"/>
  <c r="BB83" i="16"/>
  <c r="AU25" i="14"/>
  <c r="AU24" i="14"/>
  <c r="BB71" i="11"/>
  <c r="AT29" i="14"/>
  <c r="AX18" i="14"/>
  <c r="BB83" i="14"/>
  <c r="BB82" i="14"/>
  <c r="BC55" i="27"/>
  <c r="AW50" i="12"/>
  <c r="AW49" i="12"/>
  <c r="AW75" i="10"/>
  <c r="BA40" i="11"/>
  <c r="AZ64" i="7"/>
  <c r="BC13" i="17"/>
  <c r="BB98" i="20"/>
  <c r="AY52" i="17"/>
  <c r="BC17" i="19"/>
  <c r="AX85" i="18"/>
  <c r="AY35" i="25"/>
  <c r="AY34" i="25"/>
  <c r="AX107" i="26"/>
  <c r="AZ40" i="26"/>
  <c r="AV26" i="21"/>
  <c r="BB66" i="24"/>
  <c r="AZ42" i="23"/>
  <c r="AW35" i="23"/>
  <c r="AW34" i="23"/>
  <c r="BA90" i="24"/>
  <c r="AZ27" i="22"/>
  <c r="AZ26" i="22"/>
  <c r="AT102" i="23"/>
  <c r="AZ22" i="17"/>
  <c r="AW38" i="18"/>
  <c r="BB82" i="17"/>
  <c r="BB81" i="17"/>
  <c r="AZ66" i="15"/>
  <c r="AX60" i="23"/>
  <c r="BB38" i="24"/>
  <c r="BB37" i="24"/>
  <c r="AY107" i="19"/>
  <c r="BB56" i="26"/>
  <c r="AT78" i="24"/>
  <c r="AT77" i="24"/>
  <c r="AY69" i="24"/>
  <c r="AV16" i="24"/>
  <c r="AV16" i="22"/>
  <c r="AT101" i="20"/>
  <c r="AT100" i="20"/>
  <c r="AX57" i="20"/>
  <c r="BB71" i="22"/>
  <c r="AW27" i="17"/>
  <c r="AZ70" i="15"/>
  <c r="AW41" i="15"/>
  <c r="AW40" i="15"/>
  <c r="AY78" i="14"/>
  <c r="AY77" i="14"/>
  <c r="AZ60" i="14"/>
  <c r="AT27" i="7"/>
  <c r="BA87" i="14"/>
  <c r="AT17" i="27"/>
  <c r="AV104" i="27"/>
  <c r="AX86" i="28"/>
  <c r="AX85" i="28"/>
  <c r="AT61" i="15"/>
  <c r="AZ31" i="10"/>
  <c r="AZ30" i="10"/>
  <c r="BA33" i="11"/>
  <c r="BA32" i="11"/>
  <c r="AT39" i="8"/>
  <c r="AT38" i="8"/>
  <c r="AT79" i="27"/>
  <c r="AV29" i="20"/>
  <c r="AV67" i="20"/>
  <c r="AW73" i="17"/>
  <c r="AV64" i="17"/>
  <c r="AV59" i="13"/>
  <c r="AY53" i="13"/>
  <c r="AY52" i="13"/>
  <c r="BB108" i="28"/>
  <c r="BB107" i="28"/>
  <c r="BB30" i="27"/>
  <c r="BB29" i="27"/>
  <c r="BB99" i="17"/>
  <c r="BB98" i="17"/>
  <c r="AZ59" i="13"/>
  <c r="BC53" i="13"/>
  <c r="BC52" i="13"/>
  <c r="AT60" i="7"/>
  <c r="BC36" i="12"/>
  <c r="AT24" i="28"/>
  <c r="AU57" i="28"/>
  <c r="AT86" i="17"/>
  <c r="AT85" i="17"/>
  <c r="AZ47" i="12"/>
  <c r="AZ46" i="12"/>
  <c r="AY66" i="12"/>
  <c r="AY65" i="12"/>
  <c r="AW61" i="10"/>
  <c r="BB17" i="7"/>
  <c r="BB16" i="7"/>
  <c r="BB29" i="7"/>
  <c r="BB28" i="7"/>
  <c r="AT27" i="27"/>
  <c r="AY48" i="12"/>
  <c r="AY47" i="12"/>
  <c r="BB69" i="14"/>
  <c r="AX88" i="27"/>
  <c r="AX90" i="7"/>
  <c r="AX87" i="11"/>
  <c r="AT87" i="7"/>
  <c r="AZ63" i="15"/>
  <c r="AY103" i="15"/>
  <c r="AY102" i="15"/>
  <c r="AT48" i="12"/>
  <c r="AT61" i="27"/>
  <c r="AX61" i="27"/>
  <c r="BB42" i="26"/>
  <c r="BB41" i="26"/>
  <c r="AT17" i="26"/>
  <c r="AZ49" i="23"/>
  <c r="AV47" i="21"/>
  <c r="AW89" i="24"/>
  <c r="AZ25" i="21"/>
  <c r="BB91" i="24"/>
  <c r="BB34" i="22"/>
  <c r="AX39" i="23"/>
  <c r="AV83" i="23"/>
  <c r="AV91" i="23"/>
  <c r="AV74" i="19"/>
  <c r="BB90" i="17"/>
  <c r="AY80" i="15"/>
  <c r="AY79" i="15"/>
  <c r="AY61" i="14"/>
  <c r="AV25" i="10"/>
  <c r="BC19" i="13"/>
  <c r="BB12" i="8"/>
  <c r="AX23" i="27"/>
  <c r="AV40" i="27"/>
  <c r="AV39" i="27"/>
  <c r="AV75" i="15"/>
  <c r="AU32" i="13"/>
  <c r="AZ34" i="10"/>
  <c r="AX51" i="11"/>
  <c r="AV107" i="12"/>
  <c r="AV106" i="12"/>
  <c r="AT22" i="28"/>
  <c r="BA106" i="18"/>
  <c r="AY92" i="20"/>
  <c r="AV99" i="20"/>
  <c r="AV98" i="20"/>
  <c r="AX84" i="19"/>
  <c r="AX109" i="17"/>
  <c r="AV43" i="21"/>
  <c r="AV109" i="18"/>
  <c r="AX56" i="18"/>
  <c r="BC35" i="13"/>
  <c r="AT71" i="14"/>
  <c r="AT70" i="14"/>
  <c r="AV86" i="10"/>
  <c r="AV85" i="10"/>
  <c r="AX46" i="11"/>
  <c r="AU22" i="7"/>
  <c r="AX37" i="12"/>
  <c r="BB75" i="10"/>
  <c r="AT100" i="7"/>
  <c r="BB69" i="26"/>
  <c r="AU55" i="24"/>
  <c r="AX27" i="25"/>
  <c r="AV78" i="23"/>
  <c r="AT104" i="22"/>
  <c r="AZ64" i="21"/>
  <c r="AZ63" i="21"/>
  <c r="BB92" i="23"/>
  <c r="BB91" i="23"/>
  <c r="AZ58" i="19"/>
  <c r="AY18" i="21"/>
  <c r="BB99" i="15"/>
  <c r="BC83" i="16"/>
  <c r="AT25" i="14"/>
  <c r="AT24" i="14"/>
  <c r="BC71" i="11"/>
  <c r="AU29" i="14"/>
  <c r="AY18" i="14"/>
  <c r="BC83" i="14"/>
  <c r="BC82" i="14"/>
  <c r="BB55" i="27"/>
  <c r="AV50" i="12"/>
  <c r="AV49" i="12"/>
  <c r="AV75" i="10"/>
  <c r="AZ40" i="11"/>
  <c r="BA64" i="7"/>
  <c r="BB13" i="17"/>
  <c r="AX52" i="17"/>
  <c r="BB43" i="15"/>
  <c r="BB42" i="15"/>
  <c r="AV48" i="26"/>
  <c r="BC18" i="26"/>
  <c r="AW37" i="23"/>
  <c r="AW36" i="23"/>
  <c r="BA43" i="25"/>
  <c r="AW105" i="25"/>
  <c r="AX61" i="24"/>
  <c r="AU36" i="21"/>
  <c r="AU35" i="21"/>
  <c r="AU15" i="17"/>
  <c r="BC37" i="25"/>
  <c r="BC103" i="16"/>
  <c r="AU54" i="15"/>
  <c r="BC104" i="15"/>
  <c r="BC103" i="15"/>
  <c r="BC75" i="26"/>
  <c r="BC74" i="26"/>
  <c r="AW72" i="21"/>
  <c r="AY33" i="23"/>
  <c r="AW71" i="25"/>
  <c r="AU106" i="15"/>
  <c r="AZ23" i="20"/>
  <c r="BC31" i="18"/>
  <c r="AZ56" i="22"/>
  <c r="AZ89" i="21"/>
  <c r="BA57" i="16"/>
  <c r="AZ37" i="19"/>
  <c r="AZ36" i="19"/>
  <c r="AW50" i="17"/>
  <c r="AW96" i="13"/>
  <c r="AW95" i="13"/>
  <c r="AW60" i="26"/>
  <c r="BC70" i="25"/>
  <c r="BC69" i="25"/>
  <c r="BA52" i="25"/>
  <c r="BA51" i="25"/>
  <c r="AX66" i="25"/>
  <c r="AY36" i="24"/>
  <c r="AX64" i="21"/>
  <c r="BC50" i="22"/>
  <c r="AW17" i="16"/>
  <c r="BA67" i="16"/>
  <c r="AW31" i="20"/>
  <c r="AU43" i="25"/>
  <c r="AY96" i="8"/>
  <c r="AY95" i="8"/>
  <c r="BA98" i="22"/>
  <c r="AW27" i="24"/>
  <c r="AW75" i="25"/>
  <c r="AW74" i="25"/>
  <c r="AY16" i="24"/>
  <c r="AY15" i="24"/>
  <c r="AW31" i="23"/>
  <c r="AY82" i="22"/>
  <c r="BB79" i="21"/>
  <c r="AU45" i="21"/>
  <c r="AU44" i="21"/>
  <c r="BB52" i="22"/>
  <c r="AU25" i="23"/>
  <c r="BC85" i="26"/>
  <c r="AY64" i="23"/>
  <c r="AX59" i="24"/>
  <c r="AY89" i="17"/>
  <c r="AY46" i="18"/>
  <c r="AY45" i="18"/>
  <c r="AU37" i="22"/>
  <c r="AU13" i="17"/>
  <c r="AT26" i="19"/>
  <c r="AT25" i="19"/>
  <c r="BB25" i="18"/>
  <c r="AU28" i="19"/>
  <c r="BA60" i="23"/>
  <c r="BB109" i="18"/>
  <c r="BC89" i="8"/>
  <c r="BC88" i="8"/>
  <c r="BA78" i="16"/>
  <c r="BB29" i="23"/>
  <c r="AZ21" i="23"/>
  <c r="BB90" i="25"/>
  <c r="BB89" i="25"/>
  <c r="AZ49" i="24"/>
  <c r="AZ63" i="23"/>
  <c r="BB40" i="20"/>
  <c r="BB39" i="20"/>
  <c r="BA34" i="20"/>
  <c r="BA33" i="20"/>
  <c r="AW90" i="22"/>
  <c r="AU79" i="21"/>
  <c r="BC74" i="21"/>
  <c r="AW57" i="19"/>
  <c r="AT86" i="16"/>
  <c r="BC83" i="11"/>
  <c r="BC82" i="11"/>
  <c r="BC99" i="7"/>
  <c r="BC98" i="7"/>
  <c r="BA88" i="20"/>
  <c r="AY96" i="28"/>
  <c r="AY95" i="28"/>
  <c r="AW50" i="26"/>
  <c r="BA15" i="26"/>
  <c r="AT88" i="26"/>
  <c r="AW72" i="24"/>
  <c r="BA104" i="23"/>
  <c r="AX14" i="26"/>
  <c r="AX21" i="18"/>
  <c r="AY30" i="23"/>
  <c r="AX85" i="21"/>
  <c r="BA89" i="17"/>
  <c r="AU82" i="24"/>
  <c r="BA51" i="18"/>
  <c r="BA61" i="22"/>
  <c r="AY108" i="21"/>
  <c r="AY26" i="16"/>
  <c r="BA34" i="16"/>
  <c r="BA33" i="16"/>
  <c r="AZ35" i="12"/>
  <c r="BB28" i="13"/>
  <c r="BB27" i="13"/>
  <c r="BB87" i="14"/>
  <c r="BB86" i="14"/>
  <c r="BA22" i="13"/>
  <c r="AZ73" i="7"/>
  <c r="BA77" i="11"/>
  <c r="BA76" i="11"/>
  <c r="AW61" i="7"/>
  <c r="AW41" i="18"/>
  <c r="AV15" i="13"/>
  <c r="AV14" i="13"/>
  <c r="AU34" i="12"/>
  <c r="AU33" i="12"/>
  <c r="BA26" i="13"/>
  <c r="AY68" i="27"/>
  <c r="BC93" i="11"/>
  <c r="AW77" i="11"/>
  <c r="BA53" i="13"/>
  <c r="BA52" i="13"/>
  <c r="AW65" i="12"/>
  <c r="BC100" i="27"/>
  <c r="BC99" i="27"/>
  <c r="AU67" i="10"/>
  <c r="BA71" i="27"/>
  <c r="BA70" i="27"/>
  <c r="BA15" i="8"/>
  <c r="AT54" i="18"/>
  <c r="BA94" i="19"/>
  <c r="BA93" i="19"/>
  <c r="AU93" i="15"/>
  <c r="AU92" i="15"/>
  <c r="AV62" i="17"/>
  <c r="BC104" i="14"/>
  <c r="BC103" i="14"/>
  <c r="AV60" i="7"/>
  <c r="AW30" i="11"/>
  <c r="AT46" i="7"/>
  <c r="BC31" i="28"/>
  <c r="AT35" i="28"/>
  <c r="AT34" i="28"/>
  <c r="AY71" i="27"/>
  <c r="BA25" i="13"/>
  <c r="AY19" i="12"/>
  <c r="BC24" i="7"/>
  <c r="AW27" i="27"/>
  <c r="BA46" i="17"/>
  <c r="AZ109" i="15"/>
  <c r="AW59" i="16"/>
  <c r="AW58" i="16"/>
  <c r="BC45" i="14"/>
  <c r="BC44" i="14"/>
  <c r="BA12" i="15"/>
  <c r="AT45" i="13"/>
  <c r="AT44" i="13"/>
  <c r="AU91" i="11"/>
  <c r="BC74" i="8"/>
  <c r="BC73" i="8"/>
  <c r="BA109" i="10"/>
  <c r="BA108" i="10"/>
  <c r="AY28" i="8"/>
  <c r="BB78" i="28"/>
  <c r="AY42" i="15"/>
  <c r="AU21" i="11"/>
  <c r="BA87" i="13"/>
  <c r="AX39" i="13"/>
  <c r="AY48" i="27"/>
  <c r="AY27" i="10"/>
  <c r="AY26" i="10"/>
  <c r="AU40" i="8"/>
  <c r="BA100" i="8"/>
  <c r="AV72" i="15"/>
  <c r="AV71" i="15"/>
  <c r="BC47" i="15"/>
  <c r="AU104" i="13"/>
  <c r="BC55" i="11"/>
  <c r="BC54" i="11"/>
  <c r="BC73" i="10"/>
  <c r="BC99" i="8"/>
  <c r="AW42" i="25"/>
  <c r="AX44" i="25"/>
  <c r="BA39" i="25"/>
  <c r="AV105" i="26"/>
  <c r="AT14" i="26"/>
  <c r="AU17" i="25"/>
  <c r="AY78" i="22"/>
  <c r="AW109" i="22"/>
  <c r="AW85" i="20"/>
  <c r="AT101" i="21"/>
  <c r="AX34" i="21"/>
  <c r="AW18" i="21"/>
  <c r="AT47" i="14"/>
  <c r="BA88" i="16"/>
  <c r="BA87" i="16"/>
  <c r="BA94" i="17"/>
  <c r="BC89" i="12"/>
  <c r="BC88" i="12"/>
  <c r="BA34" i="12"/>
  <c r="AX55" i="13"/>
  <c r="BB78" i="12"/>
  <c r="BC68" i="11"/>
  <c r="AU46" i="28"/>
  <c r="AU43" i="27"/>
  <c r="AY31" i="27"/>
  <c r="AY30" i="27"/>
  <c r="AY78" i="8"/>
  <c r="AY71" i="14"/>
  <c r="BA46" i="11"/>
  <c r="AW33" i="12"/>
  <c r="AX90" i="10"/>
  <c r="AX89" i="10"/>
  <c r="BC77" i="27"/>
  <c r="BC76" i="27"/>
  <c r="AU71" i="8"/>
  <c r="AW55" i="19"/>
  <c r="AW23" i="19"/>
  <c r="AW30" i="15"/>
  <c r="AY58" i="16"/>
  <c r="BC18" i="15"/>
  <c r="BC80" i="10"/>
  <c r="BC79" i="10"/>
  <c r="AU62" i="12"/>
  <c r="BC39" i="27"/>
  <c r="BC38" i="27"/>
  <c r="BA61" i="20"/>
  <c r="AT92" i="26"/>
  <c r="AV52" i="24"/>
  <c r="BB93" i="22"/>
  <c r="AV34" i="25"/>
  <c r="AV103" i="25"/>
  <c r="AX104" i="24"/>
  <c r="AT40" i="25"/>
  <c r="AV36" i="21"/>
  <c r="AY50" i="22"/>
  <c r="AZ44" i="21"/>
  <c r="AZ43" i="21"/>
  <c r="AT29" i="21"/>
  <c r="BB96" i="22"/>
  <c r="AZ16" i="16"/>
  <c r="BC43" i="15"/>
  <c r="BC42" i="15"/>
  <c r="AW48" i="26"/>
  <c r="BB18" i="26"/>
  <c r="AV104" i="24"/>
  <c r="AV37" i="23"/>
  <c r="AV36" i="23"/>
  <c r="AZ43" i="25"/>
  <c r="AV105" i="25"/>
  <c r="AY61" i="24"/>
  <c r="AT36" i="21"/>
  <c r="AT35" i="21"/>
  <c r="BB101" i="24"/>
  <c r="AT15" i="17"/>
  <c r="BB37" i="25"/>
  <c r="AV54" i="24"/>
  <c r="BB103" i="16"/>
  <c r="AT54" i="15"/>
  <c r="BB104" i="15"/>
  <c r="BB103" i="15"/>
  <c r="BB75" i="26"/>
  <c r="BB74" i="26"/>
  <c r="AV72" i="21"/>
  <c r="AX33" i="23"/>
  <c r="AV71" i="25"/>
  <c r="AT106" i="15"/>
  <c r="BA23" i="20"/>
  <c r="BB31" i="18"/>
  <c r="BA56" i="22"/>
  <c r="BA89" i="21"/>
  <c r="AZ57" i="16"/>
  <c r="BA37" i="19"/>
  <c r="BA36" i="19"/>
  <c r="AV50" i="17"/>
  <c r="AV96" i="13"/>
  <c r="AV95" i="13"/>
  <c r="AV60" i="26"/>
  <c r="BB70" i="25"/>
  <c r="BB69" i="25"/>
  <c r="AZ52" i="25"/>
  <c r="AZ51" i="25"/>
  <c r="AX36" i="24"/>
  <c r="AV85" i="25"/>
  <c r="AY64" i="21"/>
  <c r="BB50" i="22"/>
  <c r="AZ67" i="16"/>
  <c r="AV31" i="20"/>
  <c r="AT43" i="25"/>
  <c r="AX96" i="8"/>
  <c r="AX95" i="8"/>
  <c r="BB99" i="14"/>
  <c r="AZ98" i="22"/>
  <c r="AX30" i="15"/>
  <c r="AV27" i="24"/>
  <c r="AV75" i="25"/>
  <c r="AV74" i="25"/>
  <c r="AX16" i="24"/>
  <c r="AX15" i="24"/>
  <c r="AV31" i="23"/>
  <c r="AZ62" i="22"/>
  <c r="BC79" i="21"/>
  <c r="AT45" i="21"/>
  <c r="AT44" i="21"/>
  <c r="BC52" i="22"/>
  <c r="BC78" i="27"/>
  <c r="AT25" i="23"/>
  <c r="BB85" i="26"/>
  <c r="AT69" i="26"/>
  <c r="AX64" i="23"/>
  <c r="AY59" i="24"/>
  <c r="AX89" i="17"/>
  <c r="AX46" i="18"/>
  <c r="AX45" i="18"/>
  <c r="AT48" i="20"/>
  <c r="AT37" i="22"/>
  <c r="AU26" i="19"/>
  <c r="AU25" i="19"/>
  <c r="BC25" i="18"/>
  <c r="AT28" i="19"/>
  <c r="AY77" i="24"/>
  <c r="AZ60" i="23"/>
  <c r="BC109" i="18"/>
  <c r="AU35" i="14"/>
  <c r="BB89" i="8"/>
  <c r="BB88" i="8"/>
  <c r="AZ78" i="16"/>
  <c r="BC29" i="23"/>
  <c r="BA21" i="23"/>
  <c r="BC90" i="25"/>
  <c r="BC89" i="25"/>
  <c r="BA49" i="24"/>
  <c r="BA63" i="23"/>
  <c r="BC40" i="20"/>
  <c r="BC39" i="20"/>
  <c r="AZ34" i="20"/>
  <c r="AZ33" i="20"/>
  <c r="AZ62" i="23"/>
  <c r="AV90" i="22"/>
  <c r="AT79" i="21"/>
  <c r="BB74" i="21"/>
  <c r="AV57" i="19"/>
  <c r="AU86" i="16"/>
  <c r="BB49" i="15"/>
  <c r="BB83" i="11"/>
  <c r="BB82" i="11"/>
  <c r="BB99" i="7"/>
  <c r="BB98" i="7"/>
  <c r="AZ88" i="20"/>
  <c r="AX96" i="28"/>
  <c r="AX95" i="28"/>
  <c r="AZ15" i="26"/>
  <c r="AU88" i="26"/>
  <c r="AV72" i="24"/>
  <c r="AZ104" i="23"/>
  <c r="AY14" i="26"/>
  <c r="AX30" i="23"/>
  <c r="AY85" i="21"/>
  <c r="AZ89" i="17"/>
  <c r="AT82" i="24"/>
  <c r="AZ51" i="18"/>
  <c r="AZ61" i="22"/>
  <c r="AX108" i="21"/>
  <c r="AX26" i="16"/>
  <c r="AZ34" i="16"/>
  <c r="AZ33" i="16"/>
  <c r="BC28" i="13"/>
  <c r="BC27" i="13"/>
  <c r="BC87" i="14"/>
  <c r="BC86" i="14"/>
  <c r="AZ22" i="13"/>
  <c r="BA73" i="7"/>
  <c r="AZ77" i="11"/>
  <c r="AZ76" i="11"/>
  <c r="AZ45" i="10"/>
  <c r="AV41" i="18"/>
  <c r="AW15" i="13"/>
  <c r="AW14" i="13"/>
  <c r="AT34" i="12"/>
  <c r="AT33" i="12"/>
  <c r="AX68" i="27"/>
  <c r="BB93" i="11"/>
  <c r="AV77" i="11"/>
  <c r="AX50" i="28"/>
  <c r="AV52" i="13"/>
  <c r="AZ53" i="13"/>
  <c r="AZ52" i="13"/>
  <c r="BB100" i="27"/>
  <c r="BB99" i="27"/>
  <c r="AT67" i="10"/>
  <c r="AZ71" i="27"/>
  <c r="AZ70" i="27"/>
  <c r="AZ15" i="8"/>
  <c r="AU54" i="18"/>
  <c r="AZ94" i="19"/>
  <c r="AZ93" i="19"/>
  <c r="AT93" i="15"/>
  <c r="AT92" i="15"/>
  <c r="AW62" i="17"/>
  <c r="BB104" i="14"/>
  <c r="BB103" i="14"/>
  <c r="AW60" i="7"/>
  <c r="AV30" i="11"/>
  <c r="BB31" i="28"/>
  <c r="AU35" i="28"/>
  <c r="AU34" i="28"/>
  <c r="AX71" i="27"/>
  <c r="AX18" i="8"/>
  <c r="AZ25" i="13"/>
  <c r="AX19" i="12"/>
  <c r="BB24" i="7"/>
  <c r="AV27" i="27"/>
  <c r="AT36" i="8"/>
  <c r="AZ46" i="17"/>
  <c r="BA109" i="15"/>
  <c r="AV59" i="16"/>
  <c r="AV58" i="16"/>
  <c r="BB45" i="14"/>
  <c r="BB44" i="14"/>
  <c r="AZ12" i="15"/>
  <c r="AU45" i="13"/>
  <c r="AU44" i="13"/>
  <c r="AT91" i="11"/>
  <c r="BB74" i="8"/>
  <c r="BB73" i="8"/>
  <c r="AZ109" i="10"/>
  <c r="AZ108" i="10"/>
  <c r="AT66" i="7"/>
  <c r="AX28" i="8"/>
  <c r="BC78" i="28"/>
  <c r="AX42" i="15"/>
  <c r="AV104" i="13"/>
  <c r="AZ87" i="13"/>
  <c r="AY39" i="13"/>
  <c r="AX48" i="27"/>
  <c r="AX27" i="10"/>
  <c r="AX26" i="10"/>
  <c r="AT100" i="11"/>
  <c r="AT40" i="8"/>
  <c r="AW72" i="15"/>
  <c r="AW71" i="15"/>
  <c r="BB47" i="15"/>
  <c r="AY87" i="13"/>
  <c r="BB79" i="11"/>
  <c r="AX56" i="10"/>
  <c r="BB55" i="11"/>
  <c r="BB54" i="11"/>
  <c r="BA35" i="7"/>
  <c r="BB73" i="10"/>
  <c r="AZ25" i="27"/>
  <c r="AV42" i="25"/>
  <c r="AY44" i="25"/>
  <c r="AZ39" i="25"/>
  <c r="AW105" i="26"/>
  <c r="AU14" i="26"/>
  <c r="AT17" i="25"/>
  <c r="AX78" i="22"/>
  <c r="AV109" i="22"/>
  <c r="AV85" i="20"/>
  <c r="AU101" i="21"/>
  <c r="AY34" i="21"/>
  <c r="AV18" i="21"/>
  <c r="AU47" i="14"/>
  <c r="AZ88" i="16"/>
  <c r="AZ87" i="16"/>
  <c r="BB89" i="12"/>
  <c r="BB88" i="12"/>
  <c r="AZ34" i="12"/>
  <c r="AY55" i="13"/>
  <c r="AZ88" i="11"/>
  <c r="BB68" i="11"/>
  <c r="AT46" i="28"/>
  <c r="AT82" i="10"/>
  <c r="AX31" i="27"/>
  <c r="AX30" i="27"/>
  <c r="AX78" i="8"/>
  <c r="AX71" i="14"/>
  <c r="AZ46" i="11"/>
  <c r="AV33" i="12"/>
  <c r="AY90" i="10"/>
  <c r="AY89" i="10"/>
  <c r="BB77" i="27"/>
  <c r="BB76" i="27"/>
  <c r="AT71" i="8"/>
  <c r="AV55" i="19"/>
  <c r="AV23" i="19"/>
  <c r="AV30" i="15"/>
  <c r="AX58" i="16"/>
  <c r="BB18" i="15"/>
  <c r="AT26" i="14"/>
  <c r="AZ60" i="24"/>
  <c r="AZ53" i="26"/>
  <c r="AW70" i="23"/>
  <c r="BC20" i="22"/>
  <c r="BB55" i="20"/>
  <c r="BB54" i="20"/>
  <c r="BA14" i="17"/>
  <c r="AW89" i="18"/>
  <c r="AW88" i="18"/>
  <c r="BC59" i="15"/>
  <c r="BC58" i="15"/>
  <c r="AU56" i="16"/>
  <c r="AU55" i="16"/>
  <c r="BB91" i="21"/>
  <c r="AU12" i="15"/>
  <c r="AX64" i="25"/>
  <c r="AX22" i="25"/>
  <c r="AZ65" i="25"/>
  <c r="AZ58" i="24"/>
  <c r="AZ57" i="24"/>
  <c r="AW70" i="24"/>
  <c r="AW28" i="25"/>
  <c r="BA53" i="24"/>
  <c r="BA79" i="18"/>
  <c r="AT13" i="20"/>
  <c r="AW52" i="17"/>
  <c r="AY94" i="17"/>
  <c r="AV24" i="14"/>
  <c r="AW75" i="22"/>
  <c r="AW69" i="24"/>
  <c r="AW17" i="25"/>
  <c r="BC64" i="21"/>
  <c r="BC63" i="21"/>
  <c r="BC78" i="18"/>
  <c r="AW19" i="21"/>
  <c r="BA67" i="26"/>
  <c r="BB104" i="20"/>
  <c r="AZ50" i="24"/>
  <c r="AX63" i="25"/>
  <c r="BA38" i="26"/>
  <c r="BA100" i="21"/>
  <c r="AW46" i="23"/>
  <c r="BC39" i="22"/>
  <c r="AX47" i="22"/>
  <c r="AY67" i="23"/>
  <c r="BB69" i="22"/>
  <c r="BA68" i="21"/>
  <c r="BA28" i="17"/>
  <c r="AU82" i="19"/>
  <c r="AW29" i="24"/>
  <c r="AZ52" i="22"/>
  <c r="AZ51" i="22"/>
  <c r="BC53" i="25"/>
  <c r="AY46" i="26"/>
  <c r="AY45" i="26"/>
  <c r="BB95" i="23"/>
  <c r="AW103" i="22"/>
  <c r="AZ88" i="22"/>
  <c r="BB83" i="21"/>
  <c r="AW57" i="21"/>
  <c r="AW56" i="21"/>
  <c r="AU78" i="18"/>
  <c r="AW76" i="19"/>
  <c r="AW85" i="26"/>
  <c r="AW54" i="26"/>
  <c r="BB59" i="25"/>
  <c r="BA84" i="23"/>
  <c r="BA83" i="23"/>
  <c r="AY19" i="23"/>
  <c r="AY84" i="20"/>
  <c r="AU96" i="21"/>
  <c r="AU95" i="21"/>
  <c r="AU109" i="20"/>
  <c r="BC18" i="18"/>
  <c r="BC17" i="18"/>
  <c r="AU19" i="15"/>
  <c r="AU75" i="27"/>
  <c r="AU74" i="27"/>
  <c r="AW16" i="25"/>
  <c r="AW15" i="25"/>
  <c r="AW12" i="23"/>
  <c r="AX20" i="26"/>
  <c r="BC78" i="24"/>
  <c r="BC77" i="24"/>
  <c r="BA84" i="22"/>
  <c r="BC20" i="25"/>
  <c r="BC41" i="20"/>
  <c r="AU71" i="20"/>
  <c r="AU70" i="20"/>
  <c r="AY108" i="23"/>
  <c r="BA59" i="17"/>
  <c r="AT34" i="18"/>
  <c r="AX46" i="21"/>
  <c r="BA95" i="18"/>
  <c r="BC94" i="24"/>
  <c r="AY107" i="20"/>
  <c r="AY106" i="20"/>
  <c r="AU78" i="27"/>
  <c r="AY56" i="27"/>
  <c r="AY55" i="27"/>
  <c r="BA29" i="26"/>
  <c r="BA28" i="26"/>
  <c r="BC61" i="25"/>
  <c r="BA87" i="26"/>
  <c r="BC110" i="26"/>
  <c r="BC109" i="26"/>
  <c r="BA19" i="25"/>
  <c r="AW83" i="26"/>
  <c r="AW85" i="24"/>
  <c r="AW84" i="24"/>
  <c r="AU109" i="25"/>
  <c r="AW80" i="23"/>
  <c r="BA101" i="20"/>
  <c r="BA100" i="20"/>
  <c r="AU103" i="20"/>
  <c r="BB63" i="19"/>
  <c r="AY18" i="18"/>
  <c r="AY17" i="18"/>
  <c r="BA12" i="19"/>
  <c r="AY60" i="17"/>
  <c r="AY54" i="19"/>
  <c r="AX27" i="19"/>
  <c r="AX26" i="19"/>
  <c r="AY63" i="21"/>
  <c r="AW81" i="25"/>
  <c r="AW80" i="25"/>
  <c r="AX40" i="14"/>
  <c r="AX39" i="14"/>
  <c r="AV31" i="15"/>
  <c r="BA65" i="24"/>
  <c r="AY45" i="23"/>
  <c r="AX104" i="25"/>
  <c r="AY88" i="24"/>
  <c r="AU36" i="22"/>
  <c r="BA79" i="23"/>
  <c r="BC80" i="16"/>
  <c r="AZ13" i="22"/>
  <c r="BB35" i="19"/>
  <c r="AY65" i="20"/>
  <c r="BA73" i="17"/>
  <c r="BA72" i="17"/>
  <c r="AV34" i="12"/>
  <c r="BC91" i="28"/>
  <c r="AZ50" i="28"/>
  <c r="BA91" i="17"/>
  <c r="AU106" i="16"/>
  <c r="BA63" i="16"/>
  <c r="AT32" i="15"/>
  <c r="AY82" i="13"/>
  <c r="AY81" i="13"/>
  <c r="AY43" i="10"/>
  <c r="BC79" i="7"/>
  <c r="AY72" i="7"/>
  <c r="BC58" i="28"/>
  <c r="BC43" i="16"/>
  <c r="AU94" i="16"/>
  <c r="AV46" i="7"/>
  <c r="AV45" i="7"/>
  <c r="BC95" i="11"/>
  <c r="AW13" i="27"/>
  <c r="AY57" i="28"/>
  <c r="AY56" i="28"/>
  <c r="AW20" i="14"/>
  <c r="AY97" i="18"/>
  <c r="AY107" i="15"/>
  <c r="AU70" i="15"/>
  <c r="BB25" i="13"/>
  <c r="BC19" i="12"/>
  <c r="AV24" i="28"/>
  <c r="AU12" i="11"/>
  <c r="AX70" i="7"/>
  <c r="AU39" i="27"/>
  <c r="AY81" i="8"/>
  <c r="AU73" i="15"/>
  <c r="BC21" i="12"/>
  <c r="BB81" i="13"/>
  <c r="BB92" i="10"/>
  <c r="BB91" i="10"/>
  <c r="AU34" i="8"/>
  <c r="BC109" i="10"/>
  <c r="BC108" i="10"/>
  <c r="AW66" i="7"/>
  <c r="AX68" i="28"/>
  <c r="AX67" i="13"/>
  <c r="AW24" i="15"/>
  <c r="BB87" i="13"/>
  <c r="AU16" i="27"/>
  <c r="BA27" i="10"/>
  <c r="AY34" i="12"/>
  <c r="BC38" i="13"/>
  <c r="AU39" i="13"/>
  <c r="AU41" i="27"/>
  <c r="BB104" i="27"/>
  <c r="BC104" i="10"/>
  <c r="BC103" i="10"/>
  <c r="BA66" i="7"/>
  <c r="BA99" i="8"/>
  <c r="AZ24" i="27"/>
  <c r="BC77" i="18"/>
  <c r="BA72" i="14"/>
  <c r="AW82" i="13"/>
  <c r="AU39" i="14"/>
  <c r="AU94" i="13"/>
  <c r="BC105" i="8"/>
  <c r="BA82" i="8"/>
  <c r="BC105" i="19"/>
  <c r="AY83" i="15"/>
  <c r="AU65" i="16"/>
  <c r="AZ33" i="14"/>
  <c r="AW24" i="12"/>
  <c r="BC54" i="16"/>
  <c r="BA86" i="14"/>
  <c r="AU52" i="11"/>
  <c r="AZ19" i="11"/>
  <c r="BC20" i="7"/>
  <c r="BC35" i="8"/>
  <c r="AU82" i="7"/>
  <c r="AY66" i="28"/>
  <c r="AY65" i="28"/>
  <c r="BC68" i="28"/>
  <c r="BC67" i="28"/>
  <c r="BC15" i="27"/>
  <c r="AX83" i="13"/>
  <c r="BA52" i="14"/>
  <c r="AY69" i="15"/>
  <c r="AU19" i="11"/>
  <c r="AU46" i="8"/>
  <c r="AU66" i="10"/>
  <c r="AU65" i="10"/>
  <c r="BC65" i="28"/>
  <c r="BC64" i="28"/>
  <c r="AW92" i="27"/>
  <c r="AW91" i="27"/>
  <c r="AY47" i="7"/>
  <c r="AY46" i="7"/>
  <c r="BC83" i="8"/>
  <c r="BC82" i="8"/>
  <c r="AT52" i="14"/>
  <c r="AY94" i="13"/>
  <c r="AU24" i="8"/>
  <c r="BC46" i="8"/>
  <c r="AT30" i="7"/>
  <c r="BB23" i="27"/>
  <c r="AT73" i="24"/>
  <c r="BB77" i="26"/>
  <c r="BA35" i="26"/>
  <c r="BC55" i="24"/>
  <c r="BA64" i="22"/>
  <c r="AV74" i="20"/>
  <c r="AX51" i="24"/>
  <c r="AU21" i="25"/>
  <c r="AW55" i="22"/>
  <c r="AU24" i="20"/>
  <c r="AY69" i="20"/>
  <c r="AZ86" i="22"/>
  <c r="AU33" i="18"/>
  <c r="AV74" i="14"/>
  <c r="BA50" i="18"/>
  <c r="BC45" i="16"/>
  <c r="AW64" i="16"/>
  <c r="AW63" i="16"/>
  <c r="BA90" i="12"/>
  <c r="BB64" i="12"/>
  <c r="BB63" i="12"/>
  <c r="AW87" i="14"/>
  <c r="AY77" i="15"/>
  <c r="AU28" i="12"/>
  <c r="BC30" i="28"/>
  <c r="AW28" i="10"/>
  <c r="AU74" i="8"/>
  <c r="AU73" i="8"/>
  <c r="AY28" i="7"/>
  <c r="AU84" i="8"/>
  <c r="BC93" i="28"/>
  <c r="BA89" i="12"/>
  <c r="BC104" i="11"/>
  <c r="BC103" i="11"/>
  <c r="BA99" i="11"/>
  <c r="BA54" i="7"/>
  <c r="AY20" i="7"/>
  <c r="AU16" i="10"/>
  <c r="AU15" i="10"/>
  <c r="BA76" i="7"/>
  <c r="AY90" i="8"/>
  <c r="AU98" i="28"/>
  <c r="AU41" i="17"/>
  <c r="AY24" i="18"/>
  <c r="BC22" i="21"/>
  <c r="AY78" i="18"/>
  <c r="AY77" i="18"/>
  <c r="AY52" i="16"/>
  <c r="AT36" i="18"/>
  <c r="AX93" i="19"/>
  <c r="BB89" i="20"/>
  <c r="BB88" i="20"/>
  <c r="AT63" i="13"/>
  <c r="BA76" i="15"/>
  <c r="BA51" i="15"/>
  <c r="AW36" i="14"/>
  <c r="AW35" i="14"/>
  <c r="AU85" i="13"/>
  <c r="BA31" i="12"/>
  <c r="BA30" i="12"/>
  <c r="AW13" i="12"/>
  <c r="BB14" i="12"/>
  <c r="BB13" i="12"/>
  <c r="AU30" i="28"/>
  <c r="AT43" i="24"/>
  <c r="AW64" i="15"/>
  <c r="AW63" i="15"/>
  <c r="AW22" i="26"/>
  <c r="AW33" i="26"/>
  <c r="BC46" i="26"/>
  <c r="BB55" i="23"/>
  <c r="BB54" i="23"/>
  <c r="BC41" i="22"/>
  <c r="BA54" i="23"/>
  <c r="AY42" i="24"/>
  <c r="BA103" i="22"/>
  <c r="BA83" i="22"/>
  <c r="AW21" i="21"/>
  <c r="AU31" i="22"/>
  <c r="AY76" i="21"/>
  <c r="BA57" i="21"/>
  <c r="AX83" i="19"/>
  <c r="AY104" i="16"/>
  <c r="BC35" i="15"/>
  <c r="BC34" i="15"/>
  <c r="AX32" i="14"/>
  <c r="AX31" i="14"/>
  <c r="BA90" i="14"/>
  <c r="BC36" i="16"/>
  <c r="BA81" i="12"/>
  <c r="AX38" i="14"/>
  <c r="AX37" i="14"/>
  <c r="AU68" i="12"/>
  <c r="AY108" i="27"/>
  <c r="AZ67" i="12"/>
  <c r="AT39" i="10"/>
  <c r="BA98" i="7"/>
  <c r="BB34" i="28"/>
  <c r="BB33" i="28"/>
  <c r="AV40" i="28"/>
  <c r="AV39" i="28"/>
  <c r="AW26" i="8"/>
  <c r="BA77" i="22"/>
  <c r="BA107" i="17"/>
  <c r="AU99" i="19"/>
  <c r="BA84" i="17"/>
  <c r="AX63" i="14"/>
  <c r="BC108" i="18"/>
  <c r="AU39" i="17"/>
  <c r="AU38" i="17"/>
  <c r="AU97" i="15"/>
  <c r="AW38" i="15"/>
  <c r="BC58" i="13"/>
  <c r="AT80" i="11"/>
  <c r="AT79" i="11"/>
  <c r="BC93" i="10"/>
  <c r="AY22" i="10"/>
  <c r="AX70" i="27"/>
  <c r="AU83" i="27"/>
  <c r="AV23" i="16"/>
  <c r="AU43" i="14"/>
  <c r="AV43" i="17"/>
  <c r="AY73" i="15"/>
  <c r="AY72" i="15"/>
  <c r="AU90" i="11"/>
  <c r="AU75" i="26"/>
  <c r="AY13" i="25"/>
  <c r="BA106" i="21"/>
  <c r="BA105" i="21"/>
  <c r="AW32" i="21"/>
  <c r="AZ65" i="26"/>
  <c r="AW47" i="20"/>
  <c r="AW68" i="19"/>
  <c r="AV54" i="14"/>
  <c r="BA109" i="16"/>
  <c r="AW52" i="12"/>
  <c r="AY29" i="11"/>
  <c r="BA101" i="12"/>
  <c r="BA100" i="12"/>
  <c r="BA99" i="27"/>
  <c r="BA44" i="11"/>
  <c r="AT101" i="28"/>
  <c r="AY79" i="7"/>
  <c r="BA108" i="7"/>
  <c r="AW50" i="28"/>
  <c r="AY80" i="28"/>
  <c r="AY48" i="8"/>
  <c r="BA47" i="27"/>
  <c r="AU85" i="16"/>
  <c r="BA48" i="18"/>
  <c r="AU23" i="19"/>
  <c r="BB72" i="19"/>
  <c r="AY60" i="15"/>
  <c r="BA105" i="17"/>
  <c r="AX14" i="14"/>
  <c r="AV84" i="14"/>
  <c r="AX15" i="16"/>
  <c r="AZ21" i="11"/>
  <c r="AW92" i="13"/>
  <c r="AY89" i="14"/>
  <c r="BC62" i="14"/>
  <c r="BC61" i="14"/>
  <c r="AW28" i="11"/>
  <c r="AY39" i="8"/>
  <c r="AW79" i="27"/>
  <c r="AZ28" i="27"/>
  <c r="AT17" i="10"/>
  <c r="AU30" i="7"/>
  <c r="BC23" i="27"/>
  <c r="AU73" i="24"/>
  <c r="AZ35" i="26"/>
  <c r="BB55" i="24"/>
  <c r="AZ64" i="22"/>
  <c r="AW74" i="20"/>
  <c r="AY51" i="24"/>
  <c r="AT21" i="25"/>
  <c r="AV55" i="22"/>
  <c r="AT24" i="20"/>
  <c r="AX69" i="20"/>
  <c r="BA86" i="22"/>
  <c r="AT33" i="18"/>
  <c r="AW74" i="14"/>
  <c r="AZ50" i="18"/>
  <c r="BB45" i="16"/>
  <c r="AV64" i="16"/>
  <c r="AV63" i="16"/>
  <c r="AZ90" i="12"/>
  <c r="BC64" i="12"/>
  <c r="BC63" i="12"/>
  <c r="AV87" i="14"/>
  <c r="AX77" i="15"/>
  <c r="AT28" i="12"/>
  <c r="BB30" i="28"/>
  <c r="AV28" i="10"/>
  <c r="AT74" i="8"/>
  <c r="AT73" i="8"/>
  <c r="AX28" i="7"/>
  <c r="AT84" i="8"/>
  <c r="AZ89" i="12"/>
  <c r="AV30" i="12"/>
  <c r="BB104" i="11"/>
  <c r="BB103" i="11"/>
  <c r="AZ99" i="11"/>
  <c r="AZ54" i="7"/>
  <c r="AX20" i="7"/>
  <c r="AT16" i="10"/>
  <c r="AT15" i="10"/>
  <c r="AZ76" i="7"/>
  <c r="AX90" i="8"/>
  <c r="AT98" i="28"/>
  <c r="AT41" i="17"/>
  <c r="AX24" i="18"/>
  <c r="BB22" i="21"/>
  <c r="AX78" i="18"/>
  <c r="AX77" i="18"/>
  <c r="AX52" i="16"/>
  <c r="AY93" i="19"/>
  <c r="BC89" i="20"/>
  <c r="BC88" i="20"/>
  <c r="AU63" i="13"/>
  <c r="AZ76" i="15"/>
  <c r="AV36" i="14"/>
  <c r="AV35" i="14"/>
  <c r="AT85" i="13"/>
  <c r="AZ31" i="12"/>
  <c r="AZ30" i="12"/>
  <c r="AV13" i="12"/>
  <c r="BC14" i="12"/>
  <c r="BC13" i="12"/>
  <c r="AT30" i="28"/>
  <c r="AU43" i="24"/>
  <c r="AV64" i="15"/>
  <c r="AV63" i="15"/>
  <c r="AV22" i="26"/>
  <c r="AV33" i="26"/>
  <c r="BB46" i="26"/>
  <c r="BC55" i="23"/>
  <c r="BC54" i="23"/>
  <c r="BB41" i="22"/>
  <c r="AZ54" i="23"/>
  <c r="AX42" i="24"/>
  <c r="AZ103" i="22"/>
  <c r="AZ83" i="22"/>
  <c r="AV21" i="21"/>
  <c r="AT31" i="22"/>
  <c r="AX76" i="21"/>
  <c r="AZ57" i="21"/>
  <c r="AY83" i="19"/>
  <c r="AX104" i="16"/>
  <c r="BB35" i="15"/>
  <c r="BB34" i="15"/>
  <c r="AY32" i="14"/>
  <c r="AY31" i="14"/>
  <c r="AZ90" i="14"/>
  <c r="BB36" i="16"/>
  <c r="AZ81" i="12"/>
  <c r="AY38" i="14"/>
  <c r="AY37" i="14"/>
  <c r="AT68" i="12"/>
  <c r="AX108" i="27"/>
  <c r="BA67" i="12"/>
  <c r="AU39" i="10"/>
  <c r="BC34" i="28"/>
  <c r="BC33" i="28"/>
  <c r="AW40" i="28"/>
  <c r="AW39" i="28"/>
  <c r="AV26" i="8"/>
  <c r="AZ77" i="22"/>
  <c r="AZ107" i="17"/>
  <c r="AT99" i="19"/>
  <c r="AZ84" i="17"/>
  <c r="BB108" i="18"/>
  <c r="AT39" i="17"/>
  <c r="AT38" i="17"/>
  <c r="AT97" i="15"/>
  <c r="AV38" i="15"/>
  <c r="BB58" i="13"/>
  <c r="AU80" i="11"/>
  <c r="AU79" i="11"/>
  <c r="BB93" i="10"/>
  <c r="AX22" i="10"/>
  <c r="AY70" i="27"/>
  <c r="AT83" i="27"/>
  <c r="AW23" i="16"/>
  <c r="AT43" i="14"/>
  <c r="AW43" i="17"/>
  <c r="AX73" i="15"/>
  <c r="AX72" i="15"/>
  <c r="AT90" i="11"/>
  <c r="AT75" i="26"/>
  <c r="AX13" i="25"/>
  <c r="AZ106" i="21"/>
  <c r="AZ105" i="21"/>
  <c r="AV32" i="21"/>
  <c r="BA65" i="26"/>
  <c r="AV47" i="20"/>
  <c r="AV68" i="19"/>
  <c r="AW54" i="14"/>
  <c r="AZ109" i="16"/>
  <c r="AV52" i="12"/>
  <c r="AX29" i="11"/>
  <c r="AZ101" i="12"/>
  <c r="AZ100" i="12"/>
  <c r="AZ99" i="27"/>
  <c r="AZ44" i="11"/>
  <c r="AU101" i="28"/>
  <c r="AX79" i="7"/>
  <c r="AZ108" i="7"/>
  <c r="AV50" i="28"/>
  <c r="AX80" i="28"/>
  <c r="AX48" i="8"/>
  <c r="AZ47" i="27"/>
  <c r="AT85" i="16"/>
  <c r="AZ48" i="18"/>
  <c r="AT23" i="19"/>
  <c r="BC72" i="19"/>
  <c r="AX60" i="15"/>
  <c r="AZ105" i="17"/>
  <c r="AY14" i="14"/>
  <c r="AW84" i="14"/>
  <c r="AY15" i="16"/>
  <c r="BA21" i="11"/>
  <c r="AV92" i="13"/>
  <c r="AX89" i="14"/>
  <c r="BB62" i="14"/>
  <c r="BB61" i="14"/>
  <c r="AV28" i="11"/>
  <c r="AX39" i="8"/>
  <c r="AV79" i="27"/>
  <c r="BA28" i="27"/>
  <c r="AU17" i="10"/>
  <c r="BB45" i="27"/>
  <c r="BB44" i="27"/>
  <c r="AV66" i="8"/>
  <c r="AV65" i="8"/>
  <c r="BB57" i="28"/>
  <c r="BA38" i="8"/>
  <c r="AV86" i="8"/>
  <c r="AY83" i="8"/>
  <c r="AT88" i="12"/>
  <c r="BA23" i="27"/>
  <c r="AU66" i="17"/>
  <c r="BC40" i="14"/>
  <c r="BC39" i="14"/>
  <c r="AV50" i="18"/>
  <c r="AX82" i="15"/>
  <c r="AT72" i="15"/>
  <c r="AW74" i="15"/>
  <c r="BC107" i="14"/>
  <c r="AV64" i="13"/>
  <c r="AY83" i="14"/>
  <c r="BB102" i="13"/>
  <c r="AW46" i="28"/>
  <c r="AW45" i="28"/>
  <c r="AX92" i="12"/>
  <c r="BC54" i="8"/>
  <c r="AW62" i="8"/>
  <c r="AW86" i="27"/>
  <c r="AW85" i="27"/>
  <c r="BC28" i="28"/>
  <c r="BA60" i="11"/>
  <c r="AZ69" i="7"/>
  <c r="AU106" i="10"/>
  <c r="AU105" i="10"/>
  <c r="BC99" i="10"/>
  <c r="AZ77" i="27"/>
  <c r="AZ76" i="27"/>
  <c r="BC53" i="27"/>
  <c r="BB79" i="8"/>
  <c r="AY13" i="28"/>
  <c r="AY13" i="27"/>
  <c r="AY12" i="27"/>
  <c r="AY50" i="7"/>
  <c r="BA13" i="17"/>
  <c r="BC81" i="20"/>
  <c r="BB95" i="21"/>
  <c r="BA100" i="22"/>
  <c r="BC52" i="17"/>
  <c r="AY65" i="18"/>
  <c r="AW12" i="24"/>
  <c r="AW48" i="22"/>
  <c r="AV84" i="25"/>
  <c r="AT65" i="23"/>
  <c r="AU67" i="26"/>
  <c r="AU52" i="20"/>
  <c r="AW81" i="22"/>
  <c r="AU78" i="20"/>
  <c r="AU77" i="20"/>
  <c r="AU30" i="19"/>
  <c r="BA19" i="18"/>
  <c r="AV55" i="17"/>
  <c r="AV54" i="17"/>
  <c r="AW69" i="15"/>
  <c r="AY36" i="11"/>
  <c r="AY35" i="11"/>
  <c r="AU61" i="12"/>
  <c r="AU60" i="12"/>
  <c r="AW68" i="12"/>
  <c r="AV24" i="10"/>
  <c r="BC55" i="10"/>
  <c r="BA54" i="8"/>
  <c r="BC39" i="11"/>
  <c r="BC38" i="11"/>
  <c r="AY69" i="7"/>
  <c r="AU20" i="27"/>
  <c r="AU19" i="27"/>
  <c r="AW62" i="28"/>
  <c r="AX89" i="21"/>
  <c r="BA101" i="18"/>
  <c r="AX57" i="16"/>
  <c r="AY76" i="16"/>
  <c r="AV93" i="17"/>
  <c r="AU29" i="15"/>
  <c r="AW35" i="13"/>
  <c r="AY91" i="14"/>
  <c r="AW67" i="10"/>
  <c r="AY102" i="12"/>
  <c r="BB50" i="12"/>
  <c r="AT52" i="7"/>
  <c r="BA23" i="8"/>
  <c r="AW34" i="11"/>
  <c r="BA14" i="7"/>
  <c r="AW104" i="8"/>
  <c r="BC77" i="20"/>
  <c r="AY93" i="16"/>
  <c r="AY92" i="16"/>
  <c r="BA92" i="16"/>
  <c r="AY52" i="14"/>
  <c r="BA96" i="27"/>
  <c r="BA94" i="23"/>
  <c r="BA73" i="25"/>
  <c r="BC55" i="25"/>
  <c r="AW36" i="24"/>
  <c r="AW92" i="25"/>
  <c r="BC75" i="24"/>
  <c r="AW12" i="16"/>
  <c r="AU101" i="13"/>
  <c r="AU100" i="13"/>
  <c r="AU97" i="16"/>
  <c r="BB105" i="12"/>
  <c r="AT31" i="13"/>
  <c r="AY78" i="7"/>
  <c r="AY77" i="7"/>
  <c r="AT42" i="13"/>
  <c r="BA42" i="11"/>
  <c r="BA82" i="11"/>
  <c r="BC61" i="28"/>
  <c r="AU87" i="10"/>
  <c r="BA101" i="27"/>
  <c r="BA92" i="28"/>
  <c r="AW60" i="8"/>
  <c r="AW16" i="17"/>
  <c r="AX99" i="19"/>
  <c r="AT40" i="17"/>
  <c r="AY103" i="17"/>
  <c r="AY102" i="17"/>
  <c r="AX51" i="19"/>
  <c r="BA33" i="13"/>
  <c r="BC80" i="13"/>
  <c r="AZ52" i="15"/>
  <c r="BC70" i="13"/>
  <c r="BC69" i="13"/>
  <c r="AY49" i="14"/>
  <c r="AU51" i="10"/>
  <c r="AY56" i="12"/>
  <c r="BC14" i="28"/>
  <c r="BC13" i="28"/>
  <c r="AX49" i="10"/>
  <c r="BA33" i="10"/>
  <c r="AY77" i="10"/>
  <c r="BA48" i="27"/>
  <c r="AT50" i="7"/>
  <c r="AU51" i="8"/>
  <c r="AU76" i="28"/>
  <c r="AU75" i="28"/>
  <c r="AY103" i="28"/>
  <c r="AY14" i="8"/>
  <c r="BA37" i="8"/>
  <c r="AT47" i="11"/>
  <c r="AY13" i="8"/>
  <c r="AY63" i="27"/>
  <c r="AY54" i="10"/>
  <c r="BA39" i="10"/>
  <c r="BC70" i="8"/>
  <c r="AZ23" i="27"/>
  <c r="BA59" i="21"/>
  <c r="AT66" i="17"/>
  <c r="BB40" i="14"/>
  <c r="BB39" i="14"/>
  <c r="AW50" i="18"/>
  <c r="AY82" i="15"/>
  <c r="AU72" i="15"/>
  <c r="AV74" i="15"/>
  <c r="BB107" i="14"/>
  <c r="AW64" i="13"/>
  <c r="AX83" i="14"/>
  <c r="BC102" i="13"/>
  <c r="BB49" i="27"/>
  <c r="AV82" i="26"/>
  <c r="AV12" i="24"/>
  <c r="AV48" i="22"/>
  <c r="AW84" i="25"/>
  <c r="AU65" i="23"/>
  <c r="AT67" i="26"/>
  <c r="AT52" i="20"/>
  <c r="AV81" i="22"/>
  <c r="AZ25" i="20"/>
  <c r="AT78" i="20"/>
  <c r="AT77" i="20"/>
  <c r="AT30" i="19"/>
  <c r="AZ19" i="18"/>
  <c r="AW55" i="17"/>
  <c r="AW54" i="17"/>
  <c r="AV69" i="15"/>
  <c r="AX36" i="11"/>
  <c r="AX35" i="11"/>
  <c r="AT61" i="12"/>
  <c r="AT60" i="12"/>
  <c r="AV68" i="12"/>
  <c r="AW24" i="10"/>
  <c r="BB55" i="10"/>
  <c r="AZ54" i="8"/>
  <c r="BB39" i="11"/>
  <c r="BB38" i="11"/>
  <c r="AX69" i="7"/>
  <c r="AT20" i="27"/>
  <c r="AT19" i="27"/>
  <c r="AV62" i="28"/>
  <c r="AY89" i="21"/>
  <c r="AZ101" i="18"/>
  <c r="AY57" i="16"/>
  <c r="AX76" i="16"/>
  <c r="AW93" i="17"/>
  <c r="AT29" i="15"/>
  <c r="AV35" i="13"/>
  <c r="AX91" i="14"/>
  <c r="AV67" i="10"/>
  <c r="AX102" i="12"/>
  <c r="BC50" i="12"/>
  <c r="AU52" i="7"/>
  <c r="AZ23" i="8"/>
  <c r="AV34" i="11"/>
  <c r="AZ14" i="7"/>
  <c r="AV104" i="8"/>
  <c r="BB77" i="20"/>
  <c r="AX93" i="16"/>
  <c r="AX92" i="16"/>
  <c r="AZ92" i="16"/>
  <c r="AX52" i="14"/>
  <c r="AZ96" i="27"/>
  <c r="AZ94" i="23"/>
  <c r="AZ73" i="25"/>
  <c r="BB55" i="25"/>
  <c r="AV36" i="24"/>
  <c r="AV92" i="25"/>
  <c r="BB75" i="24"/>
  <c r="AV12" i="16"/>
  <c r="AT101" i="13"/>
  <c r="AT100" i="13"/>
  <c r="BC105" i="12"/>
  <c r="AU31" i="13"/>
  <c r="AX78" i="7"/>
  <c r="AX77" i="7"/>
  <c r="AU42" i="13"/>
  <c r="AZ42" i="11"/>
  <c r="AZ82" i="11"/>
  <c r="BB61" i="28"/>
  <c r="AT87" i="10"/>
  <c r="AZ101" i="27"/>
  <c r="AZ92" i="28"/>
  <c r="AV60" i="8"/>
  <c r="AV16" i="17"/>
  <c r="AY99" i="19"/>
  <c r="AX103" i="17"/>
  <c r="AX102" i="17"/>
  <c r="AY51" i="19"/>
  <c r="AZ33" i="13"/>
  <c r="BB80" i="13"/>
  <c r="BA52" i="15"/>
  <c r="BB70" i="13"/>
  <c r="BB69" i="13"/>
  <c r="AX49" i="14"/>
  <c r="AT51" i="10"/>
  <c r="AX56" i="12"/>
  <c r="BB14" i="28"/>
  <c r="BB13" i="28"/>
  <c r="AY49" i="10"/>
  <c r="AZ33" i="10"/>
  <c r="AX77" i="10"/>
  <c r="AZ48" i="27"/>
  <c r="AU50" i="7"/>
  <c r="AT51" i="8"/>
  <c r="AT76" i="28"/>
  <c r="AT75" i="28"/>
  <c r="AX103" i="28"/>
  <c r="AX14" i="8"/>
  <c r="AU47" i="11"/>
  <c r="AX13" i="8"/>
  <c r="AX63" i="27"/>
  <c r="AX54" i="10"/>
  <c r="AZ39" i="10"/>
  <c r="BB70" i="8"/>
  <c r="AT93" i="28"/>
  <c r="BC87" i="19"/>
  <c r="AZ19" i="19"/>
  <c r="AZ18" i="19"/>
  <c r="BC32" i="16"/>
  <c r="BC31" i="16"/>
  <c r="BC48" i="17"/>
  <c r="BB88" i="18"/>
  <c r="AU36" i="16"/>
  <c r="BB75" i="13"/>
  <c r="AW101" i="11"/>
  <c r="AW100" i="11"/>
  <c r="BA70" i="7"/>
  <c r="AU81" i="7"/>
  <c r="BA104" i="8"/>
  <c r="AU82" i="8"/>
  <c r="AX103" i="7"/>
  <c r="AX102" i="7"/>
  <c r="BA19" i="16"/>
  <c r="AW50" i="16"/>
  <c r="BA94" i="16"/>
  <c r="AU28" i="14"/>
  <c r="BB54" i="27"/>
  <c r="AU43" i="12"/>
  <c r="AW61" i="12"/>
  <c r="AW60" i="12"/>
  <c r="AW81" i="13"/>
  <c r="BA24" i="10"/>
  <c r="AW48" i="10"/>
  <c r="AT42" i="26"/>
  <c r="AV26" i="26"/>
  <c r="BB73" i="23"/>
  <c r="BB72" i="23"/>
  <c r="BB90" i="21"/>
  <c r="AW15" i="23"/>
  <c r="AU23" i="24"/>
  <c r="AU83" i="25"/>
  <c r="AX106" i="15"/>
  <c r="BC23" i="20"/>
  <c r="BA71" i="24"/>
  <c r="AW31" i="18"/>
  <c r="AU51" i="22"/>
  <c r="AY22" i="22"/>
  <c r="BC86" i="17"/>
  <c r="AV39" i="17"/>
  <c r="AW97" i="15"/>
  <c r="AU109" i="15"/>
  <c r="BA16" i="12"/>
  <c r="BA37" i="13"/>
  <c r="BA15" i="7"/>
  <c r="AZ79" i="7"/>
  <c r="AY30" i="10"/>
  <c r="BC97" i="7"/>
  <c r="BC96" i="7"/>
  <c r="BC95" i="10"/>
  <c r="AW63" i="8"/>
  <c r="BC103" i="27"/>
  <c r="AZ55" i="12"/>
  <c r="AT84" i="18"/>
  <c r="AY32" i="17"/>
  <c r="AV74" i="18"/>
  <c r="AV73" i="18"/>
  <c r="BC73" i="15"/>
  <c r="AV95" i="17"/>
  <c r="AU86" i="10"/>
  <c r="AU85" i="10"/>
  <c r="BC109" i="12"/>
  <c r="AU60" i="11"/>
  <c r="AU59" i="11"/>
  <c r="AY75" i="11"/>
  <c r="AW59" i="11"/>
  <c r="AW58" i="11"/>
  <c r="AY59" i="10"/>
  <c r="AU22" i="21"/>
  <c r="AU41" i="18"/>
  <c r="BC73" i="16"/>
  <c r="AY99" i="15"/>
  <c r="AW83" i="16"/>
  <c r="AW34" i="15"/>
  <c r="AU101" i="17"/>
  <c r="AW29" i="28"/>
  <c r="AZ35" i="25"/>
  <c r="BA107" i="26"/>
  <c r="AU96" i="23"/>
  <c r="BA33" i="23"/>
  <c r="BA32" i="23"/>
  <c r="AX26" i="21"/>
  <c r="BC106" i="16"/>
  <c r="BC83" i="17"/>
  <c r="BC71" i="16"/>
  <c r="AV72" i="14"/>
  <c r="BA92" i="15"/>
  <c r="AU67" i="15"/>
  <c r="BA13" i="11"/>
  <c r="BC63" i="7"/>
  <c r="BC62" i="7"/>
  <c r="BC45" i="11"/>
  <c r="AU95" i="7"/>
  <c r="AX82" i="28"/>
  <c r="AY19" i="7"/>
  <c r="AW48" i="28"/>
  <c r="BB44" i="19"/>
  <c r="AW71" i="21"/>
  <c r="AW42" i="20"/>
  <c r="BC102" i="16"/>
  <c r="BC51" i="14"/>
  <c r="BC68" i="17"/>
  <c r="BC67" i="17"/>
  <c r="BC50" i="17"/>
  <c r="AX89" i="13"/>
  <c r="AU21" i="13"/>
  <c r="AU20" i="13"/>
  <c r="BA59" i="14"/>
  <c r="AW26" i="12"/>
  <c r="BB92" i="12"/>
  <c r="BB91" i="12"/>
  <c r="BC67" i="11"/>
  <c r="AU108" i="12"/>
  <c r="AV41" i="8"/>
  <c r="AV77" i="28"/>
  <c r="BA89" i="28"/>
  <c r="AW66" i="27"/>
  <c r="BA27" i="8"/>
  <c r="AY78" i="27"/>
  <c r="AW47" i="28"/>
  <c r="BA63" i="28"/>
  <c r="AY74" i="27"/>
  <c r="BC24" i="8"/>
  <c r="AU93" i="28"/>
  <c r="BB87" i="19"/>
  <c r="BA19" i="19"/>
  <c r="BA18" i="19"/>
  <c r="BB32" i="16"/>
  <c r="BB31" i="16"/>
  <c r="BB48" i="17"/>
  <c r="BC88" i="18"/>
  <c r="AZ27" i="15"/>
  <c r="AT36" i="16"/>
  <c r="BC75" i="13"/>
  <c r="AV101" i="11"/>
  <c r="AV100" i="11"/>
  <c r="AZ70" i="7"/>
  <c r="AT81" i="7"/>
  <c r="AZ104" i="8"/>
  <c r="AT82" i="8"/>
  <c r="AY103" i="7"/>
  <c r="AY102" i="7"/>
  <c r="AZ28" i="28"/>
  <c r="AZ27" i="28"/>
  <c r="AZ75" i="10"/>
  <c r="AV34" i="8"/>
  <c r="AV81" i="7"/>
  <c r="BB62" i="10"/>
  <c r="AZ94" i="27"/>
  <c r="BB66" i="27"/>
  <c r="AX19" i="27"/>
  <c r="AZ80" i="11"/>
  <c r="AV52" i="10"/>
  <c r="AV44" i="8"/>
  <c r="BB60" i="18"/>
  <c r="AX103" i="16"/>
  <c r="BB42" i="18"/>
  <c r="BC109" i="19"/>
  <c r="AX96" i="20"/>
  <c r="AZ88" i="17"/>
  <c r="AZ87" i="17"/>
  <c r="AT61" i="13"/>
  <c r="AU28" i="13"/>
  <c r="BC16" i="12"/>
  <c r="BB36" i="14"/>
  <c r="BB106" i="13"/>
  <c r="AZ18" i="27"/>
  <c r="AT68" i="28"/>
  <c r="AZ38" i="27"/>
  <c r="AV15" i="23"/>
  <c r="AT23" i="24"/>
  <c r="AT83" i="25"/>
  <c r="AY106" i="15"/>
  <c r="BB23" i="20"/>
  <c r="AZ71" i="24"/>
  <c r="AT51" i="22"/>
  <c r="AX22" i="22"/>
  <c r="BB76" i="16"/>
  <c r="BB86" i="17"/>
  <c r="AW39" i="17"/>
  <c r="AV97" i="15"/>
  <c r="AT109" i="15"/>
  <c r="AZ16" i="12"/>
  <c r="AZ37" i="13"/>
  <c r="BA79" i="7"/>
  <c r="AX30" i="10"/>
  <c r="BB97" i="7"/>
  <c r="BB96" i="7"/>
  <c r="BB95" i="10"/>
  <c r="AV63" i="8"/>
  <c r="BB103" i="27"/>
  <c r="BB28" i="17"/>
  <c r="BA55" i="12"/>
  <c r="AU84" i="18"/>
  <c r="AX32" i="17"/>
  <c r="AW74" i="18"/>
  <c r="AW73" i="18"/>
  <c r="BB73" i="15"/>
  <c r="BB90" i="11"/>
  <c r="AW95" i="17"/>
  <c r="AT86" i="10"/>
  <c r="AT85" i="10"/>
  <c r="BB109" i="12"/>
  <c r="AT60" i="11"/>
  <c r="AT59" i="11"/>
  <c r="AX75" i="11"/>
  <c r="AV59" i="11"/>
  <c r="AV58" i="11"/>
  <c r="AX59" i="10"/>
  <c r="AV27" i="28"/>
  <c r="AT22" i="21"/>
  <c r="AT41" i="18"/>
  <c r="BB73" i="16"/>
  <c r="AX99" i="15"/>
  <c r="AV83" i="16"/>
  <c r="AV34" i="15"/>
  <c r="AT101" i="17"/>
  <c r="AV29" i="28"/>
  <c r="BA35" i="25"/>
  <c r="AZ107" i="26"/>
  <c r="AT96" i="23"/>
  <c r="AZ33" i="23"/>
  <c r="AZ32" i="23"/>
  <c r="AY26" i="21"/>
  <c r="BB106" i="16"/>
  <c r="AT85" i="15"/>
  <c r="BB83" i="17"/>
  <c r="BB71" i="16"/>
  <c r="AW72" i="14"/>
  <c r="AZ92" i="15"/>
  <c r="AT67" i="15"/>
  <c r="AZ13" i="11"/>
  <c r="BB63" i="7"/>
  <c r="BB62" i="7"/>
  <c r="BB45" i="11"/>
  <c r="AT95" i="7"/>
  <c r="AX53" i="10"/>
  <c r="AY82" i="28"/>
  <c r="AX19" i="7"/>
  <c r="AV48" i="28"/>
  <c r="BC44" i="19"/>
  <c r="AV71" i="21"/>
  <c r="AV42" i="20"/>
  <c r="BB102" i="16"/>
  <c r="BB51" i="14"/>
  <c r="BB68" i="17"/>
  <c r="BB67" i="17"/>
  <c r="BB50" i="17"/>
  <c r="AY89" i="13"/>
  <c r="AT21" i="13"/>
  <c r="AT20" i="13"/>
  <c r="AZ59" i="14"/>
  <c r="AV26" i="12"/>
  <c r="BC92" i="12"/>
  <c r="BC91" i="12"/>
  <c r="BB67" i="11"/>
  <c r="AT108" i="12"/>
  <c r="AV96" i="7"/>
  <c r="AW41" i="8"/>
  <c r="AW77" i="28"/>
  <c r="AZ89" i="28"/>
  <c r="AV66" i="27"/>
  <c r="AZ27" i="8"/>
  <c r="AX78" i="27"/>
  <c r="AV47" i="28"/>
  <c r="AZ63" i="28"/>
  <c r="AX74" i="27"/>
  <c r="BB24" i="8"/>
  <c r="BC47" i="27"/>
  <c r="AV83" i="28"/>
  <c r="AY23" i="17"/>
  <c r="BC44" i="18"/>
  <c r="BC98" i="18"/>
  <c r="AY50" i="18"/>
  <c r="AW83" i="15"/>
  <c r="BA100" i="16"/>
  <c r="AV52" i="14"/>
  <c r="AY75" i="15"/>
  <c r="AX32" i="13"/>
  <c r="BA59" i="10"/>
  <c r="AU98" i="13"/>
  <c r="AU97" i="13"/>
  <c r="AW57" i="10"/>
  <c r="AY106" i="28"/>
  <c r="BA93" i="13"/>
  <c r="BC64" i="8"/>
  <c r="AU45" i="27"/>
  <c r="AY21" i="8"/>
  <c r="AW39" i="10"/>
  <c r="AW82" i="8"/>
  <c r="AY42" i="27"/>
  <c r="AT94" i="27"/>
  <c r="AY80" i="8"/>
  <c r="BA95" i="28"/>
  <c r="AV98" i="13"/>
  <c r="BB109" i="7"/>
  <c r="BB108" i="7"/>
  <c r="AZ13" i="27"/>
  <c r="AZ12" i="27"/>
  <c r="AU30" i="27"/>
  <c r="AU29" i="27"/>
  <c r="AW25" i="13"/>
  <c r="AW24" i="13"/>
  <c r="AU36" i="12"/>
  <c r="AY62" i="11"/>
  <c r="AY61" i="11"/>
  <c r="AU20" i="11"/>
  <c r="BC46" i="10"/>
  <c r="BC60" i="27"/>
  <c r="BA81" i="8"/>
  <c r="AY79" i="12"/>
  <c r="BA36" i="12"/>
  <c r="AY47" i="11"/>
  <c r="AU62" i="11"/>
  <c r="AV36" i="7"/>
  <c r="BA63" i="27"/>
  <c r="AU67" i="8"/>
  <c r="AY57" i="25"/>
  <c r="AW95" i="26"/>
  <c r="BA46" i="25"/>
  <c r="BA59" i="26"/>
  <c r="AV97" i="25"/>
  <c r="AW107" i="24"/>
  <c r="AW74" i="22"/>
  <c r="AY24" i="22"/>
  <c r="BC29" i="17"/>
  <c r="BC28" i="18"/>
  <c r="BC27" i="18"/>
  <c r="AZ23" i="19"/>
  <c r="BA32" i="16"/>
  <c r="BA31" i="16"/>
  <c r="AV48" i="17"/>
  <c r="BC100" i="16"/>
  <c r="AX96" i="14"/>
  <c r="AY44" i="15"/>
  <c r="BC91" i="11"/>
  <c r="AW35" i="7"/>
  <c r="AY73" i="10"/>
  <c r="AW92" i="7"/>
  <c r="BA107" i="28"/>
  <c r="BC97" i="28"/>
  <c r="BC96" i="28"/>
  <c r="BA15" i="14"/>
  <c r="AY75" i="17"/>
  <c r="AT72" i="11"/>
  <c r="AZ43" i="12"/>
  <c r="AY61" i="12"/>
  <c r="BA77" i="13"/>
  <c r="BA76" i="13"/>
  <c r="BC24" i="10"/>
  <c r="AU56" i="10"/>
  <c r="AY109" i="11"/>
  <c r="BC85" i="10"/>
  <c r="BC84" i="10"/>
  <c r="AW78" i="20"/>
  <c r="BB22" i="19"/>
  <c r="BB21" i="19"/>
  <c r="AY19" i="22"/>
  <c r="AT63" i="17"/>
  <c r="AW99" i="19"/>
  <c r="AY79" i="17"/>
  <c r="BC105" i="14"/>
  <c r="AU17" i="19"/>
  <c r="AU27" i="14"/>
  <c r="AV77" i="12"/>
  <c r="BA64" i="12"/>
  <c r="BC66" i="14"/>
  <c r="BC25" i="11"/>
  <c r="BA102" i="10"/>
  <c r="BA101" i="10"/>
  <c r="BC27" i="10"/>
  <c r="AW105" i="14"/>
  <c r="AW108" i="27"/>
  <c r="BC50" i="24"/>
  <c r="BC49" i="24"/>
  <c r="BA63" i="25"/>
  <c r="BC38" i="26"/>
  <c r="BB49" i="25"/>
  <c r="BB48" i="25"/>
  <c r="AT34" i="26"/>
  <c r="BC100" i="21"/>
  <c r="AU24" i="23"/>
  <c r="AW57" i="22"/>
  <c r="BA47" i="22"/>
  <c r="AY62" i="22"/>
  <c r="BA56" i="20"/>
  <c r="BA46" i="21"/>
  <c r="BC19" i="17"/>
  <c r="BC18" i="17"/>
  <c r="AU71" i="13"/>
  <c r="BC29" i="15"/>
  <c r="BC100" i="13"/>
  <c r="BC99" i="13"/>
  <c r="AU46" i="15"/>
  <c r="AU45" i="15"/>
  <c r="AW101" i="14"/>
  <c r="AW100" i="14"/>
  <c r="AX26" i="14"/>
  <c r="AX25" i="14"/>
  <c r="BC17" i="11"/>
  <c r="BC66" i="11"/>
  <c r="AY80" i="11"/>
  <c r="AY79" i="11"/>
  <c r="AU55" i="10"/>
  <c r="BA22" i="10"/>
  <c r="AY18" i="7"/>
  <c r="AY17" i="7"/>
  <c r="AX89" i="7"/>
  <c r="AU104" i="7"/>
  <c r="AU87" i="27"/>
  <c r="AU59" i="27"/>
  <c r="AU58" i="27"/>
  <c r="AT97" i="28"/>
  <c r="AV83" i="27"/>
  <c r="AY33" i="18"/>
  <c r="AY98" i="19"/>
  <c r="BA109" i="17"/>
  <c r="AY92" i="21"/>
  <c r="BA23" i="16"/>
  <c r="BA22" i="16"/>
  <c r="BA38" i="17"/>
  <c r="AW71" i="11"/>
  <c r="AY29" i="14"/>
  <c r="AW18" i="14"/>
  <c r="BA93" i="14"/>
  <c r="BA107" i="13"/>
  <c r="AT93" i="13"/>
  <c r="BC75" i="12"/>
  <c r="BB54" i="12"/>
  <c r="BB53" i="12"/>
  <c r="AY40" i="11"/>
  <c r="AY39" i="11"/>
  <c r="AW64" i="7"/>
  <c r="AX33" i="8"/>
  <c r="AX32" i="8"/>
  <c r="AY73" i="28"/>
  <c r="BC20" i="8"/>
  <c r="AU31" i="20"/>
  <c r="AU30" i="20"/>
  <c r="AV28" i="22"/>
  <c r="BA29" i="16"/>
  <c r="BA28" i="16"/>
  <c r="BC84" i="13"/>
  <c r="AX41" i="15"/>
  <c r="BA16" i="13"/>
  <c r="AW29" i="27"/>
  <c r="AW21" i="23"/>
  <c r="BC75" i="25"/>
  <c r="AU76" i="25"/>
  <c r="AW74" i="26"/>
  <c r="AU17" i="15"/>
  <c r="AU86" i="15"/>
  <c r="AY48" i="19"/>
  <c r="BA84" i="14"/>
  <c r="AT73" i="13"/>
  <c r="BA89" i="14"/>
  <c r="AW32" i="12"/>
  <c r="AW93" i="10"/>
  <c r="AY37" i="10"/>
  <c r="BC33" i="7"/>
  <c r="AV104" i="10"/>
  <c r="AT21" i="28"/>
  <c r="AY51" i="8"/>
  <c r="AU101" i="27"/>
  <c r="AT46" i="27"/>
  <c r="BC33" i="8"/>
  <c r="AU29" i="18"/>
  <c r="AT38" i="18"/>
  <c r="AU61" i="19"/>
  <c r="BA42" i="17"/>
  <c r="BC75" i="16"/>
  <c r="AV101" i="16"/>
  <c r="AU108" i="15"/>
  <c r="AT51" i="16"/>
  <c r="AU97" i="10"/>
  <c r="BA98" i="11"/>
  <c r="AY18" i="12"/>
  <c r="BA51" i="12"/>
  <c r="BA50" i="12"/>
  <c r="AY106" i="7"/>
  <c r="AY107" i="10"/>
  <c r="AY108" i="11"/>
  <c r="AU94" i="12"/>
  <c r="AU93" i="12"/>
  <c r="BC49" i="7"/>
  <c r="BB25" i="11"/>
  <c r="AZ102" i="10"/>
  <c r="AZ101" i="10"/>
  <c r="BB27" i="10"/>
  <c r="AV105" i="14"/>
  <c r="BB50" i="24"/>
  <c r="BB49" i="24"/>
  <c r="AZ63" i="25"/>
  <c r="BB38" i="26"/>
  <c r="BC49" i="25"/>
  <c r="BC48" i="25"/>
  <c r="AU34" i="26"/>
  <c r="BB100" i="21"/>
  <c r="AT24" i="23"/>
  <c r="AV57" i="22"/>
  <c r="AZ47" i="22"/>
  <c r="AX62" i="22"/>
  <c r="AZ56" i="20"/>
  <c r="AZ46" i="21"/>
  <c r="BB19" i="17"/>
  <c r="BB18" i="17"/>
  <c r="AT71" i="13"/>
  <c r="BB29" i="15"/>
  <c r="BB100" i="13"/>
  <c r="BB99" i="13"/>
  <c r="AT46" i="15"/>
  <c r="AT45" i="15"/>
  <c r="AV101" i="14"/>
  <c r="AV100" i="14"/>
  <c r="AY26" i="14"/>
  <c r="AY25" i="14"/>
  <c r="BB17" i="11"/>
  <c r="AX80" i="11"/>
  <c r="AX79" i="11"/>
  <c r="AT55" i="10"/>
  <c r="AZ22" i="10"/>
  <c r="AX18" i="7"/>
  <c r="AX17" i="7"/>
  <c r="AY89" i="7"/>
  <c r="AT104" i="7"/>
  <c r="AT87" i="27"/>
  <c r="AT59" i="27"/>
  <c r="AT58" i="27"/>
  <c r="AW83" i="27"/>
  <c r="AX33" i="18"/>
  <c r="AZ109" i="17"/>
  <c r="AX92" i="21"/>
  <c r="AZ23" i="16"/>
  <c r="AZ22" i="16"/>
  <c r="AZ38" i="17"/>
  <c r="AV71" i="11"/>
  <c r="AX29" i="14"/>
  <c r="AV18" i="14"/>
  <c r="AZ93" i="14"/>
  <c r="AZ107" i="13"/>
  <c r="AU93" i="13"/>
  <c r="BB75" i="12"/>
  <c r="BC54" i="12"/>
  <c r="BC53" i="12"/>
  <c r="AX40" i="11"/>
  <c r="AX39" i="11"/>
  <c r="AV64" i="7"/>
  <c r="AY33" i="8"/>
  <c r="AY32" i="8"/>
  <c r="AX73" i="28"/>
  <c r="BB20" i="8"/>
  <c r="AT31" i="20"/>
  <c r="AT30" i="20"/>
  <c r="AW28" i="22"/>
  <c r="AZ29" i="16"/>
  <c r="AZ28" i="16"/>
  <c r="BB84" i="13"/>
  <c r="AY41" i="15"/>
  <c r="AZ16" i="13"/>
  <c r="AV29" i="27"/>
  <c r="AV21" i="23"/>
  <c r="BB75" i="25"/>
  <c r="AT76" i="25"/>
  <c r="AV74" i="26"/>
  <c r="AT17" i="15"/>
  <c r="AT86" i="15"/>
  <c r="AX48" i="19"/>
  <c r="AZ84" i="14"/>
  <c r="AU73" i="13"/>
  <c r="AZ89" i="14"/>
  <c r="AV32" i="12"/>
  <c r="AV93" i="10"/>
  <c r="AX37" i="10"/>
  <c r="BB33" i="7"/>
  <c r="AW104" i="10"/>
  <c r="AU21" i="28"/>
  <c r="AX51" i="8"/>
  <c r="AT101" i="27"/>
  <c r="AU46" i="27"/>
  <c r="AT29" i="18"/>
  <c r="AU38" i="18"/>
  <c r="AZ42" i="17"/>
  <c r="BB75" i="16"/>
  <c r="AW101" i="16"/>
  <c r="AT108" i="15"/>
  <c r="AU51" i="16"/>
  <c r="AT97" i="10"/>
  <c r="AZ98" i="11"/>
  <c r="AX18" i="12"/>
  <c r="AZ51" i="12"/>
  <c r="AZ50" i="12"/>
  <c r="AX106" i="7"/>
  <c r="AX108" i="11"/>
  <c r="AT94" i="12"/>
  <c r="AT93" i="12"/>
  <c r="BB49" i="7"/>
  <c r="AX57" i="8"/>
  <c r="AX56" i="8"/>
  <c r="AX87" i="8"/>
  <c r="BB87" i="28"/>
  <c r="BB86" i="28"/>
  <c r="AZ18" i="8"/>
  <c r="AZ107" i="8"/>
  <c r="AV52" i="27"/>
  <c r="AX106" i="10"/>
  <c r="AU95" i="8"/>
  <c r="AU94" i="8"/>
  <c r="AV47" i="11"/>
  <c r="AZ73" i="10"/>
  <c r="AT32" i="11"/>
  <c r="AT81" i="11"/>
  <c r="AU76" i="8"/>
  <c r="AU63" i="20"/>
  <c r="AX20" i="21"/>
  <c r="BC100" i="17"/>
  <c r="AV33" i="15"/>
  <c r="AT59" i="18"/>
  <c r="BA24" i="12"/>
  <c r="AW50" i="11"/>
  <c r="AX105" i="13"/>
  <c r="AY70" i="12"/>
  <c r="AU46" i="11"/>
  <c r="AW104" i="12"/>
  <c r="BC42" i="11"/>
  <c r="BC41" i="11"/>
  <c r="BA104" i="11"/>
  <c r="BA103" i="11"/>
  <c r="AY75" i="10"/>
  <c r="AY77" i="27"/>
  <c r="AY76" i="27"/>
  <c r="BA56" i="28"/>
  <c r="AX109" i="8"/>
  <c r="AW47" i="7"/>
  <c r="AV20" i="27"/>
  <c r="AV19" i="27"/>
  <c r="AT20" i="7"/>
  <c r="AU36" i="10"/>
  <c r="BA40" i="28"/>
  <c r="BA26" i="8"/>
  <c r="BA95" i="8"/>
  <c r="BC41" i="12"/>
  <c r="AU108" i="7"/>
  <c r="BB81" i="21"/>
  <c r="AW81" i="18"/>
  <c r="AX107" i="21"/>
  <c r="AX77" i="19"/>
  <c r="AV74" i="16"/>
  <c r="AU50" i="16"/>
  <c r="AV13" i="15"/>
  <c r="AV12" i="15"/>
  <c r="AZ31" i="19"/>
  <c r="BA32" i="14"/>
  <c r="BA31" i="14"/>
  <c r="BA77" i="12"/>
  <c r="BA76" i="12"/>
  <c r="AY65" i="15"/>
  <c r="AY64" i="15"/>
  <c r="BC36" i="11"/>
  <c r="BA91" i="27"/>
  <c r="BA90" i="27"/>
  <c r="AW26" i="27"/>
  <c r="AY77" i="12"/>
  <c r="BB48" i="12"/>
  <c r="BB47" i="12"/>
  <c r="AY103" i="14"/>
  <c r="AY102" i="14"/>
  <c r="AW22" i="11"/>
  <c r="AT102" i="13"/>
  <c r="BC101" i="10"/>
  <c r="BC15" i="8"/>
  <c r="AU26" i="27"/>
  <c r="AY31" i="18"/>
  <c r="AW51" i="22"/>
  <c r="AU82" i="21"/>
  <c r="AW47" i="18"/>
  <c r="AT57" i="16"/>
  <c r="AU17" i="20"/>
  <c r="AZ33" i="19"/>
  <c r="BC62" i="17"/>
  <c r="BA88" i="15"/>
  <c r="AW107" i="14"/>
  <c r="AU96" i="14"/>
  <c r="BC26" i="14"/>
  <c r="AU87" i="13"/>
  <c r="AU15" i="12"/>
  <c r="BA16" i="7"/>
  <c r="AX73" i="8"/>
  <c r="AX72" i="8"/>
  <c r="BA104" i="26"/>
  <c r="BA18" i="26"/>
  <c r="AW89" i="23"/>
  <c r="AU19" i="24"/>
  <c r="BC39" i="19"/>
  <c r="BC38" i="19"/>
  <c r="AW67" i="26"/>
  <c r="BA15" i="20"/>
  <c r="AX66" i="21"/>
  <c r="AY102" i="20"/>
  <c r="AT53" i="15"/>
  <c r="AU99" i="20"/>
  <c r="AU98" i="20"/>
  <c r="BA98" i="15"/>
  <c r="AY74" i="18"/>
  <c r="AX35" i="13"/>
  <c r="AX34" i="13"/>
  <c r="AU80" i="15"/>
  <c r="BA12" i="12"/>
  <c r="AY48" i="13"/>
  <c r="AY58" i="10"/>
  <c r="AU41" i="12"/>
  <c r="AV16" i="7"/>
  <c r="BC23" i="8"/>
  <c r="BC22" i="8"/>
  <c r="AW14" i="11"/>
  <c r="BC105" i="10"/>
  <c r="AW27" i="8"/>
  <c r="AY105" i="27"/>
  <c r="AY28" i="19"/>
  <c r="AW108" i="18"/>
  <c r="BA83" i="16"/>
  <c r="AZ57" i="14"/>
  <c r="BC50" i="13"/>
  <c r="BC49" i="13"/>
  <c r="AW83" i="12"/>
  <c r="AU74" i="13"/>
  <c r="AW93" i="13"/>
  <c r="BA57" i="7"/>
  <c r="BA44" i="28"/>
  <c r="BA43" i="28"/>
  <c r="AY104" i="28"/>
  <c r="AU77" i="27"/>
  <c r="AU56" i="28"/>
  <c r="AU55" i="28"/>
  <c r="BA94" i="8"/>
  <c r="BA93" i="8"/>
  <c r="AW27" i="19"/>
  <c r="BA59" i="20"/>
  <c r="BC26" i="15"/>
  <c r="AW41" i="19"/>
  <c r="AW40" i="19"/>
  <c r="AU105" i="15"/>
  <c r="AU104" i="15"/>
  <c r="BA77" i="14"/>
  <c r="BC29" i="26"/>
  <c r="BC28" i="26"/>
  <c r="AT85" i="26"/>
  <c r="BC87" i="26"/>
  <c r="AW64" i="23"/>
  <c r="BB19" i="25"/>
  <c r="AW32" i="17"/>
  <c r="AW77" i="18"/>
  <c r="AV99" i="17"/>
  <c r="AV98" i="17"/>
  <c r="BA14" i="14"/>
  <c r="AT16" i="14"/>
  <c r="AT15" i="14"/>
  <c r="BC52" i="15"/>
  <c r="AU58" i="13"/>
  <c r="AU57" i="13"/>
  <c r="BA49" i="14"/>
  <c r="BB100" i="10"/>
  <c r="AV56" i="14"/>
  <c r="BA28" i="11"/>
  <c r="BA27" i="11"/>
  <c r="AW39" i="8"/>
  <c r="AW38" i="8"/>
  <c r="AU32" i="27"/>
  <c r="AW14" i="10"/>
  <c r="BA34" i="7"/>
  <c r="AT87" i="28"/>
  <c r="AY66" i="8"/>
  <c r="AY65" i="8"/>
  <c r="AU49" i="15"/>
  <c r="AT91" i="18"/>
  <c r="BA21" i="15"/>
  <c r="BC78" i="13"/>
  <c r="BC77" i="13"/>
  <c r="BA99" i="16"/>
  <c r="BA98" i="16"/>
  <c r="AU48" i="15"/>
  <c r="AU47" i="15"/>
  <c r="AX27" i="15"/>
  <c r="BC78" i="14"/>
  <c r="BC77" i="14"/>
  <c r="AT41" i="14"/>
  <c r="BB14" i="13"/>
  <c r="AU80" i="10"/>
  <c r="AW46" i="12"/>
  <c r="BA76" i="10"/>
  <c r="AY17" i="27"/>
  <c r="AU91" i="7"/>
  <c r="AW65" i="11"/>
  <c r="AY27" i="7"/>
  <c r="BC41" i="28"/>
  <c r="BA90" i="8"/>
  <c r="BA14" i="8"/>
  <c r="AW101" i="27"/>
  <c r="BC13" i="27"/>
  <c r="BA67" i="8"/>
  <c r="AY35" i="7"/>
  <c r="AU45" i="8"/>
  <c r="AU14" i="27"/>
  <c r="AY96" i="11"/>
  <c r="AY95" i="11"/>
  <c r="AT76" i="8"/>
  <c r="AT63" i="20"/>
  <c r="AY20" i="21"/>
  <c r="BB100" i="17"/>
  <c r="AW33" i="15"/>
  <c r="AU59" i="18"/>
  <c r="AZ24" i="12"/>
  <c r="AX17" i="12"/>
  <c r="AV50" i="11"/>
  <c r="AY105" i="13"/>
  <c r="AT46" i="11"/>
  <c r="AV104" i="12"/>
  <c r="BB42" i="11"/>
  <c r="BB41" i="11"/>
  <c r="AZ104" i="11"/>
  <c r="AZ103" i="11"/>
  <c r="AX75" i="10"/>
  <c r="AX77" i="27"/>
  <c r="AX76" i="27"/>
  <c r="AZ56" i="28"/>
  <c r="AY109" i="8"/>
  <c r="AV47" i="7"/>
  <c r="AW20" i="27"/>
  <c r="AW19" i="27"/>
  <c r="AU19" i="28"/>
  <c r="AU20" i="7"/>
  <c r="AU102" i="13"/>
  <c r="AV91" i="7"/>
  <c r="BB101" i="10"/>
  <c r="BB15" i="8"/>
  <c r="AT26" i="27"/>
  <c r="AX31" i="18"/>
  <c r="AV51" i="22"/>
  <c r="AT82" i="21"/>
  <c r="AV47" i="18"/>
  <c r="AU57" i="16"/>
  <c r="AT17" i="20"/>
  <c r="BA33" i="19"/>
  <c r="BB62" i="17"/>
  <c r="AV107" i="14"/>
  <c r="AT96" i="14"/>
  <c r="BB26" i="14"/>
  <c r="AT87" i="13"/>
  <c r="AT15" i="12"/>
  <c r="AZ16" i="7"/>
  <c r="AY73" i="8"/>
  <c r="AY72" i="8"/>
  <c r="AZ104" i="26"/>
  <c r="AZ18" i="26"/>
  <c r="AV89" i="23"/>
  <c r="AT19" i="24"/>
  <c r="BB39" i="19"/>
  <c r="BB38" i="19"/>
  <c r="AV67" i="26"/>
  <c r="AZ15" i="20"/>
  <c r="AY66" i="21"/>
  <c r="AX102" i="20"/>
  <c r="AU53" i="15"/>
  <c r="AT99" i="20"/>
  <c r="AT98" i="20"/>
  <c r="AX74" i="18"/>
  <c r="AY35" i="13"/>
  <c r="AY34" i="13"/>
  <c r="AT80" i="15"/>
  <c r="AZ12" i="12"/>
  <c r="AX48" i="13"/>
  <c r="AT41" i="12"/>
  <c r="AW16" i="7"/>
  <c r="BB23" i="8"/>
  <c r="BB22" i="8"/>
  <c r="AV14" i="11"/>
  <c r="BB105" i="10"/>
  <c r="AV27" i="8"/>
  <c r="AX105" i="27"/>
  <c r="AX28" i="19"/>
  <c r="AV108" i="18"/>
  <c r="AZ83" i="16"/>
  <c r="BA57" i="14"/>
  <c r="BB50" i="13"/>
  <c r="BB49" i="13"/>
  <c r="AV83" i="12"/>
  <c r="AT74" i="13"/>
  <c r="AV93" i="13"/>
  <c r="AZ57" i="7"/>
  <c r="AZ44" i="28"/>
  <c r="AZ43" i="28"/>
  <c r="AX104" i="28"/>
  <c r="AT77" i="27"/>
  <c r="AT56" i="28"/>
  <c r="AT55" i="28"/>
  <c r="AZ94" i="8"/>
  <c r="AZ93" i="8"/>
  <c r="AV27" i="19"/>
  <c r="AZ59" i="20"/>
  <c r="BB16" i="11"/>
  <c r="BB26" i="15"/>
  <c r="AV41" i="19"/>
  <c r="AV40" i="19"/>
  <c r="AT105" i="15"/>
  <c r="AT104" i="15"/>
  <c r="AZ77" i="14"/>
  <c r="BB29" i="26"/>
  <c r="BB28" i="26"/>
  <c r="AU85" i="26"/>
  <c r="BB87" i="26"/>
  <c r="AV64" i="23"/>
  <c r="BC19" i="25"/>
  <c r="AV32" i="17"/>
  <c r="AV77" i="18"/>
  <c r="AW99" i="17"/>
  <c r="AW98" i="17"/>
  <c r="AZ14" i="14"/>
  <c r="AU16" i="14"/>
  <c r="AU15" i="14"/>
  <c r="BB52" i="15"/>
  <c r="AT58" i="13"/>
  <c r="AT57" i="13"/>
  <c r="AZ49" i="14"/>
  <c r="BC100" i="10"/>
  <c r="AW56" i="14"/>
  <c r="AZ28" i="11"/>
  <c r="AZ27" i="11"/>
  <c r="AV39" i="8"/>
  <c r="AV38" i="8"/>
  <c r="AT32" i="27"/>
  <c r="AV14" i="10"/>
  <c r="AZ34" i="7"/>
  <c r="AU87" i="28"/>
  <c r="AX66" i="8"/>
  <c r="AX65" i="8"/>
  <c r="AT49" i="15"/>
  <c r="AU91" i="18"/>
  <c r="AZ21" i="15"/>
  <c r="BB78" i="13"/>
  <c r="BB77" i="13"/>
  <c r="AZ99" i="16"/>
  <c r="AZ98" i="16"/>
  <c r="AT48" i="15"/>
  <c r="AT47" i="15"/>
  <c r="AY27" i="15"/>
  <c r="BB78" i="14"/>
  <c r="BB77" i="14"/>
  <c r="AU41" i="14"/>
  <c r="AY64" i="14"/>
  <c r="BC14" i="13"/>
  <c r="AT80" i="10"/>
  <c r="AV46" i="12"/>
  <c r="AX17" i="27"/>
  <c r="AT91" i="7"/>
  <c r="AV65" i="11"/>
  <c r="AX27" i="7"/>
  <c r="BB41" i="28"/>
  <c r="AZ90" i="8"/>
  <c r="AZ14" i="8"/>
  <c r="AU109" i="12"/>
  <c r="AY49" i="11"/>
  <c r="AY60" i="11"/>
  <c r="AY59" i="11"/>
  <c r="BA22" i="7"/>
  <c r="BA21" i="7"/>
  <c r="AU70" i="11"/>
  <c r="AU69" i="11"/>
  <c r="BC101" i="28"/>
  <c r="AW105" i="10"/>
  <c r="AW42" i="19"/>
  <c r="BC70" i="16"/>
  <c r="BC69" i="16"/>
  <c r="AW49" i="16"/>
  <c r="AW48" i="16"/>
  <c r="AW77" i="13"/>
  <c r="AW76" i="13"/>
  <c r="BA99" i="15"/>
  <c r="AW29" i="16"/>
  <c r="AX84" i="13"/>
  <c r="BC32" i="15"/>
  <c r="BC31" i="15"/>
  <c r="AU69" i="15"/>
  <c r="BA71" i="13"/>
  <c r="AY37" i="11"/>
  <c r="AU104" i="11"/>
  <c r="AU103" i="11"/>
  <c r="AW106" i="11"/>
  <c r="BB83" i="7"/>
  <c r="BB82" i="7"/>
  <c r="AW87" i="7"/>
  <c r="AZ91" i="7"/>
  <c r="AW74" i="10"/>
  <c r="AV99" i="27"/>
  <c r="AV98" i="27"/>
  <c r="AW25" i="27"/>
  <c r="AX77" i="22"/>
  <c r="AW89" i="16"/>
  <c r="AW101" i="13"/>
  <c r="AW100" i="13"/>
  <c r="AU16" i="25"/>
  <c r="AU15" i="25"/>
  <c r="AU12" i="23"/>
  <c r="AZ107" i="19"/>
  <c r="AV20" i="26"/>
  <c r="AY84" i="22"/>
  <c r="BC60" i="15"/>
  <c r="AU89" i="13"/>
  <c r="AW21" i="13"/>
  <c r="AW20" i="13"/>
  <c r="AX26" i="12"/>
  <c r="AW32" i="10"/>
  <c r="BB56" i="12"/>
  <c r="AU106" i="7"/>
  <c r="AU49" i="10"/>
  <c r="AW22" i="10"/>
  <c r="BC48" i="27"/>
  <c r="AT34" i="7"/>
  <c r="AY53" i="27"/>
  <c r="AY52" i="27"/>
  <c r="BA103" i="28"/>
  <c r="AU108" i="8"/>
  <c r="AU27" i="19"/>
  <c r="BA26" i="16"/>
  <c r="BC34" i="16"/>
  <c r="BC35" i="12"/>
  <c r="AY28" i="13"/>
  <c r="AU43" i="16"/>
  <c r="BA95" i="13"/>
  <c r="AV82" i="14"/>
  <c r="AT22" i="13"/>
  <c r="BC73" i="7"/>
  <c r="BC77" i="11"/>
  <c r="BA104" i="27"/>
  <c r="AU91" i="8"/>
  <c r="AY61" i="7"/>
  <c r="AY47" i="28"/>
  <c r="BB60" i="28"/>
  <c r="AU31" i="8"/>
  <c r="AT53" i="28"/>
  <c r="AT52" i="28"/>
  <c r="BC34" i="8"/>
  <c r="AZ86" i="28"/>
  <c r="AZ85" i="28"/>
  <c r="AU74" i="10"/>
  <c r="AU73" i="10"/>
  <c r="AY23" i="28"/>
  <c r="AT33" i="8"/>
  <c r="AX65" i="17"/>
  <c r="AV96" i="20"/>
  <c r="AY21" i="15"/>
  <c r="AV86" i="13"/>
  <c r="AX93" i="17"/>
  <c r="AT109" i="16"/>
  <c r="AX46" i="15"/>
  <c r="BA102" i="28"/>
  <c r="AX45" i="14"/>
  <c r="AY71" i="12"/>
  <c r="BB45" i="7"/>
  <c r="AU15" i="28"/>
  <c r="AT51" i="27"/>
  <c r="BA83" i="27"/>
  <c r="BA82" i="27"/>
  <c r="AX19" i="10"/>
  <c r="BB69" i="7"/>
  <c r="AX20" i="27"/>
  <c r="AX44" i="8"/>
  <c r="AX86" i="27"/>
  <c r="AX85" i="27"/>
  <c r="AZ12" i="8"/>
  <c r="AT12" i="27"/>
  <c r="AV72" i="22"/>
  <c r="BB99" i="19"/>
  <c r="AW79" i="17"/>
  <c r="AV77" i="14"/>
  <c r="AV88" i="19"/>
  <c r="BB109" i="15"/>
  <c r="AT21" i="12"/>
  <c r="AT19" i="12"/>
  <c r="AZ36" i="7"/>
  <c r="AV17" i="10"/>
  <c r="AV16" i="10"/>
  <c r="AY50" i="27"/>
  <c r="AV68" i="28"/>
  <c r="BB57" i="14"/>
  <c r="BB56" i="14"/>
  <c r="AU38" i="13"/>
  <c r="AU37" i="13"/>
  <c r="AX108" i="13"/>
  <c r="AX107" i="13"/>
  <c r="BC45" i="13"/>
  <c r="BC44" i="13"/>
  <c r="AZ72" i="10"/>
  <c r="AZ71" i="10"/>
  <c r="BA17" i="7"/>
  <c r="AT109" i="10"/>
  <c r="AV71" i="7"/>
  <c r="AZ84" i="8"/>
  <c r="AT24" i="27"/>
  <c r="BA78" i="28"/>
  <c r="AY24" i="13"/>
  <c r="AZ63" i="14"/>
  <c r="AZ62" i="14"/>
  <c r="AT47" i="12"/>
  <c r="BC85" i="13"/>
  <c r="AT108" i="13"/>
  <c r="AV90" i="7"/>
  <c r="AV89" i="7"/>
  <c r="AZ28" i="10"/>
  <c r="AX59" i="7"/>
  <c r="AX44" i="27"/>
  <c r="BB70" i="27"/>
  <c r="AZ95" i="17"/>
  <c r="AT49" i="26"/>
  <c r="BB19" i="24"/>
  <c r="AW97" i="26"/>
  <c r="BB79" i="25"/>
  <c r="AX73" i="20"/>
  <c r="AV88" i="25"/>
  <c r="AT101" i="19"/>
  <c r="BB82" i="21"/>
  <c r="AT92" i="19"/>
  <c r="AZ100" i="17"/>
  <c r="AV67" i="15"/>
  <c r="AZ62" i="18"/>
  <c r="AX18" i="15"/>
  <c r="BC42" i="12"/>
  <c r="AT50" i="11"/>
  <c r="BB46" i="11"/>
  <c r="AT54" i="10"/>
  <c r="AT24" i="11"/>
  <c r="AZ51" i="11"/>
  <c r="BB84" i="7"/>
  <c r="BB82" i="10"/>
  <c r="BB81" i="10"/>
  <c r="BA53" i="8"/>
  <c r="BA52" i="8"/>
  <c r="AZ103" i="15"/>
  <c r="AZ102" i="15"/>
  <c r="AY107" i="14"/>
  <c r="AW96" i="14"/>
  <c r="AV22" i="14"/>
  <c r="AY75" i="13"/>
  <c r="AY74" i="13"/>
  <c r="BB106" i="11"/>
  <c r="AZ84" i="7"/>
  <c r="AZ83" i="7"/>
  <c r="AU86" i="7"/>
  <c r="AT91" i="10"/>
  <c r="AT90" i="10"/>
  <c r="AX71" i="28"/>
  <c r="AX70" i="28"/>
  <c r="AU13" i="28"/>
  <c r="AT83" i="8"/>
  <c r="AY44" i="21"/>
  <c r="AZ74" i="19"/>
  <c r="AV90" i="17"/>
  <c r="AT70" i="19"/>
  <c r="BB84" i="18"/>
  <c r="BB83" i="18"/>
  <c r="AV98" i="18"/>
  <c r="AY83" i="18"/>
  <c r="AZ91" i="15"/>
  <c r="AZ90" i="15"/>
  <c r="AX100" i="16"/>
  <c r="AW50" i="14"/>
  <c r="AV46" i="15"/>
  <c r="AZ80" i="15"/>
  <c r="AX93" i="12"/>
  <c r="BC37" i="13"/>
  <c r="AT46" i="10"/>
  <c r="AT45" i="10"/>
  <c r="BA93" i="12"/>
  <c r="BB70" i="11"/>
  <c r="AU51" i="11"/>
  <c r="AV109" i="27"/>
  <c r="AZ27" i="24"/>
  <c r="AZ26" i="24"/>
  <c r="AZ95" i="25"/>
  <c r="AV22" i="25"/>
  <c r="AV65" i="25"/>
  <c r="AV74" i="24"/>
  <c r="AZ107" i="23"/>
  <c r="AT105" i="25"/>
  <c r="AV77" i="24"/>
  <c r="BB35" i="18"/>
  <c r="AV101" i="24"/>
  <c r="AX15" i="17"/>
  <c r="AZ56" i="21"/>
  <c r="AZ55" i="21"/>
  <c r="AZ105" i="18"/>
  <c r="AX18" i="16"/>
  <c r="AZ41" i="16"/>
  <c r="AZ40" i="16"/>
  <c r="AW45" i="15"/>
  <c r="BB75" i="17"/>
  <c r="AT109" i="12"/>
  <c r="AX49" i="11"/>
  <c r="AX60" i="11"/>
  <c r="AX59" i="11"/>
  <c r="AZ22" i="7"/>
  <c r="AZ21" i="7"/>
  <c r="AT70" i="11"/>
  <c r="AT69" i="11"/>
  <c r="AT40" i="10"/>
  <c r="BB101" i="28"/>
  <c r="AV105" i="10"/>
  <c r="BB94" i="28"/>
  <c r="AV42" i="19"/>
  <c r="BB70" i="16"/>
  <c r="BB69" i="16"/>
  <c r="AV49" i="16"/>
  <c r="AV48" i="16"/>
  <c r="AT61" i="18"/>
  <c r="AV77" i="13"/>
  <c r="AV76" i="13"/>
  <c r="AZ99" i="15"/>
  <c r="AV29" i="16"/>
  <c r="AY84" i="13"/>
  <c r="BB32" i="15"/>
  <c r="BB31" i="15"/>
  <c r="AT69" i="15"/>
  <c r="AZ71" i="13"/>
  <c r="AX37" i="11"/>
  <c r="AZ58" i="11"/>
  <c r="AT104" i="11"/>
  <c r="AT103" i="11"/>
  <c r="AV106" i="11"/>
  <c r="BC83" i="7"/>
  <c r="BC82" i="7"/>
  <c r="AV87" i="7"/>
  <c r="BA91" i="7"/>
  <c r="AV74" i="10"/>
  <c r="AW99" i="27"/>
  <c r="AW98" i="27"/>
  <c r="AV25" i="27"/>
  <c r="AY77" i="22"/>
  <c r="AV89" i="16"/>
  <c r="AV101" i="13"/>
  <c r="AV100" i="13"/>
  <c r="AZ54" i="16"/>
  <c r="AT16" i="25"/>
  <c r="AT15" i="25"/>
  <c r="AT12" i="23"/>
  <c r="BA107" i="19"/>
  <c r="AW20" i="26"/>
  <c r="AX84" i="22"/>
  <c r="BB60" i="15"/>
  <c r="AZ82" i="16"/>
  <c r="AT89" i="13"/>
  <c r="AV21" i="13"/>
  <c r="AV20" i="13"/>
  <c r="BB59" i="14"/>
  <c r="AY26" i="12"/>
  <c r="AT54" i="13"/>
  <c r="AV32" i="10"/>
  <c r="BC56" i="12"/>
  <c r="AT106" i="7"/>
  <c r="AT49" i="10"/>
  <c r="AV22" i="10"/>
  <c r="BB48" i="27"/>
  <c r="AU34" i="7"/>
  <c r="AX53" i="27"/>
  <c r="AX52" i="27"/>
  <c r="AZ103" i="28"/>
  <c r="AT108" i="8"/>
  <c r="BB86" i="16"/>
  <c r="AT27" i="19"/>
  <c r="AZ26" i="16"/>
  <c r="BB34" i="16"/>
  <c r="BB35" i="12"/>
  <c r="AX28" i="13"/>
  <c r="AT43" i="16"/>
  <c r="AZ95" i="13"/>
  <c r="AW82" i="14"/>
  <c r="AU22" i="13"/>
  <c r="BB73" i="7"/>
  <c r="BB77" i="11"/>
  <c r="AZ104" i="27"/>
  <c r="AT91" i="8"/>
  <c r="AX61" i="7"/>
  <c r="AZ89" i="8"/>
  <c r="AX47" i="28"/>
  <c r="BC60" i="28"/>
  <c r="AT31" i="8"/>
  <c r="AU16" i="12"/>
  <c r="BC68" i="14"/>
  <c r="AZ71" i="12"/>
  <c r="AY13" i="7"/>
  <c r="BC47" i="10"/>
  <c r="AZ55" i="7"/>
  <c r="AW61" i="22"/>
  <c r="AV89" i="21"/>
  <c r="AV88" i="21"/>
  <c r="AX17" i="15"/>
  <c r="AX16" i="15"/>
  <c r="BC85" i="15"/>
  <c r="BC84" i="15"/>
  <c r="AW39" i="16"/>
  <c r="AX94" i="15"/>
  <c r="AY74" i="23"/>
  <c r="AU24" i="26"/>
  <c r="AY48" i="24"/>
  <c r="AY88" i="26"/>
  <c r="BA72" i="24"/>
  <c r="AU97" i="23"/>
  <c r="AZ51" i="19"/>
  <c r="AZ50" i="19"/>
  <c r="AU25" i="17"/>
  <c r="AX97" i="15"/>
  <c r="AV90" i="11"/>
  <c r="AV89" i="11"/>
  <c r="AY40" i="16"/>
  <c r="AY39" i="16"/>
  <c r="AW97" i="10"/>
  <c r="AU97" i="11"/>
  <c r="BA94" i="12"/>
  <c r="AU56" i="11"/>
  <c r="AU55" i="11"/>
  <c r="AY77" i="28"/>
  <c r="AY76" i="28"/>
  <c r="AV72" i="28"/>
  <c r="AY66" i="27"/>
  <c r="AY65" i="27"/>
  <c r="AU20" i="8"/>
  <c r="AU19" i="8"/>
  <c r="AW54" i="19"/>
  <c r="AW53" i="19"/>
  <c r="BA61" i="19"/>
  <c r="BA43" i="17"/>
  <c r="AW106" i="19"/>
  <c r="AW105" i="19"/>
  <c r="AU54" i="14"/>
  <c r="BC34" i="13"/>
  <c r="AU91" i="13"/>
  <c r="AT26" i="13"/>
  <c r="AW99" i="12"/>
  <c r="BC94" i="10"/>
  <c r="AW79" i="7"/>
  <c r="AW20" i="11"/>
  <c r="AY49" i="28"/>
  <c r="AU50" i="28"/>
  <c r="AU49" i="28"/>
  <c r="AV80" i="28"/>
  <c r="BC107" i="8"/>
  <c r="BA51" i="27"/>
  <c r="BA50" i="27"/>
  <c r="BC95" i="8"/>
  <c r="AV24" i="7"/>
  <c r="AY67" i="27"/>
  <c r="AU29" i="7"/>
  <c r="AT42" i="7"/>
  <c r="AU47" i="27"/>
  <c r="AX36" i="19"/>
  <c r="AX35" i="19"/>
  <c r="AT16" i="18"/>
  <c r="AT15" i="18"/>
  <c r="AU27" i="16"/>
  <c r="AZ45" i="16"/>
  <c r="AX36" i="15"/>
  <c r="AT79" i="12"/>
  <c r="AT78" i="12"/>
  <c r="AZ55" i="13"/>
  <c r="BB96" i="13"/>
  <c r="BB88" i="11"/>
  <c r="BB87" i="11"/>
  <c r="BB40" i="7"/>
  <c r="BB39" i="7"/>
  <c r="AU31" i="11"/>
  <c r="AU30" i="11"/>
  <c r="AV87" i="27"/>
  <c r="AZ98" i="28"/>
  <c r="AX99" i="11"/>
  <c r="BB45" i="28"/>
  <c r="AZ62" i="27"/>
  <c r="AT20" i="10"/>
  <c r="AT62" i="8"/>
  <c r="AT93" i="7"/>
  <c r="AV72" i="27"/>
  <c r="AV71" i="27"/>
  <c r="AX68" i="12"/>
  <c r="AX104" i="10"/>
  <c r="BC89" i="21"/>
  <c r="AT47" i="18"/>
  <c r="BB57" i="16"/>
  <c r="AU42" i="20"/>
  <c r="AT76" i="16"/>
  <c r="AT75" i="16"/>
  <c r="AU73" i="17"/>
  <c r="AW100" i="16"/>
  <c r="AW99" i="16"/>
  <c r="AU50" i="14"/>
  <c r="BB46" i="15"/>
  <c r="BB15" i="15"/>
  <c r="BB14" i="15"/>
  <c r="AZ70" i="16"/>
  <c r="BB49" i="16"/>
  <c r="BB48" i="16"/>
  <c r="AW84" i="18"/>
  <c r="AT23" i="16"/>
  <c r="AT99" i="15"/>
  <c r="BB17" i="19"/>
  <c r="AT16" i="12"/>
  <c r="BB68" i="14"/>
  <c r="BA71" i="12"/>
  <c r="AX13" i="7"/>
  <c r="BB47" i="10"/>
  <c r="BA55" i="7"/>
  <c r="AV61" i="22"/>
  <c r="AW89" i="21"/>
  <c r="AW88" i="21"/>
  <c r="AY17" i="15"/>
  <c r="AY16" i="15"/>
  <c r="BB85" i="15"/>
  <c r="BB84" i="15"/>
  <c r="AT32" i="14"/>
  <c r="AV39" i="16"/>
  <c r="AX74" i="23"/>
  <c r="AT24" i="26"/>
  <c r="AX48" i="24"/>
  <c r="AX88" i="26"/>
  <c r="AZ72" i="24"/>
  <c r="AT97" i="23"/>
  <c r="BA51" i="19"/>
  <c r="BA50" i="19"/>
  <c r="AT25" i="17"/>
  <c r="AY97" i="15"/>
  <c r="AW90" i="11"/>
  <c r="AW89" i="11"/>
  <c r="AX40" i="16"/>
  <c r="AX39" i="16"/>
  <c r="AV97" i="10"/>
  <c r="BB98" i="11"/>
  <c r="AT97" i="11"/>
  <c r="AZ94" i="12"/>
  <c r="AT56" i="11"/>
  <c r="AT55" i="11"/>
  <c r="AX77" i="28"/>
  <c r="AX76" i="28"/>
  <c r="AW72" i="28"/>
  <c r="AX66" i="27"/>
  <c r="AX65" i="27"/>
  <c r="AT20" i="8"/>
  <c r="AT19" i="8"/>
  <c r="AV54" i="19"/>
  <c r="AV53" i="19"/>
  <c r="AZ61" i="19"/>
  <c r="AZ43" i="17"/>
  <c r="AV106" i="19"/>
  <c r="AV105" i="19"/>
  <c r="AT54" i="14"/>
  <c r="BB34" i="13"/>
  <c r="AT91" i="13"/>
  <c r="AU26" i="13"/>
  <c r="AV99" i="12"/>
  <c r="BB94" i="10"/>
  <c r="AV79" i="7"/>
  <c r="AV20" i="11"/>
  <c r="AX49" i="28"/>
  <c r="AT50" i="28"/>
  <c r="AT49" i="28"/>
  <c r="AW80" i="28"/>
  <c r="BB107" i="8"/>
  <c r="AZ51" i="27"/>
  <c r="AZ50" i="27"/>
  <c r="BB95" i="8"/>
  <c r="AW24" i="7"/>
  <c r="AX67" i="27"/>
  <c r="AU42" i="7"/>
  <c r="AT47" i="27"/>
  <c r="BA86" i="7"/>
  <c r="BA53" i="17"/>
  <c r="AV87" i="15"/>
  <c r="AW37" i="18"/>
  <c r="BC94" i="17"/>
  <c r="BC24" i="14"/>
  <c r="BC23" i="14"/>
  <c r="AY24" i="15"/>
  <c r="AT36" i="7"/>
  <c r="AT69" i="10"/>
  <c r="AY60" i="27"/>
  <c r="AY59" i="28"/>
  <c r="AU48" i="10"/>
  <c r="BA100" i="28"/>
  <c r="AU101" i="10"/>
  <c r="BC39" i="10"/>
  <c r="BC38" i="10"/>
  <c r="BC89" i="7"/>
  <c r="BA104" i="7"/>
  <c r="AY87" i="27"/>
  <c r="AW12" i="27"/>
  <c r="AY97" i="28"/>
  <c r="AY25" i="11"/>
  <c r="AW80" i="8"/>
  <c r="AU90" i="17"/>
  <c r="BA84" i="18"/>
  <c r="AU98" i="18"/>
  <c r="AU108" i="18"/>
  <c r="AV56" i="18"/>
  <c r="BA35" i="13"/>
  <c r="AZ71" i="14"/>
  <c r="AV80" i="15"/>
  <c r="AV79" i="15"/>
  <c r="AZ104" i="12"/>
  <c r="AZ103" i="12"/>
  <c r="BA48" i="13"/>
  <c r="BA67" i="28"/>
  <c r="BA13" i="28"/>
  <c r="BA40" i="21"/>
  <c r="BB34" i="19"/>
  <c r="AV105" i="15"/>
  <c r="BA32" i="15"/>
  <c r="AZ69" i="15"/>
  <c r="BA99" i="14"/>
  <c r="BA98" i="14"/>
  <c r="BC18" i="28"/>
  <c r="AU106" i="11"/>
  <c r="AT76" i="7"/>
  <c r="AW56" i="11"/>
  <c r="AW55" i="11"/>
  <c r="BC89" i="10"/>
  <c r="BC88" i="10"/>
  <c r="AX55" i="7"/>
  <c r="AY102" i="8"/>
  <c r="BC29" i="11"/>
  <c r="AY96" i="12"/>
  <c r="BC71" i="12"/>
  <c r="AW37" i="28"/>
  <c r="AW41" i="7"/>
  <c r="AV97" i="12"/>
  <c r="AV96" i="12"/>
  <c r="AW89" i="10"/>
  <c r="AW34" i="28"/>
  <c r="AW33" i="28"/>
  <c r="BC80" i="28"/>
  <c r="AZ31" i="8"/>
  <c r="AX85" i="24"/>
  <c r="AX84" i="24"/>
  <c r="BC105" i="25"/>
  <c r="AU19" i="23"/>
  <c r="AW101" i="20"/>
  <c r="AW100" i="20"/>
  <c r="BC103" i="20"/>
  <c r="AX63" i="19"/>
  <c r="BA18" i="18"/>
  <c r="BA17" i="18"/>
  <c r="BC60" i="17"/>
  <c r="BC59" i="17"/>
  <c r="AY44" i="19"/>
  <c r="AZ27" i="19"/>
  <c r="BA60" i="21"/>
  <c r="AY62" i="17"/>
  <c r="AU29" i="16"/>
  <c r="BA45" i="15"/>
  <c r="AW34" i="13"/>
  <c r="AX88" i="14"/>
  <c r="AY18" i="28"/>
  <c r="AY17" i="28"/>
  <c r="BC54" i="10"/>
  <c r="BC17" i="27"/>
  <c r="BA39" i="7"/>
  <c r="BC65" i="11"/>
  <c r="AX108" i="7"/>
  <c r="AW100" i="10"/>
  <c r="BA92" i="27"/>
  <c r="AW59" i="7"/>
  <c r="AW61" i="27"/>
  <c r="AU66" i="26"/>
  <c r="AU70" i="24"/>
  <c r="AU38" i="25"/>
  <c r="AU37" i="25"/>
  <c r="AX98" i="24"/>
  <c r="AX97" i="24"/>
  <c r="AW87" i="22"/>
  <c r="AW84" i="20"/>
  <c r="BA96" i="21"/>
  <c r="BB48" i="20"/>
  <c r="AY32" i="20"/>
  <c r="AU69" i="18"/>
  <c r="AU68" i="18"/>
  <c r="AX29" i="16"/>
  <c r="AT37" i="14"/>
  <c r="AU34" i="14"/>
  <c r="AU89" i="12"/>
  <c r="AT16" i="13"/>
  <c r="AY83" i="12"/>
  <c r="AY92" i="10"/>
  <c r="AY91" i="10"/>
  <c r="BA73" i="11"/>
  <c r="AY88" i="7"/>
  <c r="BA104" i="28"/>
  <c r="BC18" i="7"/>
  <c r="AW77" i="27"/>
  <c r="AW76" i="27"/>
  <c r="BC94" i="8"/>
  <c r="BC93" i="8"/>
  <c r="BC81" i="18"/>
  <c r="AW109" i="19"/>
  <c r="AW108" i="19"/>
  <c r="AT88" i="17"/>
  <c r="BA101" i="13"/>
  <c r="BA100" i="13"/>
  <c r="AX90" i="14"/>
  <c r="AU40" i="16"/>
  <c r="AY81" i="12"/>
  <c r="AU13" i="13"/>
  <c r="AU99" i="12"/>
  <c r="AT96" i="27"/>
  <c r="AW67" i="12"/>
  <c r="BA37" i="28"/>
  <c r="BA36" i="28"/>
  <c r="AU81" i="10"/>
  <c r="AY98" i="7"/>
  <c r="BA34" i="28"/>
  <c r="AU40" i="28"/>
  <c r="AU39" i="28"/>
  <c r="AU26" i="8"/>
  <c r="BB41" i="27"/>
  <c r="AT75" i="21"/>
  <c r="AW27" i="14"/>
  <c r="AW26" i="14"/>
  <c r="AY108" i="18"/>
  <c r="BB48" i="19"/>
  <c r="BB47" i="19"/>
  <c r="AT81" i="14"/>
  <c r="AT80" i="14"/>
  <c r="AW70" i="25"/>
  <c r="AW69" i="25"/>
  <c r="AU52" i="25"/>
  <c r="BC104" i="25"/>
  <c r="BC103" i="25"/>
  <c r="AV68" i="24"/>
  <c r="AX99" i="24"/>
  <c r="AW57" i="23"/>
  <c r="AW56" i="23"/>
  <c r="AZ43" i="14"/>
  <c r="BA68" i="17"/>
  <c r="AY72" i="16"/>
  <c r="AY71" i="16"/>
  <c r="AU18" i="15"/>
  <c r="AU78" i="14"/>
  <c r="AU77" i="14"/>
  <c r="AW41" i="14"/>
  <c r="AV48" i="14"/>
  <c r="BA18" i="12"/>
  <c r="AT46" i="12"/>
  <c r="AZ23" i="7"/>
  <c r="BA108" i="11"/>
  <c r="BB44" i="28"/>
  <c r="BB43" i="28"/>
  <c r="BC34" i="27"/>
  <c r="BC33" i="27"/>
  <c r="BA57" i="8"/>
  <c r="BA56" i="8"/>
  <c r="AW76" i="28"/>
  <c r="AW75" i="28"/>
  <c r="BC48" i="28"/>
  <c r="BC47" i="28"/>
  <c r="AV22" i="17"/>
  <c r="AV102" i="17"/>
  <c r="BC91" i="18"/>
  <c r="AY91" i="17"/>
  <c r="AW72" i="12"/>
  <c r="AX52" i="12"/>
  <c r="BB57" i="13"/>
  <c r="AW29" i="11"/>
  <c r="BC84" i="11"/>
  <c r="AW18" i="10"/>
  <c r="AW78" i="7"/>
  <c r="AV45" i="13"/>
  <c r="AY42" i="11"/>
  <c r="AY41" i="11"/>
  <c r="AY82" i="11"/>
  <c r="BC72" i="7"/>
  <c r="BC71" i="7"/>
  <c r="BA61" i="28"/>
  <c r="BB97" i="8"/>
  <c r="AY101" i="27"/>
  <c r="AY108" i="28"/>
  <c r="AU60" i="8"/>
  <c r="AU59" i="8"/>
  <c r="BC80" i="27"/>
  <c r="AU66" i="8"/>
  <c r="AU50" i="8"/>
  <c r="AY87" i="7"/>
  <c r="BC54" i="28"/>
  <c r="BC53" i="28"/>
  <c r="AZ86" i="7"/>
  <c r="AZ53" i="17"/>
  <c r="AW87" i="15"/>
  <c r="BB41" i="17"/>
  <c r="AV37" i="18"/>
  <c r="BB94" i="17"/>
  <c r="BB24" i="14"/>
  <c r="BB23" i="14"/>
  <c r="AZ67" i="17"/>
  <c r="AX24" i="15"/>
  <c r="AV38" i="12"/>
  <c r="AZ79" i="11"/>
  <c r="AU36" i="7"/>
  <c r="AU69" i="10"/>
  <c r="AX60" i="27"/>
  <c r="AX59" i="28"/>
  <c r="AT48" i="10"/>
  <c r="AZ100" i="28"/>
  <c r="AT101" i="10"/>
  <c r="BB39" i="10"/>
  <c r="BB38" i="10"/>
  <c r="BB89" i="7"/>
  <c r="AZ104" i="7"/>
  <c r="AX87" i="27"/>
  <c r="AV12" i="27"/>
  <c r="AX97" i="28"/>
  <c r="AX25" i="11"/>
  <c r="AV40" i="10"/>
  <c r="BB65" i="27"/>
  <c r="AV80" i="8"/>
  <c r="AT90" i="17"/>
  <c r="AZ84" i="18"/>
  <c r="AT98" i="18"/>
  <c r="AT108" i="18"/>
  <c r="AW56" i="18"/>
  <c r="AZ35" i="13"/>
  <c r="BA71" i="14"/>
  <c r="AW80" i="15"/>
  <c r="AW79" i="15"/>
  <c r="BA104" i="12"/>
  <c r="BA103" i="12"/>
  <c r="AZ48" i="13"/>
  <c r="AX24" i="10"/>
  <c r="AZ67" i="28"/>
  <c r="AZ13" i="28"/>
  <c r="AZ40" i="21"/>
  <c r="BC34" i="19"/>
  <c r="AW105" i="15"/>
  <c r="AZ32" i="15"/>
  <c r="BA69" i="15"/>
  <c r="BB80" i="10"/>
  <c r="BB79" i="10"/>
  <c r="AT62" i="12"/>
  <c r="BB39" i="27"/>
  <c r="BB38" i="27"/>
  <c r="AZ61" i="20"/>
  <c r="AU92" i="26"/>
  <c r="AW52" i="24"/>
  <c r="BC93" i="22"/>
  <c r="AT70" i="24"/>
  <c r="AT38" i="25"/>
  <c r="AT37" i="25"/>
  <c r="AY98" i="24"/>
  <c r="AY97" i="24"/>
  <c r="AV87" i="22"/>
  <c r="AV84" i="20"/>
  <c r="AZ96" i="21"/>
  <c r="BC48" i="20"/>
  <c r="AX32" i="20"/>
  <c r="AT69" i="18"/>
  <c r="AT68" i="18"/>
  <c r="AY29" i="16"/>
  <c r="AU37" i="14"/>
  <c r="AT34" i="14"/>
  <c r="AT89" i="12"/>
  <c r="AU16" i="13"/>
  <c r="AX83" i="12"/>
  <c r="AX92" i="10"/>
  <c r="AX91" i="10"/>
  <c r="AZ73" i="11"/>
  <c r="AZ104" i="28"/>
  <c r="BB18" i="7"/>
  <c r="AV77" i="27"/>
  <c r="AV76" i="27"/>
  <c r="BB94" i="8"/>
  <c r="BB93" i="8"/>
  <c r="BB81" i="18"/>
  <c r="AV109" i="19"/>
  <c r="AV108" i="19"/>
  <c r="AU88" i="17"/>
  <c r="AZ101" i="13"/>
  <c r="AZ100" i="13"/>
  <c r="AT40" i="16"/>
  <c r="AX81" i="12"/>
  <c r="AT13" i="13"/>
  <c r="AT99" i="12"/>
  <c r="AU96" i="27"/>
  <c r="AV67" i="12"/>
  <c r="AZ37" i="28"/>
  <c r="AZ36" i="28"/>
  <c r="AT81" i="10"/>
  <c r="AX98" i="7"/>
  <c r="AZ34" i="28"/>
  <c r="AT40" i="28"/>
  <c r="AT39" i="28"/>
  <c r="BC41" i="27"/>
  <c r="AU75" i="21"/>
  <c r="AV27" i="14"/>
  <c r="AV26" i="14"/>
  <c r="AX108" i="18"/>
  <c r="BC48" i="19"/>
  <c r="BC47" i="19"/>
  <c r="AU81" i="14"/>
  <c r="AU80" i="14"/>
  <c r="AV70" i="25"/>
  <c r="AV69" i="25"/>
  <c r="AT52" i="25"/>
  <c r="BB104" i="25"/>
  <c r="BB103" i="25"/>
  <c r="AW68" i="24"/>
  <c r="AY99" i="24"/>
  <c r="AV57" i="23"/>
  <c r="AV56" i="23"/>
  <c r="BA43" i="14"/>
  <c r="AZ68" i="17"/>
  <c r="AX72" i="16"/>
  <c r="AX71" i="16"/>
  <c r="AT18" i="15"/>
  <c r="AT78" i="14"/>
  <c r="AT77" i="14"/>
  <c r="AW48" i="14"/>
  <c r="AZ18" i="12"/>
  <c r="AU46" i="12"/>
  <c r="BA23" i="7"/>
  <c r="AZ108" i="11"/>
  <c r="BC44" i="28"/>
  <c r="BC43" i="28"/>
  <c r="BB34" i="27"/>
  <c r="BB33" i="27"/>
  <c r="AZ57" i="8"/>
  <c r="AZ56" i="8"/>
  <c r="AV76" i="28"/>
  <c r="AV75" i="28"/>
  <c r="BB48" i="28"/>
  <c r="BB47" i="28"/>
  <c r="AW22" i="17"/>
  <c r="AW102" i="17"/>
  <c r="BB91" i="18"/>
  <c r="AX91" i="17"/>
  <c r="AT12" i="16"/>
  <c r="AV72" i="12"/>
  <c r="AY52" i="12"/>
  <c r="AV29" i="11"/>
  <c r="BB84" i="11"/>
  <c r="AV18" i="10"/>
  <c r="AV78" i="7"/>
  <c r="AW45" i="13"/>
  <c r="AX42" i="11"/>
  <c r="AX41" i="11"/>
  <c r="AX82" i="11"/>
  <c r="BB72" i="7"/>
  <c r="BB71" i="7"/>
  <c r="AZ61" i="28"/>
  <c r="BC97" i="8"/>
  <c r="AX108" i="28"/>
  <c r="AT60" i="8"/>
  <c r="AT59" i="8"/>
  <c r="BB80" i="27"/>
  <c r="AT66" i="8"/>
  <c r="AT50" i="8"/>
  <c r="AX87" i="7"/>
  <c r="BB54" i="28"/>
  <c r="BB53" i="28"/>
  <c r="AU56" i="27"/>
  <c r="BC71" i="19"/>
  <c r="AW73" i="20"/>
  <c r="AU23" i="15"/>
  <c r="AU22" i="15"/>
  <c r="BA62" i="16"/>
  <c r="AV66" i="15"/>
  <c r="BC98" i="14"/>
  <c r="BC97" i="14"/>
  <c r="AX106" i="14"/>
  <c r="AX105" i="14"/>
  <c r="BA95" i="15"/>
  <c r="BA66" i="12"/>
  <c r="BA85" i="13"/>
  <c r="AY63" i="10"/>
  <c r="AY62" i="10"/>
  <c r="BC72" i="10"/>
  <c r="BC71" i="10"/>
  <c r="AU17" i="7"/>
  <c r="AY70" i="11"/>
  <c r="AW27" i="11"/>
  <c r="AW26" i="11"/>
  <c r="AY94" i="27"/>
  <c r="AW37" i="12"/>
  <c r="AZ31" i="7"/>
  <c r="AZ15" i="27"/>
  <c r="AU20" i="28"/>
  <c r="BC100" i="28"/>
  <c r="BC99" i="28"/>
  <c r="AU97" i="7"/>
  <c r="AU64" i="8"/>
  <c r="AY101" i="10"/>
  <c r="BC104" i="8"/>
  <c r="BC19" i="8"/>
  <c r="BA48" i="11"/>
  <c r="AW104" i="7"/>
  <c r="AW84" i="19"/>
  <c r="BB98" i="19"/>
  <c r="AV109" i="17"/>
  <c r="AX60" i="21"/>
  <c r="AX59" i="21"/>
  <c r="AT100" i="17"/>
  <c r="BC98" i="15"/>
  <c r="BC41" i="16"/>
  <c r="AZ42" i="12"/>
  <c r="AY72" i="17"/>
  <c r="BA86" i="10"/>
  <c r="BA85" i="10"/>
  <c r="AV93" i="12"/>
  <c r="AZ91" i="19"/>
  <c r="BB95" i="18"/>
  <c r="AU109" i="19"/>
  <c r="AX23" i="19"/>
  <c r="AY89" i="15"/>
  <c r="BA26" i="15"/>
  <c r="AX101" i="13"/>
  <c r="AX100" i="13"/>
  <c r="AU39" i="16"/>
  <c r="AW16" i="12"/>
  <c r="BB96" i="12"/>
  <c r="AU13" i="7"/>
  <c r="AU12" i="7"/>
  <c r="BC22" i="27"/>
  <c r="AU47" i="10"/>
  <c r="AW98" i="7"/>
  <c r="BC55" i="28"/>
  <c r="BB81" i="12"/>
  <c r="AW31" i="13"/>
  <c r="AT64" i="28"/>
  <c r="AU67" i="7"/>
  <c r="BA18" i="13"/>
  <c r="AU101" i="14"/>
  <c r="AY23" i="14"/>
  <c r="AY22" i="14"/>
  <c r="BC80" i="11"/>
  <c r="BA98" i="13"/>
  <c r="BA97" i="13"/>
  <c r="AW19" i="11"/>
  <c r="AW18" i="11"/>
  <c r="AX16" i="10"/>
  <c r="AX15" i="10"/>
  <c r="BC92" i="7"/>
  <c r="BC91" i="7"/>
  <c r="AW66" i="28"/>
  <c r="AW65" i="28"/>
  <c r="BA19" i="27"/>
  <c r="BC27" i="15"/>
  <c r="AU100" i="14"/>
  <c r="AY64" i="13"/>
  <c r="AV23" i="14"/>
  <c r="AY98" i="13"/>
  <c r="AY97" i="13"/>
  <c r="BA74" i="27"/>
  <c r="AZ107" i="27"/>
  <c r="AW87" i="10"/>
  <c r="AY86" i="8"/>
  <c r="AY85" i="8"/>
  <c r="AY97" i="27"/>
  <c r="BA26" i="27"/>
  <c r="BA84" i="26"/>
  <c r="AU93" i="23"/>
  <c r="AU92" i="23"/>
  <c r="BA104" i="24"/>
  <c r="AU109" i="24"/>
  <c r="AW23" i="25"/>
  <c r="AW58" i="23"/>
  <c r="AT82" i="25"/>
  <c r="AW32" i="24"/>
  <c r="BC36" i="21"/>
  <c r="BC15" i="17"/>
  <c r="AV32" i="18"/>
  <c r="BC99" i="20"/>
  <c r="AV47" i="17"/>
  <c r="AU94" i="18"/>
  <c r="BA41" i="17"/>
  <c r="BA40" i="17"/>
  <c r="AX63" i="13"/>
  <c r="AX66" i="15"/>
  <c r="AW42" i="15"/>
  <c r="AU38" i="12"/>
  <c r="AU30" i="12"/>
  <c r="BA58" i="7"/>
  <c r="BA34" i="8"/>
  <c r="AW23" i="28"/>
  <c r="AT83" i="28"/>
  <c r="AW18" i="15"/>
  <c r="AX42" i="12"/>
  <c r="BC94" i="15"/>
  <c r="AU66" i="14"/>
  <c r="AT40" i="13"/>
  <c r="AX62" i="12"/>
  <c r="AY34" i="8"/>
  <c r="AY81" i="7"/>
  <c r="AU60" i="27"/>
  <c r="AY93" i="28"/>
  <c r="AY92" i="28"/>
  <c r="BB96" i="21"/>
  <c r="BB58" i="19"/>
  <c r="AY38" i="19"/>
  <c r="AY16" i="16"/>
  <c r="AT53" i="17"/>
  <c r="BC61" i="18"/>
  <c r="BA17" i="13"/>
  <c r="BC88" i="16"/>
  <c r="BC77" i="16"/>
  <c r="BC25" i="14"/>
  <c r="AX16" i="13"/>
  <c r="AU55" i="13"/>
  <c r="AX78" i="12"/>
  <c r="BA56" i="14"/>
  <c r="BA63" i="10"/>
  <c r="BA97" i="24"/>
  <c r="BA96" i="24"/>
  <c r="BA53" i="23"/>
  <c r="BA52" i="23"/>
  <c r="AY101" i="26"/>
  <c r="AY100" i="26"/>
  <c r="AW70" i="26"/>
  <c r="BC98" i="25"/>
  <c r="BC97" i="25"/>
  <c r="AU70" i="23"/>
  <c r="BA27" i="21"/>
  <c r="AY102" i="24"/>
  <c r="AW55" i="20"/>
  <c r="AW54" i="20"/>
  <c r="BC22" i="20"/>
  <c r="AU88" i="25"/>
  <c r="AV12" i="18"/>
  <c r="AV24" i="18"/>
  <c r="BA22" i="21"/>
  <c r="AW89" i="15"/>
  <c r="BB105" i="15"/>
  <c r="BA18" i="15"/>
  <c r="BA12" i="10"/>
  <c r="AW71" i="13"/>
  <c r="AW70" i="13"/>
  <c r="AT37" i="11"/>
  <c r="AW104" i="11"/>
  <c r="AW103" i="11"/>
  <c r="AT99" i="11"/>
  <c r="BC58" i="7"/>
  <c r="AZ99" i="7"/>
  <c r="AW48" i="11"/>
  <c r="AW94" i="27"/>
  <c r="AW93" i="27"/>
  <c r="BC81" i="27"/>
  <c r="AY81" i="20"/>
  <c r="AY80" i="20"/>
  <c r="AU79" i="16"/>
  <c r="BC31" i="17"/>
  <c r="AY73" i="18"/>
  <c r="AU19" i="17"/>
  <c r="AU18" i="17"/>
  <c r="BA89" i="16"/>
  <c r="BA85" i="15"/>
  <c r="BC32" i="14"/>
  <c r="BC31" i="14"/>
  <c r="AW21" i="16"/>
  <c r="BC79" i="15"/>
  <c r="AW54" i="27"/>
  <c r="AU36" i="11"/>
  <c r="AY55" i="10"/>
  <c r="BA39" i="11"/>
  <c r="BA42" i="27"/>
  <c r="BC91" i="27"/>
  <c r="AY72" i="28"/>
  <c r="BA49" i="8"/>
  <c r="AY32" i="19"/>
  <c r="AX67" i="19"/>
  <c r="BC105" i="16"/>
  <c r="AX45" i="16"/>
  <c r="AY82" i="17"/>
  <c r="BA108" i="15"/>
  <c r="AW47" i="24"/>
  <c r="BC62" i="26"/>
  <c r="BC61" i="26"/>
  <c r="BA86" i="23"/>
  <c r="BC65" i="22"/>
  <c r="BA74" i="26"/>
  <c r="BC42" i="17"/>
  <c r="BC99" i="16"/>
  <c r="AW48" i="15"/>
  <c r="BA28" i="13"/>
  <c r="BB95" i="13"/>
  <c r="BB94" i="13"/>
  <c r="AX79" i="13"/>
  <c r="AU25" i="10"/>
  <c r="AU40" i="12"/>
  <c r="AW63" i="10"/>
  <c r="AY65" i="11"/>
  <c r="BA26" i="28"/>
  <c r="BA25" i="28"/>
  <c r="BB90" i="8"/>
  <c r="BC14" i="8"/>
  <c r="BC53" i="19"/>
  <c r="AU101" i="15"/>
  <c r="AU25" i="18"/>
  <c r="AU66" i="15"/>
  <c r="BC70" i="15"/>
  <c r="BA83" i="17"/>
  <c r="AW51" i="13"/>
  <c r="AX105" i="12"/>
  <c r="AX37" i="13"/>
  <c r="AX94" i="14"/>
  <c r="AW13" i="11"/>
  <c r="AW12" i="11"/>
  <c r="AY45" i="11"/>
  <c r="AT59" i="28"/>
  <c r="AW19" i="7"/>
  <c r="AW16" i="28"/>
  <c r="BB40" i="28"/>
  <c r="BA53" i="28"/>
  <c r="BC15" i="28"/>
  <c r="AW74" i="8"/>
  <c r="AW73" i="8"/>
  <c r="BC75" i="8"/>
  <c r="AT56" i="27"/>
  <c r="BB71" i="19"/>
  <c r="AV73" i="20"/>
  <c r="AT23" i="15"/>
  <c r="AT22" i="15"/>
  <c r="AZ62" i="16"/>
  <c r="AW66" i="15"/>
  <c r="BB98" i="14"/>
  <c r="BB97" i="14"/>
  <c r="AY106" i="14"/>
  <c r="AY105" i="14"/>
  <c r="AZ95" i="15"/>
  <c r="AZ66" i="12"/>
  <c r="AZ85" i="13"/>
  <c r="AX63" i="10"/>
  <c r="AX62" i="10"/>
  <c r="BB72" i="10"/>
  <c r="BB71" i="10"/>
  <c r="AT17" i="7"/>
  <c r="AX70" i="11"/>
  <c r="AV27" i="11"/>
  <c r="AV26" i="11"/>
  <c r="AX94" i="27"/>
  <c r="AV37" i="12"/>
  <c r="BA31" i="7"/>
  <c r="BA15" i="27"/>
  <c r="AT20" i="28"/>
  <c r="BB100" i="28"/>
  <c r="BB99" i="28"/>
  <c r="AT64" i="8"/>
  <c r="BB104" i="8"/>
  <c r="BB19" i="8"/>
  <c r="AV51" i="12"/>
  <c r="AZ48" i="11"/>
  <c r="AV104" i="7"/>
  <c r="AV84" i="19"/>
  <c r="AW109" i="17"/>
  <c r="AY60" i="21"/>
  <c r="AY59" i="21"/>
  <c r="AU100" i="17"/>
  <c r="BB98" i="15"/>
  <c r="BB41" i="16"/>
  <c r="BA42" i="12"/>
  <c r="BB98" i="25"/>
  <c r="BB97" i="25"/>
  <c r="AZ81" i="23"/>
  <c r="AT70" i="23"/>
  <c r="AZ27" i="21"/>
  <c r="AX102" i="24"/>
  <c r="AV55" i="20"/>
  <c r="AV54" i="20"/>
  <c r="BB22" i="20"/>
  <c r="AT88" i="25"/>
  <c r="AW12" i="18"/>
  <c r="AW24" i="18"/>
  <c r="AZ22" i="21"/>
  <c r="AV89" i="15"/>
  <c r="BC105" i="15"/>
  <c r="AZ18" i="15"/>
  <c r="AZ12" i="10"/>
  <c r="AV71" i="13"/>
  <c r="AV70" i="13"/>
  <c r="AU37" i="11"/>
  <c r="AV104" i="11"/>
  <c r="AV103" i="11"/>
  <c r="AU99" i="11"/>
  <c r="BB58" i="7"/>
  <c r="BA99" i="7"/>
  <c r="AV94" i="27"/>
  <c r="AV93" i="27"/>
  <c r="BB81" i="27"/>
  <c r="AX81" i="20"/>
  <c r="AX80" i="20"/>
  <c r="AT79" i="16"/>
  <c r="AT19" i="17"/>
  <c r="AT18" i="17"/>
  <c r="AZ89" i="16"/>
  <c r="AZ85" i="15"/>
  <c r="BB32" i="14"/>
  <c r="BB31" i="14"/>
  <c r="AV21" i="16"/>
  <c r="BB79" i="15"/>
  <c r="AV54" i="27"/>
  <c r="AX55" i="10"/>
  <c r="AZ39" i="11"/>
  <c r="AZ42" i="27"/>
  <c r="BB91" i="27"/>
  <c r="AX72" i="28"/>
  <c r="AZ49" i="8"/>
  <c r="AX32" i="19"/>
  <c r="AY67" i="19"/>
  <c r="AY45" i="16"/>
  <c r="AX82" i="17"/>
  <c r="AZ108" i="15"/>
  <c r="AV47" i="24"/>
  <c r="BB62" i="26"/>
  <c r="BB61" i="26"/>
  <c r="AZ86" i="23"/>
  <c r="BB65" i="22"/>
  <c r="AZ74" i="26"/>
  <c r="BB42" i="17"/>
  <c r="BB99" i="16"/>
  <c r="AV48" i="15"/>
  <c r="AZ28" i="13"/>
  <c r="BC95" i="13"/>
  <c r="BC94" i="13"/>
  <c r="AY79" i="13"/>
  <c r="AT25" i="10"/>
  <c r="AT40" i="12"/>
  <c r="AX65" i="11"/>
  <c r="AZ26" i="28"/>
  <c r="AZ25" i="28"/>
  <c r="BC90" i="8"/>
  <c r="BB14" i="8"/>
  <c r="BB53" i="19"/>
  <c r="AT101" i="15"/>
  <c r="AT25" i="18"/>
  <c r="AT66" i="15"/>
  <c r="BB70" i="15"/>
  <c r="AZ83" i="17"/>
  <c r="AV51" i="13"/>
  <c r="AY105" i="12"/>
  <c r="AY37" i="13"/>
  <c r="AY94" i="14"/>
  <c r="AV13" i="11"/>
  <c r="AV12" i="11"/>
  <c r="AX45" i="11"/>
  <c r="AU59" i="28"/>
  <c r="AV82" i="28"/>
  <c r="AV19" i="7"/>
  <c r="AV16" i="28"/>
  <c r="BC40" i="28"/>
  <c r="AZ53" i="28"/>
  <c r="BB15" i="28"/>
  <c r="AV74" i="8"/>
  <c r="AV73" i="8"/>
  <c r="BB75" i="8"/>
  <c r="AW52" i="8"/>
  <c r="BB94" i="19"/>
  <c r="BC50" i="18"/>
  <c r="BC49" i="18"/>
  <c r="AV38" i="17"/>
  <c r="AT24" i="13"/>
  <c r="AV103" i="15"/>
  <c r="AU83" i="14"/>
  <c r="BC64" i="15"/>
  <c r="AU81" i="13"/>
  <c r="AU80" i="13"/>
  <c r="BB65" i="13"/>
  <c r="BB64" i="13"/>
  <c r="AU90" i="7"/>
  <c r="AY28" i="10"/>
  <c r="AT58" i="7"/>
  <c r="AW47" i="10"/>
  <c r="AU99" i="27"/>
  <c r="AU98" i="27"/>
  <c r="AY83" i="27"/>
  <c r="AU49" i="11"/>
  <c r="BC22" i="10"/>
  <c r="AY46" i="28"/>
  <c r="AY63" i="8"/>
  <c r="AY62" i="8"/>
  <c r="AY98" i="8"/>
  <c r="BC40" i="10"/>
  <c r="AW84" i="7"/>
  <c r="BC103" i="7"/>
  <c r="BC102" i="7"/>
  <c r="AU95" i="10"/>
  <c r="AV71" i="28"/>
  <c r="BC53" i="8"/>
  <c r="BC46" i="27"/>
  <c r="BC30" i="10"/>
  <c r="AU100" i="10"/>
  <c r="AU72" i="27"/>
  <c r="AT47" i="17"/>
  <c r="AU55" i="19"/>
  <c r="BB28" i="19"/>
  <c r="BC37" i="15"/>
  <c r="BB105" i="18"/>
  <c r="AU83" i="16"/>
  <c r="AT71" i="11"/>
  <c r="BC18" i="14"/>
  <c r="BC17" i="14"/>
  <c r="AV97" i="28"/>
  <c r="AW81" i="20"/>
  <c r="BC79" i="16"/>
  <c r="AV31" i="17"/>
  <c r="BC73" i="18"/>
  <c r="BC72" i="18"/>
  <c r="AY89" i="16"/>
  <c r="AW32" i="14"/>
  <c r="AW31" i="14"/>
  <c r="AV90" i="14"/>
  <c r="AV89" i="14"/>
  <c r="AW43" i="16"/>
  <c r="AW81" i="12"/>
  <c r="AX31" i="13"/>
  <c r="BA42" i="14"/>
  <c r="BA41" i="14"/>
  <c r="AW74" i="7"/>
  <c r="AW73" i="7"/>
  <c r="AU76" i="10"/>
  <c r="AU75" i="10"/>
  <c r="AU61" i="10"/>
  <c r="AU60" i="10"/>
  <c r="AW107" i="7"/>
  <c r="AW92" i="11"/>
  <c r="AW43" i="7"/>
  <c r="AT41" i="28"/>
  <c r="BB19" i="7"/>
  <c r="AY27" i="27"/>
  <c r="AV46" i="16"/>
  <c r="AW66" i="13"/>
  <c r="AY62" i="13"/>
  <c r="BA38" i="13"/>
  <c r="BA106" i="11"/>
  <c r="BA105" i="11"/>
  <c r="BA59" i="28"/>
  <c r="AU65" i="11"/>
  <c r="AU43" i="7"/>
  <c r="BB14" i="27"/>
  <c r="AU47" i="7"/>
  <c r="AW61" i="20"/>
  <c r="AV85" i="17"/>
  <c r="BA66" i="18"/>
  <c r="AT18" i="13"/>
  <c r="AU73" i="14"/>
  <c r="AX53" i="14"/>
  <c r="BA23" i="14"/>
  <c r="BA22" i="14"/>
  <c r="AW62" i="11"/>
  <c r="BC77" i="7"/>
  <c r="BC61" i="27"/>
  <c r="AY33" i="14"/>
  <c r="AT24" i="12"/>
  <c r="AT23" i="12"/>
  <c r="AY69" i="16"/>
  <c r="AX86" i="14"/>
  <c r="AX85" i="14"/>
  <c r="AY88" i="12"/>
  <c r="AY87" i="12"/>
  <c r="AU76" i="11"/>
  <c r="BC59" i="7"/>
  <c r="AU83" i="10"/>
  <c r="AZ86" i="8"/>
  <c r="BC19" i="27"/>
  <c r="BA36" i="16"/>
  <c r="AW69" i="16"/>
  <c r="AV86" i="14"/>
  <c r="AU86" i="12"/>
  <c r="AX109" i="13"/>
  <c r="AY57" i="10"/>
  <c r="AU27" i="11"/>
  <c r="AV42" i="7"/>
  <c r="BC86" i="7"/>
  <c r="AU70" i="10"/>
  <c r="BA65" i="28"/>
  <c r="AT92" i="27"/>
  <c r="AY67" i="7"/>
  <c r="AY66" i="7"/>
  <c r="AZ83" i="8"/>
  <c r="AW45" i="8"/>
  <c r="AU64" i="25"/>
  <c r="BC22" i="25"/>
  <c r="BC36" i="25"/>
  <c r="BA37" i="24"/>
  <c r="AY63" i="26"/>
  <c r="AW66" i="23"/>
  <c r="AW98" i="22"/>
  <c r="BC108" i="23"/>
  <c r="AU68" i="23"/>
  <c r="AU67" i="23"/>
  <c r="AU16" i="21"/>
  <c r="AU15" i="21"/>
  <c r="BC100" i="22"/>
  <c r="AW92" i="18"/>
  <c r="AY24" i="19"/>
  <c r="AU16" i="16"/>
  <c r="AU15" i="16"/>
  <c r="BA23" i="15"/>
  <c r="AW77" i="16"/>
  <c r="AY69" i="17"/>
  <c r="AX98" i="14"/>
  <c r="AY95" i="15"/>
  <c r="AV85" i="13"/>
  <c r="BA65" i="13"/>
  <c r="AW72" i="10"/>
  <c r="AW71" i="10"/>
  <c r="AY41" i="10"/>
  <c r="AY40" i="10"/>
  <c r="BA54" i="28"/>
  <c r="AW106" i="28"/>
  <c r="AV34" i="7"/>
  <c r="AW63" i="27"/>
  <c r="BA71" i="11"/>
  <c r="BA70" i="11"/>
  <c r="AU65" i="15"/>
  <c r="AU64" i="15"/>
  <c r="AU71" i="12"/>
  <c r="AV58" i="12"/>
  <c r="AW55" i="13"/>
  <c r="AZ78" i="12"/>
  <c r="BC63" i="10"/>
  <c r="AX58" i="7"/>
  <c r="AV69" i="10"/>
  <c r="AU41" i="10"/>
  <c r="AY54" i="28"/>
  <c r="AU106" i="28"/>
  <c r="AU105" i="28"/>
  <c r="BA40" i="7"/>
  <c r="AU63" i="27"/>
  <c r="AZ80" i="8"/>
  <c r="AU99" i="7"/>
  <c r="BA12" i="18"/>
  <c r="AU56" i="17"/>
  <c r="BB99" i="18"/>
  <c r="BA47" i="20"/>
  <c r="BA80" i="22"/>
  <c r="AU52" i="17"/>
  <c r="AU62" i="18"/>
  <c r="BA99" i="17"/>
  <c r="BA98" i="17"/>
  <c r="BC37" i="14"/>
  <c r="AX34" i="14"/>
  <c r="AY89" i="12"/>
  <c r="AW12" i="10"/>
  <c r="AT30" i="13"/>
  <c r="BA37" i="11"/>
  <c r="AW78" i="12"/>
  <c r="AY104" i="11"/>
  <c r="BC87" i="16"/>
  <c r="BA55" i="16"/>
  <c r="AW41" i="25"/>
  <c r="BC66" i="25"/>
  <c r="BA102" i="26"/>
  <c r="AU61" i="21"/>
  <c r="AU60" i="21"/>
  <c r="AZ19" i="20"/>
  <c r="AY43" i="23"/>
  <c r="AU13" i="16"/>
  <c r="AU49" i="17"/>
  <c r="BC31" i="20"/>
  <c r="AV19" i="17"/>
  <c r="AV18" i="17"/>
  <c r="BB89" i="16"/>
  <c r="AW61" i="13"/>
  <c r="AT21" i="16"/>
  <c r="AX16" i="12"/>
  <c r="AX15" i="12"/>
  <c r="AV98" i="12"/>
  <c r="BA106" i="13"/>
  <c r="BA80" i="12"/>
  <c r="AW87" i="12"/>
  <c r="AW86" i="12"/>
  <c r="AZ62" i="12"/>
  <c r="BA13" i="7"/>
  <c r="AW41" i="10"/>
  <c r="BA74" i="28"/>
  <c r="BC55" i="7"/>
  <c r="BA106" i="27"/>
  <c r="AU80" i="8"/>
  <c r="AU79" i="8"/>
  <c r="AW28" i="28"/>
  <c r="BC59" i="20"/>
  <c r="BA93" i="18"/>
  <c r="AZ38" i="20"/>
  <c r="BC17" i="15"/>
  <c r="AT31" i="15"/>
  <c r="AW31" i="19"/>
  <c r="AW81" i="14"/>
  <c r="AW80" i="14"/>
  <c r="BC15" i="14"/>
  <c r="BA52" i="12"/>
  <c r="BA73" i="13"/>
  <c r="AU76" i="14"/>
  <c r="AU75" i="14"/>
  <c r="AU43" i="10"/>
  <c r="BA15" i="12"/>
  <c r="BC52" i="7"/>
  <c r="BC51" i="7"/>
  <c r="AW30" i="10"/>
  <c r="BA97" i="7"/>
  <c r="AY95" i="10"/>
  <c r="AU63" i="8"/>
  <c r="BA103" i="27"/>
  <c r="AW99" i="7"/>
  <c r="AX91" i="23"/>
  <c r="AY85" i="17"/>
  <c r="AV29" i="15"/>
  <c r="AV28" i="15"/>
  <c r="BB89" i="13"/>
  <c r="AT91" i="14"/>
  <c r="AW59" i="14"/>
  <c r="AW58" i="14"/>
  <c r="AW63" i="12"/>
  <c r="AY64" i="24"/>
  <c r="AZ44" i="24"/>
  <c r="AZ43" i="24"/>
  <c r="BC35" i="24"/>
  <c r="BC34" i="24"/>
  <c r="AY81" i="23"/>
  <c r="AU100" i="24"/>
  <c r="AW67" i="14"/>
  <c r="AW66" i="14"/>
  <c r="AV12" i="10"/>
  <c r="AZ37" i="11"/>
  <c r="AV78" i="12"/>
  <c r="AX104" i="11"/>
  <c r="BB87" i="16"/>
  <c r="AZ55" i="16"/>
  <c r="AV41" i="25"/>
  <c r="BB66" i="25"/>
  <c r="AZ102" i="26"/>
  <c r="AT61" i="21"/>
  <c r="AT60" i="21"/>
  <c r="BA19" i="20"/>
  <c r="AX43" i="23"/>
  <c r="AT13" i="16"/>
  <c r="AT49" i="17"/>
  <c r="BB31" i="20"/>
  <c r="AW19" i="17"/>
  <c r="AW18" i="17"/>
  <c r="BC89" i="16"/>
  <c r="AV61" i="13"/>
  <c r="AY16" i="12"/>
  <c r="AY15" i="12"/>
  <c r="AV87" i="12"/>
  <c r="AV86" i="12"/>
  <c r="BA62" i="12"/>
  <c r="AV41" i="10"/>
  <c r="AZ74" i="28"/>
  <c r="BB55" i="7"/>
  <c r="AT80" i="8"/>
  <c r="AT79" i="8"/>
  <c r="BB59" i="20"/>
  <c r="AZ93" i="18"/>
  <c r="BA38" i="20"/>
  <c r="BB17" i="15"/>
  <c r="AU31" i="15"/>
  <c r="AV31" i="19"/>
  <c r="AV81" i="14"/>
  <c r="AV80" i="14"/>
  <c r="AZ52" i="12"/>
  <c r="AZ73" i="13"/>
  <c r="AT76" i="14"/>
  <c r="AT75" i="14"/>
  <c r="AT43" i="10"/>
  <c r="AZ15" i="12"/>
  <c r="BB52" i="7"/>
  <c r="BB51" i="7"/>
  <c r="AV30" i="10"/>
  <c r="AX95" i="10"/>
  <c r="AV99" i="7"/>
  <c r="AY91" i="23"/>
  <c r="AX85" i="17"/>
  <c r="AW29" i="15"/>
  <c r="AW28" i="15"/>
  <c r="BC89" i="13"/>
  <c r="AU91" i="14"/>
  <c r="AV59" i="14"/>
  <c r="AV58" i="14"/>
  <c r="AV63" i="12"/>
  <c r="AX64" i="24"/>
  <c r="BA44" i="24"/>
  <c r="BA43" i="24"/>
  <c r="BB35" i="24"/>
  <c r="BB34" i="24"/>
  <c r="AX81" i="23"/>
  <c r="AT100" i="24"/>
  <c r="AV67" i="14"/>
  <c r="AV66" i="14"/>
  <c r="AT84" i="13"/>
  <c r="BC91" i="13"/>
  <c r="BB22" i="13"/>
  <c r="BC36" i="7"/>
  <c r="AV78" i="10"/>
  <c r="AX12" i="8"/>
  <c r="AT96" i="8"/>
  <c r="AT106" i="8"/>
  <c r="AV26" i="19"/>
  <c r="AV60" i="22"/>
  <c r="AV59" i="22"/>
  <c r="AT77" i="18"/>
  <c r="AX106" i="19"/>
  <c r="AX105" i="19"/>
  <c r="AZ75" i="16"/>
  <c r="BB92" i="14"/>
  <c r="AT95" i="15"/>
  <c r="AT94" i="15"/>
  <c r="AV58" i="15"/>
  <c r="AV37" i="10"/>
  <c r="AZ33" i="7"/>
  <c r="AY108" i="10"/>
  <c r="AZ49" i="28"/>
  <c r="BC77" i="8"/>
  <c r="BB51" i="27"/>
  <c r="BB67" i="8"/>
  <c r="AT66" i="27"/>
  <c r="BB32" i="8"/>
  <c r="AZ95" i="27"/>
  <c r="AV84" i="8"/>
  <c r="AX92" i="7"/>
  <c r="AY26" i="27"/>
  <c r="AZ64" i="8"/>
  <c r="AW82" i="10"/>
  <c r="AW81" i="10"/>
  <c r="BC83" i="28"/>
  <c r="BA31" i="21"/>
  <c r="BA30" i="21"/>
  <c r="AW46" i="17"/>
  <c r="AY50" i="16"/>
  <c r="AY64" i="16"/>
  <c r="BA13" i="14"/>
  <c r="BA47" i="15"/>
  <c r="AW43" i="12"/>
  <c r="AW29" i="12"/>
  <c r="AU27" i="10"/>
  <c r="AW82" i="11"/>
  <c r="AY80" i="10"/>
  <c r="BA30" i="28"/>
  <c r="AZ89" i="7"/>
  <c r="AY40" i="28"/>
  <c r="AZ78" i="27"/>
  <c r="BB80" i="12"/>
  <c r="BC74" i="28"/>
  <c r="BA79" i="8"/>
  <c r="AY12" i="7"/>
  <c r="AU12" i="8"/>
  <c r="AT15" i="19"/>
  <c r="BA67" i="19"/>
  <c r="AW76" i="16"/>
  <c r="AY29" i="15"/>
  <c r="AY23" i="13"/>
  <c r="AW51" i="15"/>
  <c r="AZ38" i="15"/>
  <c r="AZ58" i="13"/>
  <c r="AZ57" i="13"/>
  <c r="AT17" i="11"/>
  <c r="BB89" i="11"/>
  <c r="AZ93" i="10"/>
  <c r="AT22" i="10"/>
  <c r="AW99" i="10"/>
  <c r="BB30" i="7"/>
  <c r="AX81" i="27"/>
  <c r="AT26" i="12"/>
  <c r="AT25" i="12"/>
  <c r="AT48" i="13"/>
  <c r="BB20" i="10"/>
  <c r="AT45" i="12"/>
  <c r="AZ106" i="7"/>
  <c r="BB49" i="10"/>
  <c r="AZ85" i="11"/>
  <c r="AW101" i="28"/>
  <c r="AX26" i="28"/>
  <c r="BA19" i="7"/>
  <c r="AV94" i="28"/>
  <c r="AX67" i="28"/>
  <c r="AV102" i="8"/>
  <c r="AX93" i="25"/>
  <c r="AU53" i="24"/>
  <c r="AV61" i="23"/>
  <c r="AV20" i="23"/>
  <c r="AT49" i="19"/>
  <c r="AT48" i="19"/>
  <c r="AZ71" i="22"/>
  <c r="BA98" i="21"/>
  <c r="AU101" i="18"/>
  <c r="AY39" i="15"/>
  <c r="BB19" i="19"/>
  <c r="AV67" i="19"/>
  <c r="AZ60" i="15"/>
  <c r="AZ77" i="16"/>
  <c r="AX88" i="17"/>
  <c r="BB14" i="14"/>
  <c r="AV16" i="14"/>
  <c r="AZ42" i="15"/>
  <c r="AW58" i="13"/>
  <c r="AV45" i="14"/>
  <c r="AY17" i="11"/>
  <c r="AX56" i="14"/>
  <c r="AZ38" i="28"/>
  <c r="AT93" i="10"/>
  <c r="AZ37" i="10"/>
  <c r="AU26" i="7"/>
  <c r="AX12" i="28"/>
  <c r="AV21" i="28"/>
  <c r="AT91" i="27"/>
  <c r="AV46" i="27"/>
  <c r="AU52" i="28"/>
  <c r="AW23" i="22"/>
  <c r="AX59" i="15"/>
  <c r="AV61" i="18"/>
  <c r="AU89" i="16"/>
  <c r="AY99" i="16"/>
  <c r="AW13" i="14"/>
  <c r="BC90" i="14"/>
  <c r="AU64" i="12"/>
  <c r="AY13" i="13"/>
  <c r="BC61" i="12"/>
  <c r="BA20" i="8"/>
  <c r="AY28" i="17"/>
  <c r="AY27" i="17"/>
  <c r="AY55" i="12"/>
  <c r="AY54" i="12"/>
  <c r="AY82" i="19"/>
  <c r="BB90" i="18"/>
  <c r="AY12" i="17"/>
  <c r="AU74" i="18"/>
  <c r="AT35" i="13"/>
  <c r="AW91" i="14"/>
  <c r="BB26" i="12"/>
  <c r="BA99" i="10"/>
  <c r="AW102" i="12"/>
  <c r="AY50" i="12"/>
  <c r="BC94" i="7"/>
  <c r="AY23" i="8"/>
  <c r="AU100" i="28"/>
  <c r="BC90" i="28"/>
  <c r="AT14" i="7"/>
  <c r="BA97" i="10"/>
  <c r="AX109" i="12"/>
  <c r="BA97" i="11"/>
  <c r="BA96" i="11"/>
  <c r="AW60" i="11"/>
  <c r="BB108" i="12"/>
  <c r="AW76" i="12"/>
  <c r="AW103" i="10"/>
  <c r="BC56" i="11"/>
  <c r="BA68" i="7"/>
  <c r="BC77" i="28"/>
  <c r="AW52" i="28"/>
  <c r="BC59" i="27"/>
  <c r="BC58" i="27"/>
  <c r="AY20" i="8"/>
  <c r="BA55" i="27"/>
  <c r="BA100" i="23"/>
  <c r="AW79" i="22"/>
  <c r="AW78" i="22"/>
  <c r="BC59" i="22"/>
  <c r="BA38" i="21"/>
  <c r="AU106" i="18"/>
  <c r="BC105" i="22"/>
  <c r="AU103" i="21"/>
  <c r="AU28" i="17"/>
  <c r="AU55" i="12"/>
  <c r="AW87" i="19"/>
  <c r="AU12" i="17"/>
  <c r="BC103" i="17"/>
  <c r="BA29" i="15"/>
  <c r="BA21" i="13"/>
  <c r="AU59" i="14"/>
  <c r="BA26" i="12"/>
  <c r="AW54" i="13"/>
  <c r="BC28" i="11"/>
  <c r="BA54" i="12"/>
  <c r="BA101" i="7"/>
  <c r="AU23" i="8"/>
  <c r="AV32" i="27"/>
  <c r="AU90" i="28"/>
  <c r="AW94" i="11"/>
  <c r="AV30" i="7"/>
  <c r="BA66" i="8"/>
  <c r="AY60" i="8"/>
  <c r="AY57" i="8"/>
  <c r="AY56" i="8"/>
  <c r="AY87" i="8"/>
  <c r="BC87" i="28"/>
  <c r="BC86" i="28"/>
  <c r="AZ48" i="28"/>
  <c r="BA18" i="8"/>
  <c r="BA107" i="8"/>
  <c r="AW52" i="27"/>
  <c r="AY106" i="10"/>
  <c r="AT95" i="8"/>
  <c r="AT94" i="8"/>
  <c r="AW47" i="11"/>
  <c r="BA73" i="10"/>
  <c r="AU32" i="11"/>
  <c r="AU81" i="11"/>
  <c r="AW83" i="28"/>
  <c r="AX23" i="17"/>
  <c r="BB44" i="18"/>
  <c r="BB98" i="18"/>
  <c r="AX50" i="18"/>
  <c r="AV83" i="15"/>
  <c r="AZ100" i="16"/>
  <c r="AW52" i="14"/>
  <c r="AX75" i="15"/>
  <c r="AZ14" i="12"/>
  <c r="AY32" i="13"/>
  <c r="AZ59" i="10"/>
  <c r="AT98" i="13"/>
  <c r="AT97" i="13"/>
  <c r="AV57" i="10"/>
  <c r="AX106" i="28"/>
  <c r="AZ93" i="13"/>
  <c r="BB64" i="8"/>
  <c r="AT45" i="27"/>
  <c r="AX21" i="8"/>
  <c r="AX102" i="10"/>
  <c r="AV39" i="10"/>
  <c r="AV82" i="8"/>
  <c r="AX54" i="7"/>
  <c r="AX42" i="27"/>
  <c r="AU94" i="27"/>
  <c r="AX80" i="8"/>
  <c r="AZ95" i="28"/>
  <c r="AZ90" i="10"/>
  <c r="AV23" i="22"/>
  <c r="AY59" i="15"/>
  <c r="BB56" i="16"/>
  <c r="AW61" i="18"/>
  <c r="AT89" i="16"/>
  <c r="AX99" i="16"/>
  <c r="AV13" i="14"/>
  <c r="BB90" i="14"/>
  <c r="AV15" i="16"/>
  <c r="AT64" i="12"/>
  <c r="AX13" i="13"/>
  <c r="BB61" i="12"/>
  <c r="AZ20" i="8"/>
  <c r="BB83" i="24"/>
  <c r="BB17" i="14"/>
  <c r="AW98" i="19"/>
  <c r="AY95" i="21"/>
  <c r="AX23" i="16"/>
  <c r="AX22" i="16"/>
  <c r="AY38" i="17"/>
  <c r="AY37" i="17"/>
  <c r="BA73" i="15"/>
  <c r="AY90" i="11"/>
  <c r="BA15" i="16"/>
  <c r="BC97" i="10"/>
  <c r="AZ109" i="12"/>
  <c r="BB97" i="11"/>
  <c r="BC60" i="11"/>
  <c r="BC106" i="7"/>
  <c r="AV76" i="11"/>
  <c r="AW59" i="10"/>
  <c r="AY101" i="28"/>
  <c r="AU16" i="8"/>
  <c r="AZ70" i="28"/>
  <c r="AY88" i="28"/>
  <c r="AY103" i="27"/>
  <c r="AY17" i="14"/>
  <c r="AV93" i="14"/>
  <c r="AT107" i="13"/>
  <c r="AW109" i="13"/>
  <c r="AY57" i="7"/>
  <c r="AU86" i="11"/>
  <c r="AV39" i="7"/>
  <c r="BC107" i="27"/>
  <c r="BC106" i="27"/>
  <c r="BC72" i="28"/>
  <c r="AW94" i="8"/>
  <c r="AW93" i="8"/>
  <c r="BA58" i="27"/>
  <c r="BC22" i="18"/>
  <c r="AU25" i="25"/>
  <c r="AZ43" i="20"/>
  <c r="AZ42" i="20"/>
  <c r="AW14" i="17"/>
  <c r="AV104" i="20"/>
  <c r="BC102" i="21"/>
  <c r="AU32" i="19"/>
  <c r="AX63" i="18"/>
  <c r="AY29" i="18"/>
  <c r="AW31" i="21"/>
  <c r="AV17" i="20"/>
  <c r="AY102" i="16"/>
  <c r="BC43" i="14"/>
  <c r="BC42" i="14"/>
  <c r="AY48" i="17"/>
  <c r="AV25" i="17"/>
  <c r="AU88" i="15"/>
  <c r="BA90" i="11"/>
  <c r="AU33" i="16"/>
  <c r="AY97" i="10"/>
  <c r="AW109" i="12"/>
  <c r="AW97" i="11"/>
  <c r="BA67" i="11"/>
  <c r="AW106" i="7"/>
  <c r="BA49" i="10"/>
  <c r="BC77" i="10"/>
  <c r="AX32" i="27"/>
  <c r="AW26" i="28"/>
  <c r="AY24" i="7"/>
  <c r="AY99" i="28"/>
  <c r="AW67" i="28"/>
  <c r="AY58" i="27"/>
  <c r="AT36" i="10"/>
  <c r="AV15" i="28"/>
  <c r="AZ40" i="28"/>
  <c r="AZ26" i="8"/>
  <c r="AZ95" i="8"/>
  <c r="BB41" i="12"/>
  <c r="AT108" i="7"/>
  <c r="BC81" i="21"/>
  <c r="AV81" i="18"/>
  <c r="AY107" i="21"/>
  <c r="AY77" i="19"/>
  <c r="AW74" i="16"/>
  <c r="AT50" i="16"/>
  <c r="AW13" i="15"/>
  <c r="AW12" i="15"/>
  <c r="BA31" i="19"/>
  <c r="AZ32" i="14"/>
  <c r="AZ31" i="14"/>
  <c r="AZ77" i="12"/>
  <c r="AX65" i="15"/>
  <c r="AX64" i="15"/>
  <c r="BB36" i="11"/>
  <c r="AZ91" i="27"/>
  <c r="AZ90" i="27"/>
  <c r="BC33" i="18"/>
  <c r="AV98" i="19"/>
  <c r="AX95" i="21"/>
  <c r="AY23" i="16"/>
  <c r="AY22" i="16"/>
  <c r="AX38" i="17"/>
  <c r="AX37" i="17"/>
  <c r="AZ73" i="15"/>
  <c r="AX90" i="11"/>
  <c r="AZ15" i="16"/>
  <c r="BB97" i="10"/>
  <c r="BA109" i="12"/>
  <c r="BC97" i="11"/>
  <c r="BB60" i="11"/>
  <c r="BB106" i="7"/>
  <c r="AX101" i="11"/>
  <c r="AW76" i="11"/>
  <c r="AV59" i="10"/>
  <c r="AX101" i="28"/>
  <c r="AT16" i="8"/>
  <c r="BA70" i="28"/>
  <c r="AX88" i="28"/>
  <c r="AX103" i="27"/>
  <c r="AX17" i="14"/>
  <c r="AW93" i="14"/>
  <c r="AU107" i="13"/>
  <c r="AV109" i="13"/>
  <c r="AX57" i="7"/>
  <c r="AT86" i="11"/>
  <c r="AW39" i="7"/>
  <c r="BB107" i="27"/>
  <c r="BB106" i="27"/>
  <c r="BB72" i="28"/>
  <c r="AV94" i="8"/>
  <c r="AV93" i="8"/>
  <c r="BB22" i="18"/>
  <c r="AT25" i="25"/>
  <c r="BA43" i="20"/>
  <c r="BA42" i="20"/>
  <c r="AV14" i="17"/>
  <c r="AW104" i="20"/>
  <c r="BB102" i="21"/>
  <c r="AT32" i="19"/>
  <c r="AY63" i="18"/>
  <c r="AX29" i="18"/>
  <c r="AV31" i="21"/>
  <c r="AW17" i="20"/>
  <c r="AX102" i="16"/>
  <c r="BB43" i="14"/>
  <c r="BB42" i="14"/>
  <c r="AX48" i="17"/>
  <c r="AW25" i="17"/>
  <c r="AT88" i="15"/>
  <c r="AZ90" i="11"/>
  <c r="AT33" i="16"/>
  <c r="AX97" i="10"/>
  <c r="AV109" i="12"/>
  <c r="AV97" i="11"/>
  <c r="AZ67" i="11"/>
  <c r="AV106" i="7"/>
  <c r="AZ49" i="10"/>
  <c r="BB77" i="10"/>
  <c r="AY32" i="27"/>
  <c r="AV26" i="28"/>
  <c r="AX24" i="7"/>
  <c r="AX99" i="28"/>
  <c r="AV67" i="28"/>
  <c r="AX58" i="27"/>
  <c r="AU58" i="14"/>
  <c r="AV101" i="27"/>
  <c r="BB13" i="27"/>
  <c r="AZ67" i="8"/>
  <c r="AX35" i="7"/>
  <c r="AT45" i="8"/>
  <c r="AT14" i="27"/>
  <c r="AT75" i="7"/>
  <c r="AX96" i="11"/>
  <c r="AX95" i="11"/>
  <c r="AU33" i="8"/>
  <c r="AY65" i="17"/>
  <c r="AW96" i="20"/>
  <c r="AX21" i="15"/>
  <c r="AW86" i="13"/>
  <c r="AY93" i="17"/>
  <c r="AU35" i="16"/>
  <c r="AU109" i="16"/>
  <c r="AY46" i="15"/>
  <c r="AZ102" i="28"/>
  <c r="AY45" i="14"/>
  <c r="AW15" i="12"/>
  <c r="BA58" i="10"/>
  <c r="AX71" i="12"/>
  <c r="BC45" i="7"/>
  <c r="AT15" i="28"/>
  <c r="AU51" i="27"/>
  <c r="AZ83" i="27"/>
  <c r="AZ82" i="27"/>
  <c r="AW21" i="8"/>
  <c r="AY19" i="10"/>
  <c r="BC69" i="7"/>
  <c r="AY20" i="27"/>
  <c r="AY44" i="8"/>
  <c r="AY86" i="27"/>
  <c r="AY85" i="27"/>
  <c r="BA47" i="28"/>
  <c r="AU12" i="27"/>
  <c r="AW72" i="22"/>
  <c r="BC99" i="19"/>
  <c r="AV79" i="17"/>
  <c r="AW77" i="14"/>
  <c r="AW88" i="19"/>
  <c r="BC97" i="15"/>
  <c r="BC109" i="15"/>
  <c r="AT107" i="14"/>
  <c r="AZ73" i="12"/>
  <c r="AY29" i="12"/>
  <c r="AU104" i="8"/>
  <c r="AY47" i="27"/>
  <c r="AY74" i="17"/>
  <c r="AY17" i="17"/>
  <c r="AX87" i="19"/>
  <c r="AW37" i="19"/>
  <c r="AU37" i="15"/>
  <c r="BA32" i="17"/>
  <c r="BA31" i="17"/>
  <c r="AX83" i="16"/>
  <c r="AV20" i="15"/>
  <c r="AU71" i="16"/>
  <c r="BC46" i="14"/>
  <c r="AU18" i="14"/>
  <c r="AY93" i="14"/>
  <c r="AW107" i="13"/>
  <c r="AW103" i="13"/>
  <c r="AY103" i="10"/>
  <c r="AU40" i="11"/>
  <c r="AU39" i="11"/>
  <c r="AU64" i="7"/>
  <c r="AY39" i="7"/>
  <c r="BA85" i="27"/>
  <c r="BA30" i="8"/>
  <c r="BA41" i="27"/>
  <c r="AX69" i="14"/>
  <c r="AW79" i="13"/>
  <c r="AU110" i="11"/>
  <c r="AU109" i="11"/>
  <c r="BB40" i="12"/>
  <c r="BA26" i="10"/>
  <c r="AW83" i="7"/>
  <c r="BC65" i="7"/>
  <c r="AU61" i="11"/>
  <c r="BA89" i="10"/>
  <c r="AU103" i="7"/>
  <c r="BA95" i="10"/>
  <c r="AW81" i="27"/>
  <c r="AW41" i="27"/>
  <c r="BC60" i="24"/>
  <c r="AU80" i="23"/>
  <c r="BC27" i="23"/>
  <c r="BC26" i="23"/>
  <c r="BA79" i="24"/>
  <c r="AW26" i="22"/>
  <c r="AW22" i="22"/>
  <c r="BA98" i="23"/>
  <c r="BB74" i="17"/>
  <c r="AU22" i="17"/>
  <c r="BC14" i="18"/>
  <c r="BC13" i="18"/>
  <c r="BA37" i="17"/>
  <c r="BA36" i="17"/>
  <c r="AY68" i="16"/>
  <c r="AW109" i="16"/>
  <c r="BB71" i="14"/>
  <c r="BB18" i="12"/>
  <c r="BB39" i="12"/>
  <c r="BA108" i="12"/>
  <c r="AU85" i="12"/>
  <c r="AY56" i="11"/>
  <c r="AY55" i="11"/>
  <c r="BA96" i="7"/>
  <c r="BA41" i="8"/>
  <c r="BA77" i="28"/>
  <c r="AZ66" i="27"/>
  <c r="BC64" i="27"/>
  <c r="AW102" i="10"/>
  <c r="AY15" i="25"/>
  <c r="BA73" i="12"/>
  <c r="AX29" i="12"/>
  <c r="AT104" i="8"/>
  <c r="AX47" i="27"/>
  <c r="AX74" i="17"/>
  <c r="AX17" i="17"/>
  <c r="AY87" i="19"/>
  <c r="AT37" i="15"/>
  <c r="AZ32" i="17"/>
  <c r="AZ31" i="17"/>
  <c r="AY83" i="16"/>
  <c r="AW20" i="15"/>
  <c r="AT71" i="16"/>
  <c r="BB46" i="14"/>
  <c r="AT18" i="14"/>
  <c r="AX93" i="14"/>
  <c r="AV107" i="13"/>
  <c r="AV103" i="13"/>
  <c r="AX103" i="10"/>
  <c r="AT40" i="11"/>
  <c r="AT39" i="11"/>
  <c r="AT64" i="7"/>
  <c r="AZ85" i="27"/>
  <c r="AZ30" i="8"/>
  <c r="AZ41" i="27"/>
  <c r="AY69" i="14"/>
  <c r="AV79" i="13"/>
  <c r="AT110" i="11"/>
  <c r="AT109" i="11"/>
  <c r="BC40" i="12"/>
  <c r="AZ26" i="10"/>
  <c r="BB65" i="7"/>
  <c r="AT61" i="11"/>
  <c r="AT103" i="7"/>
  <c r="AZ95" i="10"/>
  <c r="AV81" i="27"/>
  <c r="AV41" i="27"/>
  <c r="BB60" i="24"/>
  <c r="AT80" i="23"/>
  <c r="BB27" i="23"/>
  <c r="BB26" i="23"/>
  <c r="AZ79" i="24"/>
  <c r="AV26" i="22"/>
  <c r="AV22" i="22"/>
  <c r="AZ98" i="23"/>
  <c r="BC74" i="17"/>
  <c r="AT22" i="17"/>
  <c r="BB14" i="18"/>
  <c r="BB13" i="18"/>
  <c r="AZ37" i="17"/>
  <c r="AZ36" i="17"/>
  <c r="AX68" i="16"/>
  <c r="AV109" i="16"/>
  <c r="BC71" i="14"/>
  <c r="BC18" i="12"/>
  <c r="BC39" i="12"/>
  <c r="AZ108" i="12"/>
  <c r="AZ107" i="12"/>
  <c r="AT85" i="12"/>
  <c r="AX56" i="11"/>
  <c r="AX55" i="11"/>
  <c r="AZ96" i="7"/>
  <c r="AZ41" i="8"/>
  <c r="AZ77" i="28"/>
  <c r="BA66" i="27"/>
  <c r="BB64" i="27"/>
  <c r="AZ76" i="12"/>
  <c r="BB34" i="8"/>
  <c r="BA86" i="28"/>
  <c r="BA85" i="28"/>
  <c r="AX23" i="28"/>
  <c r="AY36" i="19"/>
  <c r="AY35" i="19"/>
  <c r="AU16" i="18"/>
  <c r="AW47" i="14"/>
  <c r="AT27" i="16"/>
  <c r="BA45" i="16"/>
  <c r="AY36" i="15"/>
  <c r="AU79" i="12"/>
  <c r="BA58" i="12"/>
  <c r="BA55" i="13"/>
  <c r="AW36" i="12"/>
  <c r="BC96" i="13"/>
  <c r="AY43" i="11"/>
  <c r="BC40" i="7"/>
  <c r="BC39" i="7"/>
  <c r="AT31" i="11"/>
  <c r="AT30" i="11"/>
  <c r="AW87" i="27"/>
  <c r="BA98" i="28"/>
  <c r="BA52" i="27"/>
  <c r="AY99" i="11"/>
  <c r="BC45" i="28"/>
  <c r="BA62" i="27"/>
  <c r="AU20" i="10"/>
  <c r="AU62" i="8"/>
  <c r="AU93" i="7"/>
  <c r="AW72" i="27"/>
  <c r="AW71" i="27"/>
  <c r="AY68" i="12"/>
  <c r="AY104" i="10"/>
  <c r="BB89" i="21"/>
  <c r="AU47" i="18"/>
  <c r="BC57" i="16"/>
  <c r="AT42" i="20"/>
  <c r="AU76" i="16"/>
  <c r="AU75" i="16"/>
  <c r="AT73" i="17"/>
  <c r="AV100" i="16"/>
  <c r="AV99" i="16"/>
  <c r="AT50" i="14"/>
  <c r="BC46" i="15"/>
  <c r="BC15" i="15"/>
  <c r="BC14" i="15"/>
  <c r="BA70" i="16"/>
  <c r="BC49" i="16"/>
  <c r="BC48" i="16"/>
  <c r="AV84" i="18"/>
  <c r="AU23" i="16"/>
  <c r="AU99" i="15"/>
  <c r="BC29" i="16"/>
  <c r="AV84" i="13"/>
  <c r="AY57" i="14"/>
  <c r="AV75" i="17"/>
  <c r="AZ50" i="13"/>
  <c r="AU83" i="12"/>
  <c r="BA79" i="13"/>
  <c r="BB109" i="13"/>
  <c r="BC23" i="7"/>
  <c r="AW86" i="11"/>
  <c r="AY44" i="28"/>
  <c r="AV104" i="28"/>
  <c r="AY97" i="7"/>
  <c r="AW91" i="10"/>
  <c r="AX99" i="27"/>
  <c r="BC60" i="8"/>
  <c r="AX91" i="13"/>
  <c r="AY102" i="11"/>
  <c r="AZ18" i="28"/>
  <c r="AV13" i="7"/>
  <c r="AY22" i="27"/>
  <c r="BC59" i="10"/>
  <c r="BC90" i="27"/>
  <c r="AV55" i="7"/>
  <c r="AY106" i="8"/>
  <c r="AY43" i="28"/>
  <c r="AY59" i="25"/>
  <c r="AY53" i="22"/>
  <c r="BB34" i="20"/>
  <c r="BC88" i="22"/>
  <c r="AY90" i="22"/>
  <c r="AY79" i="21"/>
  <c r="AU69" i="21"/>
  <c r="BB69" i="21"/>
  <c r="AU70" i="16"/>
  <c r="BC39" i="15"/>
  <c r="AY91" i="18"/>
  <c r="AW73" i="16"/>
  <c r="AW99" i="15"/>
  <c r="AU99" i="16"/>
  <c r="AT34" i="15"/>
  <c r="AY36" i="16"/>
  <c r="AW50" i="13"/>
  <c r="AW49" i="13"/>
  <c r="AW69" i="14"/>
  <c r="BB79" i="13"/>
  <c r="AW23" i="7"/>
  <c r="AW57" i="7"/>
  <c r="BC108" i="11"/>
  <c r="AT44" i="28"/>
  <c r="BC104" i="28"/>
  <c r="AU39" i="7"/>
  <c r="BB29" i="16"/>
  <c r="AW84" i="13"/>
  <c r="AX57" i="14"/>
  <c r="AW75" i="17"/>
  <c r="BA50" i="13"/>
  <c r="AT83" i="12"/>
  <c r="AZ79" i="13"/>
  <c r="BC109" i="13"/>
  <c r="BB23" i="7"/>
  <c r="AT57" i="7"/>
  <c r="AV86" i="11"/>
  <c r="AX44" i="28"/>
  <c r="AW104" i="28"/>
  <c r="AX97" i="7"/>
  <c r="AV91" i="10"/>
  <c r="AY99" i="27"/>
  <c r="BB60" i="8"/>
  <c r="BB59" i="8"/>
  <c r="AY91" i="13"/>
  <c r="AX102" i="11"/>
  <c r="BA18" i="28"/>
  <c r="AW13" i="7"/>
  <c r="AX22" i="27"/>
  <c r="BB59" i="10"/>
  <c r="BB90" i="27"/>
  <c r="AW55" i="7"/>
  <c r="AX106" i="8"/>
  <c r="AX43" i="28"/>
  <c r="AX59" i="25"/>
  <c r="AX53" i="22"/>
  <c r="BC34" i="20"/>
  <c r="BB88" i="22"/>
  <c r="AX90" i="22"/>
  <c r="AX79" i="21"/>
  <c r="AT69" i="21"/>
  <c r="BC69" i="21"/>
  <c r="AT70" i="16"/>
  <c r="BB39" i="15"/>
  <c r="AX91" i="18"/>
  <c r="AV73" i="16"/>
  <c r="AV99" i="15"/>
  <c r="AT99" i="16"/>
  <c r="AU34" i="15"/>
  <c r="AX36" i="16"/>
  <c r="AV50" i="13"/>
  <c r="AV49" i="13"/>
  <c r="AV69" i="14"/>
  <c r="BC79" i="13"/>
  <c r="AV23" i="7"/>
  <c r="AV57" i="7"/>
  <c r="BB108" i="11"/>
  <c r="AU44" i="28"/>
  <c r="BB104" i="28"/>
  <c r="AT39" i="7"/>
  <c r="BC57" i="8"/>
  <c r="BC56" i="8"/>
  <c r="AV51" i="8"/>
  <c r="AU72" i="28"/>
  <c r="BB29" i="10"/>
  <c r="BA93" i="7"/>
  <c r="BC73" i="17"/>
  <c r="BC33" i="20"/>
  <c r="BB72" i="18"/>
  <c r="BC71" i="13"/>
  <c r="AZ99" i="14"/>
  <c r="AZ98" i="14"/>
  <c r="BB18" i="28"/>
  <c r="AT106" i="11"/>
  <c r="AU76" i="7"/>
  <c r="AV56" i="11"/>
  <c r="AV55" i="11"/>
  <c r="BB89" i="10"/>
  <c r="BB88" i="10"/>
  <c r="AT65" i="27"/>
  <c r="AY55" i="7"/>
  <c r="AX102" i="8"/>
  <c r="BB29" i="11"/>
  <c r="AX96" i="12"/>
  <c r="BB71" i="12"/>
  <c r="AV41" i="7"/>
  <c r="AW97" i="12"/>
  <c r="AW96" i="12"/>
  <c r="AV89" i="10"/>
  <c r="AT98" i="7"/>
  <c r="AV34" i="28"/>
  <c r="AV33" i="28"/>
  <c r="BB80" i="28"/>
  <c r="BA31" i="8"/>
  <c r="AY85" i="24"/>
  <c r="AY84" i="24"/>
  <c r="BB105" i="25"/>
  <c r="AT19" i="23"/>
  <c r="AV101" i="20"/>
  <c r="BB103" i="20"/>
  <c r="AY63" i="19"/>
  <c r="AZ18" i="18"/>
  <c r="AZ17" i="18"/>
  <c r="BC12" i="19"/>
  <c r="BB60" i="17"/>
  <c r="AX44" i="19"/>
  <c r="BA27" i="19"/>
  <c r="AZ60" i="21"/>
  <c r="AX62" i="17"/>
  <c r="AT29" i="16"/>
  <c r="AZ84" i="13"/>
  <c r="AZ45" i="15"/>
  <c r="AV34" i="13"/>
  <c r="AV91" i="13"/>
  <c r="AY88" i="14"/>
  <c r="AX18" i="28"/>
  <c r="BB54" i="10"/>
  <c r="BB17" i="27"/>
  <c r="AZ39" i="7"/>
  <c r="BB65" i="11"/>
  <c r="AY108" i="7"/>
  <c r="AV100" i="10"/>
  <c r="AZ92" i="27"/>
  <c r="AV59" i="7"/>
  <c r="AV61" i="27"/>
  <c r="BA66" i="14"/>
  <c r="BB18" i="10"/>
  <c r="BB17" i="10"/>
  <c r="BA32" i="10"/>
  <c r="BC105" i="7"/>
  <c r="AY73" i="11"/>
  <c r="AY84" i="10"/>
  <c r="AY39" i="28"/>
  <c r="AW107" i="27"/>
  <c r="AY91" i="27"/>
  <c r="BC88" i="28"/>
  <c r="BA60" i="8"/>
  <c r="BA40" i="20"/>
  <c r="AY18" i="23"/>
  <c r="BB85" i="21"/>
  <c r="AV89" i="17"/>
  <c r="AU67" i="24"/>
  <c r="BB46" i="18"/>
  <c r="BB57" i="20"/>
  <c r="AU61" i="22"/>
  <c r="AU60" i="22"/>
  <c r="BC27" i="17"/>
  <c r="BC26" i="17"/>
  <c r="AW91" i="19"/>
  <c r="AX95" i="18"/>
  <c r="BA25" i="18"/>
  <c r="AX37" i="19"/>
  <c r="AY26" i="15"/>
  <c r="BC51" i="19"/>
  <c r="AU31" i="14"/>
  <c r="AX75" i="16"/>
  <c r="AU52" i="12"/>
  <c r="BC101" i="14"/>
  <c r="AU96" i="12"/>
  <c r="BA18" i="11"/>
  <c r="AV21" i="7"/>
  <c r="AW22" i="27"/>
  <c r="BA78" i="10"/>
  <c r="AU85" i="27"/>
  <c r="AT55" i="7"/>
  <c r="AT54" i="7"/>
  <c r="AY93" i="8"/>
  <c r="AW106" i="8"/>
  <c r="BC84" i="27"/>
  <c r="AW100" i="8"/>
  <c r="BB58" i="10"/>
  <c r="AX87" i="16"/>
  <c r="AX72" i="17"/>
  <c r="AZ86" i="10"/>
  <c r="AZ85" i="10"/>
  <c r="AW93" i="12"/>
  <c r="AZ106" i="8"/>
  <c r="BA91" i="19"/>
  <c r="BC95" i="18"/>
  <c r="AT109" i="19"/>
  <c r="AY23" i="19"/>
  <c r="AX89" i="15"/>
  <c r="AZ26" i="15"/>
  <c r="AY101" i="13"/>
  <c r="AY100" i="13"/>
  <c r="AT39" i="16"/>
  <c r="AV16" i="12"/>
  <c r="AV106" i="13"/>
  <c r="BC96" i="12"/>
  <c r="AT13" i="7"/>
  <c r="AT12" i="7"/>
  <c r="BB22" i="27"/>
  <c r="AT47" i="10"/>
  <c r="AV98" i="7"/>
  <c r="BB55" i="28"/>
  <c r="BC81" i="12"/>
  <c r="AV31" i="13"/>
  <c r="AZ66" i="14"/>
  <c r="BC18" i="10"/>
  <c r="BC17" i="10"/>
  <c r="AZ32" i="10"/>
  <c r="AX73" i="11"/>
  <c r="AX39" i="28"/>
  <c r="AV107" i="27"/>
  <c r="AX91" i="27"/>
  <c r="BB88" i="28"/>
  <c r="AZ60" i="8"/>
  <c r="AX18" i="23"/>
  <c r="AX17" i="23"/>
  <c r="BC85" i="21"/>
  <c r="AW89" i="17"/>
  <c r="AT67" i="24"/>
  <c r="BC46" i="18"/>
  <c r="BC57" i="20"/>
  <c r="AT61" i="22"/>
  <c r="BB27" i="17"/>
  <c r="BB26" i="17"/>
  <c r="AV91" i="19"/>
  <c r="AY95" i="18"/>
  <c r="AZ25" i="18"/>
  <c r="AY37" i="19"/>
  <c r="AX26" i="15"/>
  <c r="BB51" i="19"/>
  <c r="AT31" i="14"/>
  <c r="AY75" i="16"/>
  <c r="AT52" i="12"/>
  <c r="BB101" i="14"/>
  <c r="BB99" i="12"/>
  <c r="AT96" i="12"/>
  <c r="AZ18" i="11"/>
  <c r="AW21" i="7"/>
  <c r="AV22" i="27"/>
  <c r="AZ78" i="10"/>
  <c r="AT85" i="27"/>
  <c r="AU55" i="7"/>
  <c r="AX93" i="8"/>
  <c r="AV106" i="8"/>
  <c r="BB84" i="27"/>
  <c r="AV100" i="8"/>
  <c r="AV36" i="19"/>
  <c r="AV109" i="7"/>
  <c r="BA20" i="13"/>
  <c r="AY58" i="11"/>
  <c r="AY57" i="11"/>
  <c r="BA59" i="27"/>
  <c r="AU67" i="12"/>
  <c r="AY37" i="28"/>
  <c r="AY36" i="28"/>
  <c r="AY41" i="7"/>
  <c r="BC95" i="27"/>
  <c r="AY85" i="10"/>
  <c r="AY107" i="27"/>
  <c r="AY83" i="10"/>
  <c r="AY82" i="10"/>
  <c r="BC15" i="10"/>
  <c r="BC14" i="10"/>
  <c r="BA35" i="15"/>
  <c r="BB74" i="12"/>
  <c r="AY41" i="12"/>
  <c r="AY40" i="12"/>
  <c r="AY52" i="7"/>
  <c r="AX95" i="7"/>
  <c r="BC53" i="10"/>
  <c r="BC82" i="28"/>
  <c r="AW103" i="27"/>
  <c r="AW19" i="28"/>
  <c r="AY83" i="20"/>
  <c r="AW108" i="23"/>
  <c r="AU75" i="23"/>
  <c r="AU74" i="23"/>
  <c r="BC34" i="18"/>
  <c r="AW46" i="21"/>
  <c r="AY98" i="20"/>
  <c r="AW79" i="16"/>
  <c r="BC85" i="18"/>
  <c r="AU36" i="17"/>
  <c r="AV106" i="16"/>
  <c r="AY105" i="17"/>
  <c r="BB101" i="13"/>
  <c r="AW28" i="13"/>
  <c r="BA61" i="16"/>
  <c r="AU81" i="12"/>
  <c r="BA31" i="13"/>
  <c r="BA30" i="13"/>
  <c r="BA18" i="10"/>
  <c r="AY75" i="12"/>
  <c r="AY74" i="12"/>
  <c r="AT37" i="28"/>
  <c r="AU41" i="7"/>
  <c r="BB100" i="12"/>
  <c r="AU108" i="10"/>
  <c r="BA103" i="7"/>
  <c r="BC50" i="28"/>
  <c r="BA80" i="28"/>
  <c r="AW44" i="27"/>
  <c r="BA75" i="8"/>
  <c r="AU84" i="13"/>
  <c r="AW73" i="15"/>
  <c r="BB91" i="13"/>
  <c r="AZ109" i="14"/>
  <c r="BC22" i="13"/>
  <c r="AY44" i="11"/>
  <c r="BB36" i="7"/>
  <c r="BA22" i="27"/>
  <c r="AW78" i="10"/>
  <c r="AY12" i="8"/>
  <c r="AU96" i="8"/>
  <c r="AU106" i="8"/>
  <c r="AW26" i="19"/>
  <c r="AW60" i="22"/>
  <c r="AW59" i="22"/>
  <c r="AU77" i="18"/>
  <c r="AY106" i="19"/>
  <c r="AY105" i="19"/>
  <c r="BA75" i="16"/>
  <c r="BC92" i="14"/>
  <c r="AU95" i="15"/>
  <c r="AU94" i="15"/>
  <c r="AW58" i="15"/>
  <c r="AW37" i="10"/>
  <c r="BA33" i="7"/>
  <c r="AX108" i="10"/>
  <c r="BA49" i="28"/>
  <c r="BB77" i="8"/>
  <c r="BA13" i="8"/>
  <c r="BC51" i="27"/>
  <c r="BC67" i="8"/>
  <c r="AU66" i="27"/>
  <c r="BC32" i="8"/>
  <c r="BA95" i="27"/>
  <c r="AW84" i="8"/>
  <c r="AY92" i="7"/>
  <c r="AX26" i="27"/>
  <c r="BA64" i="8"/>
  <c r="BB100" i="11"/>
  <c r="AV52" i="8"/>
  <c r="AV55" i="18"/>
  <c r="BC94" i="19"/>
  <c r="BB50" i="18"/>
  <c r="BB49" i="18"/>
  <c r="AU93" i="17"/>
  <c r="AW38" i="17"/>
  <c r="AU24" i="13"/>
  <c r="AW103" i="15"/>
  <c r="AT83" i="14"/>
  <c r="BB64" i="15"/>
  <c r="AT81" i="13"/>
  <c r="AT80" i="13"/>
  <c r="BC65" i="13"/>
  <c r="BC64" i="13"/>
  <c r="AT90" i="7"/>
  <c r="AX28" i="10"/>
  <c r="AU58" i="7"/>
  <c r="AV47" i="10"/>
  <c r="AT99" i="27"/>
  <c r="AT98" i="27"/>
  <c r="AX83" i="27"/>
  <c r="AT49" i="11"/>
  <c r="BB22" i="10"/>
  <c r="AX46" i="28"/>
  <c r="AX63" i="8"/>
  <c r="AX62" i="8"/>
  <c r="AX98" i="8"/>
  <c r="BB40" i="10"/>
  <c r="AV84" i="7"/>
  <c r="BB103" i="7"/>
  <c r="BB102" i="7"/>
  <c r="AT95" i="10"/>
  <c r="AW71" i="28"/>
  <c r="BB53" i="8"/>
  <c r="BB46" i="27"/>
  <c r="BB30" i="10"/>
  <c r="AT100" i="10"/>
  <c r="AT72" i="27"/>
  <c r="AU47" i="17"/>
  <c r="AT55" i="19"/>
  <c r="BC28" i="19"/>
  <c r="BB37" i="15"/>
  <c r="BC105" i="18"/>
  <c r="AT83" i="16"/>
  <c r="AZ25" i="14"/>
  <c r="AU71" i="11"/>
  <c r="AX75" i="14"/>
  <c r="AW97" i="28"/>
  <c r="AV33" i="8"/>
  <c r="AV81" i="20"/>
  <c r="BB79" i="16"/>
  <c r="AW31" i="17"/>
  <c r="AX89" i="16"/>
  <c r="AV32" i="14"/>
  <c r="AW90" i="14"/>
  <c r="AW89" i="14"/>
  <c r="AV43" i="16"/>
  <c r="AV81" i="12"/>
  <c r="AY31" i="13"/>
  <c r="AZ42" i="14"/>
  <c r="AX58" i="11"/>
  <c r="AX57" i="11"/>
  <c r="AZ59" i="27"/>
  <c r="AT67" i="12"/>
  <c r="AX37" i="28"/>
  <c r="AX41" i="7"/>
  <c r="BB95" i="27"/>
  <c r="AX85" i="10"/>
  <c r="AX107" i="27"/>
  <c r="AX83" i="10"/>
  <c r="AX82" i="10"/>
  <c r="BB15" i="10"/>
  <c r="BB14" i="10"/>
  <c r="AZ35" i="15"/>
  <c r="BC74" i="12"/>
  <c r="AX41" i="12"/>
  <c r="AX52" i="7"/>
  <c r="AY95" i="7"/>
  <c r="BB53" i="10"/>
  <c r="BB82" i="28"/>
  <c r="AX92" i="8"/>
  <c r="AU69" i="25"/>
  <c r="BB33" i="20"/>
  <c r="AT73" i="10"/>
  <c r="AY17" i="23"/>
  <c r="AX36" i="28"/>
  <c r="AW77" i="7"/>
  <c r="AU23" i="27"/>
  <c r="BA87" i="12"/>
  <c r="BA86" i="12"/>
  <c r="AU84" i="7"/>
  <c r="AY66" i="10"/>
  <c r="AY27" i="8"/>
  <c r="AW38" i="19"/>
  <c r="AV16" i="16"/>
  <c r="AZ65" i="17"/>
  <c r="AZ61" i="18"/>
  <c r="BB17" i="13"/>
  <c r="BB16" i="13"/>
  <c r="AY88" i="16"/>
  <c r="AY87" i="16"/>
  <c r="AY99" i="17"/>
  <c r="BA37" i="14"/>
  <c r="AW89" i="12"/>
  <c r="AW16" i="13"/>
  <c r="BA83" i="12"/>
  <c r="BB55" i="13"/>
  <c r="BA46" i="27"/>
  <c r="AY93" i="18"/>
  <c r="AY38" i="20"/>
  <c r="BC15" i="18"/>
  <c r="AU74" i="16"/>
  <c r="AU73" i="16"/>
  <c r="BA17" i="15"/>
  <c r="AW22" i="15"/>
  <c r="AX41" i="19"/>
  <c r="AX40" i="19"/>
  <c r="AX81" i="14"/>
  <c r="AY28" i="16"/>
  <c r="BC90" i="15"/>
  <c r="AU54" i="27"/>
  <c r="BA36" i="11"/>
  <c r="AY78" i="16"/>
  <c r="BC32" i="10"/>
  <c r="AW55" i="10"/>
  <c r="AW54" i="10"/>
  <c r="AW39" i="11"/>
  <c r="AU79" i="10"/>
  <c r="AW95" i="10"/>
  <c r="AY91" i="12"/>
  <c r="BA76" i="14"/>
  <c r="BA32" i="12"/>
  <c r="BC38" i="28"/>
  <c r="AY93" i="10"/>
  <c r="BC37" i="10"/>
  <c r="BC36" i="10"/>
  <c r="AV26" i="7"/>
  <c r="BA12" i="28"/>
  <c r="AU99" i="10"/>
  <c r="AY21" i="28"/>
  <c r="BC51" i="8"/>
  <c r="BC86" i="27"/>
  <c r="AX46" i="27"/>
  <c r="BA33" i="8"/>
  <c r="AZ70" i="24"/>
  <c r="BB28" i="20"/>
  <c r="BB53" i="21"/>
  <c r="BA69" i="16"/>
  <c r="AW67" i="16"/>
  <c r="AU36" i="19"/>
  <c r="AU59" i="20"/>
  <c r="AU93" i="18"/>
  <c r="BA95" i="20"/>
  <c r="AY15" i="18"/>
  <c r="AU16" i="15"/>
  <c r="AV17" i="15"/>
  <c r="AZ44" i="15"/>
  <c r="AV85" i="15"/>
  <c r="AU68" i="16"/>
  <c r="BA35" i="14"/>
  <c r="BC92" i="15"/>
  <c r="AW44" i="15"/>
  <c r="AX35" i="15"/>
  <c r="AX34" i="15"/>
  <c r="AX99" i="12"/>
  <c r="BA78" i="7"/>
  <c r="AY68" i="8"/>
  <c r="AY77" i="11"/>
  <c r="BA106" i="10"/>
  <c r="BA105" i="10"/>
  <c r="AU107" i="27"/>
  <c r="AT69" i="25"/>
  <c r="BC109" i="14"/>
  <c r="AT60" i="22"/>
  <c r="BC45" i="27"/>
  <c r="BC44" i="27"/>
  <c r="AW66" i="8"/>
  <c r="AW65" i="8"/>
  <c r="BC57" i="28"/>
  <c r="AZ38" i="8"/>
  <c r="AW86" i="8"/>
  <c r="AX83" i="8"/>
  <c r="AU88" i="12"/>
  <c r="AV82" i="10"/>
  <c r="BB83" i="28"/>
  <c r="AZ31" i="21"/>
  <c r="AZ30" i="21"/>
  <c r="AV46" i="17"/>
  <c r="AX50" i="16"/>
  <c r="AX64" i="16"/>
  <c r="AZ13" i="14"/>
  <c r="AZ47" i="15"/>
  <c r="AV43" i="12"/>
  <c r="AV29" i="12"/>
  <c r="AT27" i="10"/>
  <c r="AV82" i="11"/>
  <c r="AX80" i="10"/>
  <c r="AZ30" i="28"/>
  <c r="BA89" i="7"/>
  <c r="AX40" i="28"/>
  <c r="BA78" i="27"/>
  <c r="BC80" i="12"/>
  <c r="BB74" i="28"/>
  <c r="AZ79" i="8"/>
  <c r="AX12" i="7"/>
  <c r="AT12" i="8"/>
  <c r="AV77" i="7"/>
  <c r="AT23" i="27"/>
  <c r="AZ87" i="12"/>
  <c r="AZ86" i="12"/>
  <c r="AT84" i="7"/>
  <c r="AX66" i="10"/>
  <c r="AX65" i="10"/>
  <c r="AX27" i="8"/>
  <c r="AV38" i="19"/>
  <c r="AW16" i="16"/>
  <c r="BA65" i="17"/>
  <c r="BA61" i="18"/>
  <c r="BC17" i="13"/>
  <c r="BC16" i="13"/>
  <c r="AX99" i="17"/>
  <c r="AZ37" i="14"/>
  <c r="AV89" i="12"/>
  <c r="AV16" i="13"/>
  <c r="AZ83" i="12"/>
  <c r="BC55" i="13"/>
  <c r="AZ46" i="27"/>
  <c r="AX93" i="18"/>
  <c r="AX38" i="20"/>
  <c r="BB15" i="18"/>
  <c r="AT74" i="16"/>
  <c r="AT73" i="16"/>
  <c r="AZ17" i="15"/>
  <c r="AV22" i="15"/>
  <c r="AY41" i="19"/>
  <c r="AY40" i="19"/>
  <c r="AY81" i="14"/>
  <c r="AY80" i="14"/>
  <c r="AX28" i="16"/>
  <c r="BB90" i="15"/>
  <c r="AT54" i="27"/>
  <c r="AZ36" i="11"/>
  <c r="AX78" i="16"/>
  <c r="BB32" i="10"/>
  <c r="AV55" i="10"/>
  <c r="AV54" i="10"/>
  <c r="AV39" i="11"/>
  <c r="AT79" i="10"/>
  <c r="AV95" i="10"/>
  <c r="AW110" i="7"/>
  <c r="AW109" i="7"/>
  <c r="AX91" i="12"/>
  <c r="AZ76" i="14"/>
  <c r="AZ32" i="12"/>
  <c r="BB38" i="28"/>
  <c r="AX93" i="10"/>
  <c r="BB37" i="10"/>
  <c r="BB36" i="10"/>
  <c r="AW26" i="7"/>
  <c r="AZ12" i="28"/>
  <c r="AT99" i="10"/>
  <c r="AX21" i="28"/>
  <c r="BB51" i="8"/>
  <c r="BB86" i="27"/>
  <c r="AY46" i="27"/>
  <c r="AZ33" i="8"/>
  <c r="BA70" i="24"/>
  <c r="BC28" i="20"/>
  <c r="BC53" i="21"/>
  <c r="AZ69" i="16"/>
  <c r="AV67" i="16"/>
  <c r="AV66" i="16"/>
  <c r="AT36" i="19"/>
  <c r="AT35" i="19"/>
  <c r="AT59" i="20"/>
  <c r="AT93" i="18"/>
  <c r="AZ95" i="20"/>
  <c r="AX15" i="18"/>
  <c r="AT16" i="15"/>
  <c r="AW17" i="15"/>
  <c r="BA44" i="15"/>
  <c r="AW85" i="15"/>
  <c r="AT68" i="16"/>
  <c r="AZ35" i="14"/>
  <c r="BB92" i="15"/>
  <c r="AV44" i="15"/>
  <c r="AY35" i="15"/>
  <c r="AY34" i="15"/>
  <c r="AY99" i="12"/>
  <c r="AZ78" i="7"/>
  <c r="AX68" i="8"/>
  <c r="AX77" i="11"/>
  <c r="AZ106" i="10"/>
  <c r="AZ105" i="10"/>
  <c r="AT107" i="27"/>
  <c r="AX87" i="10"/>
  <c r="BB101" i="27"/>
  <c r="AZ88" i="28"/>
  <c r="BB71" i="28"/>
  <c r="AV13" i="28"/>
  <c r="BA63" i="13"/>
  <c r="BA62" i="13"/>
  <c r="AU76" i="15"/>
  <c r="AY109" i="16"/>
  <c r="AW65" i="15"/>
  <c r="AU12" i="10"/>
  <c r="AX71" i="13"/>
  <c r="AV37" i="11"/>
  <c r="BA35" i="27"/>
  <c r="AW31" i="8"/>
  <c r="AY38" i="27"/>
  <c r="BC107" i="17"/>
  <c r="AY84" i="17"/>
  <c r="BA69" i="14"/>
  <c r="AZ108" i="18"/>
  <c r="BA37" i="18"/>
  <c r="AT69" i="17"/>
  <c r="BC108" i="15"/>
  <c r="BC28" i="14"/>
  <c r="AW72" i="17"/>
  <c r="AU73" i="12"/>
  <c r="BB73" i="13"/>
  <c r="AV38" i="7"/>
  <c r="BA41" i="12"/>
  <c r="BA52" i="7"/>
  <c r="AU30" i="10"/>
  <c r="AU29" i="10"/>
  <c r="AU82" i="28"/>
  <c r="BA87" i="27"/>
  <c r="AU50" i="27"/>
  <c r="AY58" i="13"/>
  <c r="BA17" i="11"/>
  <c r="BA43" i="10"/>
  <c r="AU102" i="12"/>
  <c r="AU50" i="12"/>
  <c r="AX94" i="7"/>
  <c r="AW23" i="8"/>
  <c r="AW90" i="28"/>
  <c r="AW74" i="11"/>
  <c r="BA30" i="7"/>
  <c r="AY87" i="28"/>
  <c r="BC42" i="8"/>
  <c r="BC45" i="8"/>
  <c r="AZ44" i="22"/>
  <c r="AY21" i="25"/>
  <c r="AW105" i="23"/>
  <c r="BC108" i="22"/>
  <c r="BC107" i="22"/>
  <c r="BB84" i="20"/>
  <c r="BB83" i="20"/>
  <c r="BA80" i="21"/>
  <c r="BA73" i="19"/>
  <c r="AW97" i="22"/>
  <c r="AU107" i="17"/>
  <c r="AV84" i="17"/>
  <c r="BB80" i="14"/>
  <c r="BA19" i="17"/>
  <c r="AY69" i="18"/>
  <c r="AZ48" i="19"/>
  <c r="BB110" i="14"/>
  <c r="BB109" i="14"/>
  <c r="BC84" i="14"/>
  <c r="BA75" i="17"/>
  <c r="AW91" i="12"/>
  <c r="AW73" i="13"/>
  <c r="BC89" i="14"/>
  <c r="AY32" i="12"/>
  <c r="AW41" i="12"/>
  <c r="AV52" i="7"/>
  <c r="AW95" i="7"/>
  <c r="AW94" i="7"/>
  <c r="BA53" i="10"/>
  <c r="AZ82" i="28"/>
  <c r="AX100" i="10"/>
  <c r="BA16" i="28"/>
  <c r="AU103" i="27"/>
  <c r="BC27" i="28"/>
  <c r="AZ41" i="14"/>
  <c r="AX40" i="12"/>
  <c r="AV46" i="28"/>
  <c r="AY92" i="12"/>
  <c r="BB54" i="8"/>
  <c r="AV62" i="8"/>
  <c r="AV86" i="27"/>
  <c r="AV85" i="27"/>
  <c r="BB28" i="28"/>
  <c r="AZ60" i="11"/>
  <c r="BA69" i="7"/>
  <c r="AT106" i="10"/>
  <c r="AT105" i="10"/>
  <c r="BA46" i="28"/>
  <c r="BB99" i="10"/>
  <c r="BA77" i="27"/>
  <c r="BA76" i="27"/>
  <c r="BB53" i="27"/>
  <c r="BC79" i="8"/>
  <c r="AX13" i="28"/>
  <c r="AX13" i="27"/>
  <c r="AX12" i="27"/>
  <c r="AX50" i="7"/>
  <c r="AV20" i="8"/>
  <c r="AZ13" i="17"/>
  <c r="BB81" i="20"/>
  <c r="BC95" i="21"/>
  <c r="AZ100" i="22"/>
  <c r="BB52" i="17"/>
  <c r="AX65" i="18"/>
  <c r="AZ63" i="13"/>
  <c r="AZ62" i="13"/>
  <c r="AT76" i="15"/>
  <c r="AX109" i="16"/>
  <c r="AV65" i="15"/>
  <c r="AT12" i="10"/>
  <c r="AY71" i="13"/>
  <c r="AW37" i="11"/>
  <c r="AZ35" i="27"/>
  <c r="AV31" i="8"/>
  <c r="AX38" i="27"/>
  <c r="BB107" i="17"/>
  <c r="AX84" i="17"/>
  <c r="AZ69" i="14"/>
  <c r="BA108" i="18"/>
  <c r="AZ37" i="18"/>
  <c r="AU69" i="17"/>
  <c r="BB108" i="15"/>
  <c r="BB28" i="14"/>
  <c r="AV72" i="17"/>
  <c r="BC73" i="13"/>
  <c r="AW38" i="7"/>
  <c r="AZ41" i="12"/>
  <c r="AZ40" i="12"/>
  <c r="AZ52" i="7"/>
  <c r="AZ95" i="7"/>
  <c r="AT30" i="10"/>
  <c r="AT29" i="10"/>
  <c r="AT82" i="28"/>
  <c r="AZ87" i="27"/>
  <c r="AT50" i="27"/>
  <c r="AX58" i="13"/>
  <c r="AZ17" i="11"/>
  <c r="AZ43" i="10"/>
  <c r="AT102" i="12"/>
  <c r="AV23" i="8"/>
  <c r="AV90" i="28"/>
  <c r="AV74" i="11"/>
  <c r="AZ30" i="7"/>
  <c r="AX87" i="28"/>
  <c r="BB42" i="8"/>
  <c r="BB45" i="8"/>
  <c r="BA44" i="22"/>
  <c r="AX21" i="25"/>
  <c r="AV105" i="23"/>
  <c r="BB108" i="22"/>
  <c r="BC84" i="20"/>
  <c r="BC83" i="20"/>
  <c r="AZ80" i="21"/>
  <c r="AZ73" i="19"/>
  <c r="AV97" i="22"/>
  <c r="AT107" i="17"/>
  <c r="AW84" i="17"/>
  <c r="BC80" i="14"/>
  <c r="AZ19" i="17"/>
  <c r="AX69" i="18"/>
  <c r="BA48" i="19"/>
  <c r="BB84" i="14"/>
  <c r="AZ75" i="17"/>
  <c r="AV91" i="12"/>
  <c r="AV73" i="13"/>
  <c r="BB89" i="14"/>
  <c r="AX32" i="12"/>
  <c r="AV41" i="12"/>
  <c r="AW52" i="7"/>
  <c r="AV95" i="7"/>
  <c r="AV94" i="7"/>
  <c r="AZ53" i="10"/>
  <c r="BA82" i="28"/>
  <c r="AY100" i="10"/>
  <c r="AZ16" i="28"/>
  <c r="AT103" i="27"/>
  <c r="BB27" i="28"/>
  <c r="BA28" i="28"/>
  <c r="BA27" i="28"/>
  <c r="BA75" i="10"/>
  <c r="AW34" i="8"/>
  <c r="AW81" i="7"/>
  <c r="BC62" i="10"/>
  <c r="BC66" i="27"/>
  <c r="BA80" i="11"/>
  <c r="AW52" i="10"/>
  <c r="AW44" i="8"/>
  <c r="BC60" i="18"/>
  <c r="AY103" i="16"/>
  <c r="BC42" i="18"/>
  <c r="BB109" i="19"/>
  <c r="AY96" i="20"/>
  <c r="BA88" i="17"/>
  <c r="AU61" i="13"/>
  <c r="AT28" i="13"/>
  <c r="BB16" i="12"/>
  <c r="BC36" i="14"/>
  <c r="BC106" i="13"/>
  <c r="BA18" i="27"/>
  <c r="AU68" i="28"/>
  <c r="BA38" i="27"/>
  <c r="AU15" i="19"/>
  <c r="AZ67" i="19"/>
  <c r="AV76" i="16"/>
  <c r="AX29" i="15"/>
  <c r="AX23" i="13"/>
  <c r="AV51" i="15"/>
  <c r="BA38" i="15"/>
  <c r="BA58" i="13"/>
  <c r="BA57" i="13"/>
  <c r="AU17" i="11"/>
  <c r="BC89" i="11"/>
  <c r="AY32" i="10"/>
  <c r="BA93" i="10"/>
  <c r="AU22" i="10"/>
  <c r="AV99" i="10"/>
  <c r="BC30" i="7"/>
  <c r="AY81" i="27"/>
  <c r="AU26" i="12"/>
  <c r="AU25" i="12"/>
  <c r="AU48" i="13"/>
  <c r="BC20" i="10"/>
  <c r="AU45" i="12"/>
  <c r="BA106" i="7"/>
  <c r="BC49" i="10"/>
  <c r="BA85" i="11"/>
  <c r="AV101" i="28"/>
  <c r="AY26" i="28"/>
  <c r="AZ19" i="7"/>
  <c r="AW94" i="28"/>
  <c r="AY67" i="28"/>
  <c r="AV93" i="28"/>
  <c r="AW102" i="8"/>
  <c r="AY93" i="25"/>
  <c r="AT53" i="24"/>
  <c r="AW61" i="23"/>
  <c r="AZ94" i="20"/>
  <c r="AW20" i="23"/>
  <c r="AU49" i="19"/>
  <c r="AU48" i="19"/>
  <c r="BA71" i="22"/>
  <c r="AZ98" i="21"/>
  <c r="AT101" i="18"/>
  <c r="AX39" i="15"/>
  <c r="BC19" i="19"/>
  <c r="AW67" i="19"/>
  <c r="BA60" i="15"/>
  <c r="BA77" i="16"/>
  <c r="AY88" i="17"/>
  <c r="BC14" i="14"/>
  <c r="AW16" i="14"/>
  <c r="BA42" i="15"/>
  <c r="AV58" i="13"/>
  <c r="AW45" i="14"/>
  <c r="AX17" i="11"/>
  <c r="BC87" i="11"/>
  <c r="AV103" i="27"/>
  <c r="AV19" i="28"/>
  <c r="AT24" i="25"/>
  <c r="AX83" i="20"/>
  <c r="AV108" i="23"/>
  <c r="AT75" i="23"/>
  <c r="AT46" i="17"/>
  <c r="BB34" i="18"/>
  <c r="AV46" i="21"/>
  <c r="BA42" i="22"/>
  <c r="AX98" i="20"/>
  <c r="AV79" i="16"/>
  <c r="BB85" i="18"/>
  <c r="AT36" i="17"/>
  <c r="AW106" i="16"/>
  <c r="AX105" i="17"/>
  <c r="BC101" i="13"/>
  <c r="AV28" i="13"/>
  <c r="AZ61" i="16"/>
  <c r="AT81" i="12"/>
  <c r="AZ31" i="13"/>
  <c r="BC75" i="14"/>
  <c r="AZ18" i="10"/>
  <c r="AX75" i="12"/>
  <c r="AU37" i="28"/>
  <c r="AT41" i="7"/>
  <c r="BC100" i="12"/>
  <c r="AT108" i="10"/>
  <c r="AZ103" i="7"/>
  <c r="BB50" i="28"/>
  <c r="AZ80" i="28"/>
  <c r="AV44" i="27"/>
  <c r="AZ75" i="8"/>
  <c r="AY87" i="10"/>
  <c r="BC101" i="27"/>
  <c r="BA88" i="28"/>
  <c r="BC71" i="28"/>
  <c r="AW13" i="28"/>
  <c r="AX74" i="12"/>
  <c r="AY56" i="14"/>
  <c r="BA38" i="28"/>
  <c r="AU93" i="10"/>
  <c r="BA37" i="10"/>
  <c r="AT26" i="7"/>
  <c r="AY12" i="28"/>
  <c r="AW21" i="28"/>
  <c r="AU91" i="27"/>
  <c r="AW46" i="27"/>
  <c r="BC83" i="24"/>
  <c r="AU13" i="12"/>
  <c r="AT74" i="23"/>
  <c r="AX15" i="25"/>
  <c r="BA97" i="25"/>
  <c r="AX28" i="17"/>
  <c r="AX55" i="12"/>
  <c r="AX82" i="19"/>
  <c r="BC90" i="18"/>
  <c r="AX12" i="17"/>
  <c r="AT74" i="18"/>
  <c r="AU35" i="13"/>
  <c r="AV91" i="14"/>
  <c r="BC26" i="12"/>
  <c r="AZ99" i="10"/>
  <c r="AV102" i="12"/>
  <c r="AX50" i="12"/>
  <c r="BB94" i="7"/>
  <c r="AX23" i="8"/>
  <c r="AT100" i="28"/>
  <c r="BB90" i="28"/>
  <c r="AU14" i="7"/>
  <c r="BB31" i="8"/>
  <c r="AZ97" i="10"/>
  <c r="AY109" i="12"/>
  <c r="AZ97" i="11"/>
  <c r="AV60" i="11"/>
  <c r="BC108" i="12"/>
  <c r="AV76" i="12"/>
  <c r="AV103" i="10"/>
  <c r="BB56" i="11"/>
  <c r="AZ68" i="7"/>
  <c r="BB41" i="8"/>
  <c r="BB77" i="28"/>
  <c r="AV52" i="28"/>
  <c r="BB59" i="27"/>
  <c r="AX20" i="8"/>
  <c r="AZ55" i="27"/>
  <c r="AZ100" i="23"/>
  <c r="AV79" i="22"/>
  <c r="BB59" i="22"/>
  <c r="AZ43" i="22"/>
  <c r="AZ38" i="21"/>
  <c r="AT106" i="18"/>
  <c r="BB105" i="22"/>
  <c r="AT103" i="21"/>
  <c r="AT28" i="17"/>
  <c r="AT55" i="12"/>
  <c r="AV87" i="19"/>
  <c r="AX90" i="18"/>
  <c r="AT12" i="17"/>
  <c r="BB103" i="17"/>
  <c r="AZ29" i="15"/>
  <c r="AZ21" i="13"/>
  <c r="AT59" i="14"/>
  <c r="AZ26" i="12"/>
  <c r="AV54" i="13"/>
  <c r="AT51" i="12"/>
  <c r="BB28" i="11"/>
  <c r="AZ54" i="12"/>
  <c r="AZ101" i="7"/>
  <c r="AT23" i="8"/>
  <c r="AW32" i="27"/>
  <c r="AT90" i="28"/>
  <c r="AV94" i="11"/>
  <c r="AW30" i="7"/>
  <c r="AZ66" i="8"/>
  <c r="AX60" i="8"/>
  <c r="AZ20" i="13"/>
  <c r="AZ97" i="25"/>
  <c r="AZ96" i="11"/>
  <c r="BB57" i="8"/>
  <c r="AW51" i="8"/>
  <c r="AT72" i="28"/>
  <c r="BC29" i="10"/>
  <c r="AZ93" i="7"/>
  <c r="AX54" i="12"/>
  <c r="C38" i="28" l="1"/>
  <c r="D38" i="28" s="1"/>
  <c r="C37" i="28"/>
  <c r="D37" i="28" s="1"/>
  <c r="C36" i="28"/>
  <c r="D36" i="28" s="1"/>
  <c r="C35" i="28"/>
  <c r="D35" i="28" s="1"/>
  <c r="C34" i="28"/>
  <c r="D34" i="28" s="1"/>
  <c r="C33" i="28"/>
  <c r="D33" i="28" s="1"/>
  <c r="C32" i="28"/>
  <c r="D32" i="28" s="1"/>
  <c r="C31" i="28"/>
  <c r="D31" i="28" s="1"/>
  <c r="C30" i="28"/>
  <c r="D30" i="28" s="1"/>
  <c r="C29" i="28"/>
  <c r="D29" i="28" s="1"/>
  <c r="C28" i="28"/>
  <c r="D28" i="28" s="1"/>
  <c r="C27" i="28"/>
  <c r="D27" i="28" s="1"/>
  <c r="C26" i="28"/>
  <c r="D26" i="28" s="1"/>
  <c r="C25" i="28"/>
  <c r="D25" i="28" s="1"/>
  <c r="C24" i="28"/>
  <c r="D24" i="28" s="1"/>
  <c r="C23" i="28"/>
  <c r="D23" i="28" s="1"/>
  <c r="C22" i="28"/>
  <c r="D22" i="28" s="1"/>
  <c r="C21" i="28"/>
  <c r="D21" i="28" s="1"/>
  <c r="C20" i="28"/>
  <c r="D20" i="28" s="1"/>
  <c r="C19" i="28"/>
  <c r="D19" i="28" s="1"/>
  <c r="C18" i="28"/>
  <c r="D18" i="28" s="1"/>
  <c r="C17" i="28"/>
  <c r="D17" i="28" s="1"/>
  <c r="C16" i="28"/>
  <c r="D16" i="28" s="1"/>
  <c r="C15" i="28"/>
  <c r="D15" i="28" s="1"/>
  <c r="C14" i="28"/>
  <c r="D14" i="28" s="1"/>
  <c r="C13" i="28"/>
  <c r="D13" i="28" s="1"/>
  <c r="C12" i="28"/>
  <c r="D12" i="28" s="1"/>
  <c r="C11" i="28"/>
  <c r="D11" i="28" s="1"/>
  <c r="C10" i="28"/>
  <c r="D10" i="28" s="1"/>
  <c r="C9" i="28"/>
  <c r="D9" i="28" s="1"/>
  <c r="C8" i="28"/>
  <c r="D8" i="28" s="1"/>
  <c r="O7" i="28"/>
  <c r="M7" i="28"/>
  <c r="K7" i="28"/>
  <c r="I7" i="28"/>
  <c r="G7" i="28"/>
  <c r="F5" i="28"/>
  <c r="K1" i="28"/>
  <c r="M9" i="28" l="1"/>
  <c r="K9" i="28"/>
  <c r="F9" i="28"/>
  <c r="I9" i="28"/>
  <c r="J9" i="28"/>
  <c r="H9" i="28"/>
  <c r="G9" i="28"/>
  <c r="O9" i="28"/>
  <c r="L9" i="28"/>
  <c r="N9" i="28"/>
  <c r="O10" i="28"/>
  <c r="N10" i="28"/>
  <c r="L10" i="28"/>
  <c r="I10" i="28"/>
  <c r="H10" i="28"/>
  <c r="G10" i="28"/>
  <c r="K10" i="28"/>
  <c r="J10" i="28"/>
  <c r="M10" i="28"/>
  <c r="F10" i="28"/>
  <c r="M31" i="28"/>
  <c r="I31" i="28"/>
  <c r="L31" i="28"/>
  <c r="G31" i="28"/>
  <c r="F31" i="28"/>
  <c r="J31" i="28"/>
  <c r="H31" i="28"/>
  <c r="K31" i="28"/>
  <c r="O31" i="28"/>
  <c r="N31" i="28"/>
  <c r="O22" i="28"/>
  <c r="N22" i="28"/>
  <c r="L22" i="28"/>
  <c r="G22" i="28"/>
  <c r="I22" i="28"/>
  <c r="H22" i="28"/>
  <c r="F22" i="28"/>
  <c r="M22" i="28"/>
  <c r="K22" i="28"/>
  <c r="J22" i="28"/>
  <c r="M13" i="28"/>
  <c r="G13" i="28"/>
  <c r="O13" i="28"/>
  <c r="N13" i="28"/>
  <c r="J13" i="28"/>
  <c r="I13" i="28"/>
  <c r="H13" i="28"/>
  <c r="F13" i="28"/>
  <c r="K13" i="28"/>
  <c r="L13" i="28"/>
  <c r="M23" i="28"/>
  <c r="O23" i="28"/>
  <c r="N23" i="28"/>
  <c r="H23" i="28"/>
  <c r="K23" i="28"/>
  <c r="L23" i="28"/>
  <c r="J23" i="28"/>
  <c r="I23" i="28"/>
  <c r="G23" i="28"/>
  <c r="F23" i="28"/>
  <c r="O24" i="28"/>
  <c r="N24" i="28"/>
  <c r="L24" i="28"/>
  <c r="K24" i="28"/>
  <c r="F24" i="28"/>
  <c r="M24" i="28"/>
  <c r="J24" i="28"/>
  <c r="I24" i="28"/>
  <c r="H24" i="28"/>
  <c r="G24" i="28"/>
  <c r="O34" i="28"/>
  <c r="N34" i="28"/>
  <c r="L34" i="28"/>
  <c r="H34" i="28"/>
  <c r="K34" i="28"/>
  <c r="J34" i="28"/>
  <c r="I34" i="28"/>
  <c r="M34" i="28"/>
  <c r="G34" i="28"/>
  <c r="F34" i="28"/>
  <c r="M15" i="28"/>
  <c r="H15" i="28"/>
  <c r="O15" i="28"/>
  <c r="N15" i="28"/>
  <c r="L15" i="28"/>
  <c r="K15" i="28"/>
  <c r="I15" i="28"/>
  <c r="G15" i="28"/>
  <c r="J15" i="28"/>
  <c r="F15" i="28"/>
  <c r="M35" i="28"/>
  <c r="N35" i="28"/>
  <c r="K35" i="28"/>
  <c r="H35" i="28"/>
  <c r="G35" i="28"/>
  <c r="F35" i="28"/>
  <c r="I35" i="28"/>
  <c r="L35" i="28"/>
  <c r="J35" i="28"/>
  <c r="O35" i="28"/>
  <c r="O16" i="28"/>
  <c r="N16" i="28"/>
  <c r="L16" i="28"/>
  <c r="M16" i="28"/>
  <c r="G16" i="28"/>
  <c r="I16" i="28"/>
  <c r="H16" i="28"/>
  <c r="F16" i="28"/>
  <c r="J16" i="28"/>
  <c r="K16" i="28"/>
  <c r="O36" i="28"/>
  <c r="N36" i="28"/>
  <c r="L36" i="28"/>
  <c r="M36" i="28"/>
  <c r="K36" i="28"/>
  <c r="J36" i="28"/>
  <c r="H36" i="28"/>
  <c r="G36" i="28"/>
  <c r="F36" i="28"/>
  <c r="I36" i="28"/>
  <c r="M29" i="28"/>
  <c r="N29" i="28"/>
  <c r="J29" i="28"/>
  <c r="I29" i="28"/>
  <c r="H29" i="28"/>
  <c r="O29" i="28"/>
  <c r="L29" i="28"/>
  <c r="K29" i="28"/>
  <c r="G29" i="28"/>
  <c r="F29" i="28"/>
  <c r="O20" i="28"/>
  <c r="N20" i="28"/>
  <c r="L20" i="28"/>
  <c r="K20" i="28"/>
  <c r="M20" i="28"/>
  <c r="G20" i="28"/>
  <c r="I20" i="28"/>
  <c r="H20" i="28"/>
  <c r="F20" i="28"/>
  <c r="J20" i="28"/>
  <c r="O30" i="28"/>
  <c r="N30" i="28"/>
  <c r="L30" i="28"/>
  <c r="K30" i="28"/>
  <c r="J30" i="28"/>
  <c r="I30" i="28"/>
  <c r="M30" i="28"/>
  <c r="H30" i="28"/>
  <c r="F30" i="28"/>
  <c r="G30" i="28"/>
  <c r="M21" i="28"/>
  <c r="K21" i="28"/>
  <c r="J21" i="28"/>
  <c r="I21" i="28"/>
  <c r="O21" i="28"/>
  <c r="N21" i="28"/>
  <c r="L21" i="28"/>
  <c r="H21" i="28"/>
  <c r="F21" i="28"/>
  <c r="G21" i="28"/>
  <c r="M17" i="28"/>
  <c r="L17" i="28"/>
  <c r="G17" i="28"/>
  <c r="F17" i="28"/>
  <c r="O17" i="28"/>
  <c r="N17" i="28"/>
  <c r="J17" i="28"/>
  <c r="I17" i="28"/>
  <c r="H17" i="28"/>
  <c r="K17" i="28"/>
  <c r="M27" i="28"/>
  <c r="L27" i="28"/>
  <c r="H27" i="28"/>
  <c r="G27" i="28"/>
  <c r="F27" i="28"/>
  <c r="O27" i="28"/>
  <c r="N27" i="28"/>
  <c r="K27" i="28"/>
  <c r="I27" i="28"/>
  <c r="J27" i="28"/>
  <c r="M37" i="28"/>
  <c r="L37" i="28"/>
  <c r="K37" i="28"/>
  <c r="J37" i="28"/>
  <c r="G37" i="28"/>
  <c r="H37" i="28"/>
  <c r="F37" i="28"/>
  <c r="N37" i="28"/>
  <c r="I37" i="28"/>
  <c r="O37" i="28"/>
  <c r="O38" i="28"/>
  <c r="N38" i="28"/>
  <c r="L38" i="28"/>
  <c r="H38" i="28"/>
  <c r="F38" i="28"/>
  <c r="J38" i="28"/>
  <c r="I38" i="28"/>
  <c r="G38" i="28"/>
  <c r="M38" i="28"/>
  <c r="K38" i="28"/>
  <c r="AN11" i="28"/>
  <c r="J8" i="28" s="1"/>
  <c r="AO11" i="28"/>
  <c r="BI11" i="28" s="1"/>
  <c r="AQ11" i="28"/>
  <c r="BK11" i="28" s="1"/>
  <c r="AM11" i="28"/>
  <c r="BG11" i="28" s="1"/>
  <c r="I8" i="28" l="1"/>
  <c r="K8" i="28"/>
  <c r="M8" i="28"/>
  <c r="BH11" i="28"/>
  <c r="AS11" i="28"/>
  <c r="O8" i="28" s="1"/>
  <c r="AJ11" i="28"/>
  <c r="F8" i="28" s="1"/>
  <c r="AK11" i="28"/>
  <c r="G8" i="28" s="1"/>
  <c r="AR11" i="28"/>
  <c r="N8" i="28" s="1"/>
  <c r="AL11" i="28"/>
  <c r="AP11" i="28"/>
  <c r="AY11" i="28"/>
  <c r="BF11" i="28" l="1"/>
  <c r="H8" i="28"/>
  <c r="BJ11" i="28"/>
  <c r="L8" i="28"/>
  <c r="BE11" i="28"/>
  <c r="BM11" i="28"/>
  <c r="BL11" i="28"/>
  <c r="BD11" i="28"/>
  <c r="BC11" i="28"/>
  <c r="AT11" i="28"/>
  <c r="AU11" i="28"/>
  <c r="BB11" i="28"/>
  <c r="AX11" i="28"/>
  <c r="AZ11" i="28"/>
  <c r="AV11" i="28"/>
  <c r="BA11" i="28"/>
  <c r="AW11" i="28"/>
  <c r="C38" i="27" l="1"/>
  <c r="D38" i="27" s="1"/>
  <c r="C37" i="27"/>
  <c r="D37" i="27" s="1"/>
  <c r="C36" i="27"/>
  <c r="D36" i="27" s="1"/>
  <c r="C35" i="27"/>
  <c r="D35" i="27" s="1"/>
  <c r="C34" i="27"/>
  <c r="D34" i="27" s="1"/>
  <c r="C33" i="27"/>
  <c r="D33" i="27" s="1"/>
  <c r="C32" i="27"/>
  <c r="D32" i="27" s="1"/>
  <c r="C31" i="27"/>
  <c r="D31" i="27" s="1"/>
  <c r="C30" i="27"/>
  <c r="D30" i="27" s="1"/>
  <c r="C29" i="27"/>
  <c r="D29" i="27" s="1"/>
  <c r="C28" i="27"/>
  <c r="D28" i="27" s="1"/>
  <c r="C27" i="27"/>
  <c r="D27" i="27" s="1"/>
  <c r="C26" i="27"/>
  <c r="D26" i="27" s="1"/>
  <c r="C25" i="27"/>
  <c r="D25" i="27" s="1"/>
  <c r="C24" i="27"/>
  <c r="D24" i="27" s="1"/>
  <c r="C23" i="27"/>
  <c r="D23" i="27" s="1"/>
  <c r="C22" i="27"/>
  <c r="D22" i="27" s="1"/>
  <c r="C21" i="27"/>
  <c r="D21" i="27" s="1"/>
  <c r="C20" i="27"/>
  <c r="D20" i="27" s="1"/>
  <c r="C19" i="27"/>
  <c r="D19" i="27" s="1"/>
  <c r="C18" i="27"/>
  <c r="D18" i="27" s="1"/>
  <c r="C17" i="27"/>
  <c r="D17" i="27" s="1"/>
  <c r="C16" i="27"/>
  <c r="D16" i="27" s="1"/>
  <c r="C15" i="27"/>
  <c r="D15" i="27" s="1"/>
  <c r="C14" i="27"/>
  <c r="D14" i="27" s="1"/>
  <c r="C13" i="27"/>
  <c r="D13" i="27" s="1"/>
  <c r="C12" i="27"/>
  <c r="D12" i="27" s="1"/>
  <c r="AS11" i="27"/>
  <c r="BM11" i="27" s="1"/>
  <c r="C11" i="27"/>
  <c r="D11" i="27" s="1"/>
  <c r="C10" i="27"/>
  <c r="D10" i="27" s="1"/>
  <c r="C9" i="27"/>
  <c r="D9" i="27" s="1"/>
  <c r="C8" i="27"/>
  <c r="D8" i="27" s="1"/>
  <c r="O7" i="27"/>
  <c r="M7" i="27"/>
  <c r="K7" i="27"/>
  <c r="I7" i="27"/>
  <c r="G7" i="27"/>
  <c r="F5" i="27"/>
  <c r="K1" i="27"/>
  <c r="M10" i="27" l="1"/>
  <c r="N10" i="27"/>
  <c r="O10" i="27"/>
  <c r="L10" i="27"/>
  <c r="K10" i="27"/>
  <c r="F10" i="27"/>
  <c r="J10" i="27"/>
  <c r="I10" i="27"/>
  <c r="H10" i="27"/>
  <c r="G10" i="27"/>
  <c r="M20" i="27"/>
  <c r="O20" i="27"/>
  <c r="K20" i="27"/>
  <c r="J20" i="27"/>
  <c r="I20" i="27"/>
  <c r="H20" i="27"/>
  <c r="N20" i="27"/>
  <c r="L20" i="27"/>
  <c r="G20" i="27"/>
  <c r="F20" i="27"/>
  <c r="O9" i="27"/>
  <c r="N9" i="27"/>
  <c r="L9" i="27"/>
  <c r="M9" i="27"/>
  <c r="J9" i="27"/>
  <c r="G9" i="27"/>
  <c r="F9" i="27"/>
  <c r="K9" i="27"/>
  <c r="I9" i="27"/>
  <c r="H9" i="27"/>
  <c r="O21" i="27"/>
  <c r="N21" i="27"/>
  <c r="L21" i="27"/>
  <c r="G21" i="27"/>
  <c r="F21" i="27"/>
  <c r="I21" i="27"/>
  <c r="H21" i="27"/>
  <c r="J21" i="27"/>
  <c r="K21" i="27"/>
  <c r="M21" i="27"/>
  <c r="O31" i="27"/>
  <c r="N31" i="27"/>
  <c r="L31" i="27"/>
  <c r="J31" i="27"/>
  <c r="M31" i="27"/>
  <c r="K31" i="27"/>
  <c r="I31" i="27"/>
  <c r="H31" i="27"/>
  <c r="G31" i="27"/>
  <c r="F31" i="27"/>
  <c r="M22" i="27"/>
  <c r="O22" i="27"/>
  <c r="N22" i="27"/>
  <c r="L22" i="27"/>
  <c r="H22" i="27"/>
  <c r="J22" i="27"/>
  <c r="I22" i="27"/>
  <c r="G22" i="27"/>
  <c r="K22" i="27"/>
  <c r="F22" i="27"/>
  <c r="O13" i="27"/>
  <c r="N13" i="27"/>
  <c r="L13" i="27"/>
  <c r="K13" i="27"/>
  <c r="J13" i="27"/>
  <c r="I13" i="27"/>
  <c r="H13" i="27"/>
  <c r="F13" i="27"/>
  <c r="M13" i="27"/>
  <c r="G13" i="27"/>
  <c r="O23" i="27"/>
  <c r="N23" i="27"/>
  <c r="L23" i="27"/>
  <c r="K23" i="27"/>
  <c r="J23" i="27"/>
  <c r="I23" i="27"/>
  <c r="F23" i="27"/>
  <c r="M23" i="27"/>
  <c r="H23" i="27"/>
  <c r="G23" i="27"/>
  <c r="O29" i="27"/>
  <c r="N29" i="27"/>
  <c r="L29" i="27"/>
  <c r="M29" i="27"/>
  <c r="K29" i="27"/>
  <c r="J29" i="27"/>
  <c r="F29" i="27"/>
  <c r="I29" i="27"/>
  <c r="G29" i="27"/>
  <c r="H29" i="27"/>
  <c r="M30" i="27"/>
  <c r="K30" i="27"/>
  <c r="J30" i="27"/>
  <c r="I30" i="27"/>
  <c r="F30" i="27"/>
  <c r="O30" i="27"/>
  <c r="N30" i="27"/>
  <c r="L30" i="27"/>
  <c r="H30" i="27"/>
  <c r="G30" i="27"/>
  <c r="M24" i="27"/>
  <c r="L24" i="27"/>
  <c r="O24" i="27"/>
  <c r="J24" i="27"/>
  <c r="I24" i="27"/>
  <c r="H24" i="27"/>
  <c r="G24" i="27"/>
  <c r="N24" i="27"/>
  <c r="K24" i="27"/>
  <c r="F24" i="27"/>
  <c r="M34" i="27"/>
  <c r="O34" i="27"/>
  <c r="N34" i="27"/>
  <c r="J34" i="27"/>
  <c r="I34" i="27"/>
  <c r="H34" i="27"/>
  <c r="G34" i="27"/>
  <c r="F34" i="27"/>
  <c r="L34" i="27"/>
  <c r="K34" i="27"/>
  <c r="O15" i="27"/>
  <c r="N15" i="27"/>
  <c r="L15" i="27"/>
  <c r="M15" i="27"/>
  <c r="K15" i="27"/>
  <c r="G15" i="27"/>
  <c r="I15" i="27"/>
  <c r="H15" i="27"/>
  <c r="J15" i="27"/>
  <c r="F15" i="27"/>
  <c r="O35" i="27"/>
  <c r="N35" i="27"/>
  <c r="L35" i="27"/>
  <c r="F35" i="27"/>
  <c r="H35" i="27"/>
  <c r="M35" i="27"/>
  <c r="K35" i="27"/>
  <c r="J35" i="27"/>
  <c r="G35" i="27"/>
  <c r="I35" i="27"/>
  <c r="M16" i="27"/>
  <c r="L16" i="27"/>
  <c r="K16" i="27"/>
  <c r="J16" i="27"/>
  <c r="G16" i="27"/>
  <c r="F16" i="27"/>
  <c r="N16" i="27"/>
  <c r="I16" i="27"/>
  <c r="H16" i="27"/>
  <c r="O16" i="27"/>
  <c r="M36" i="27"/>
  <c r="O36" i="27"/>
  <c r="N36" i="27"/>
  <c r="L36" i="27"/>
  <c r="K36" i="27"/>
  <c r="G36" i="27"/>
  <c r="J36" i="27"/>
  <c r="I36" i="27"/>
  <c r="H36" i="27"/>
  <c r="F36" i="27"/>
  <c r="O17" i="27"/>
  <c r="N17" i="27"/>
  <c r="L17" i="27"/>
  <c r="K17" i="27"/>
  <c r="H17" i="27"/>
  <c r="G17" i="27"/>
  <c r="F17" i="27"/>
  <c r="M17" i="27"/>
  <c r="J17" i="27"/>
  <c r="I17" i="27"/>
  <c r="O27" i="27"/>
  <c r="N27" i="27"/>
  <c r="L27" i="27"/>
  <c r="J27" i="27"/>
  <c r="I27" i="27"/>
  <c r="H27" i="27"/>
  <c r="G27" i="27"/>
  <c r="F27" i="27"/>
  <c r="M27" i="27"/>
  <c r="K27" i="27"/>
  <c r="O37" i="27"/>
  <c r="N37" i="27"/>
  <c r="L37" i="27"/>
  <c r="J37" i="27"/>
  <c r="I37" i="27"/>
  <c r="H37" i="27"/>
  <c r="F37" i="27"/>
  <c r="M37" i="27"/>
  <c r="K37" i="27"/>
  <c r="G37" i="27"/>
  <c r="O8" i="27"/>
  <c r="M38" i="27"/>
  <c r="K38" i="27"/>
  <c r="I38" i="27"/>
  <c r="H38" i="27"/>
  <c r="G38" i="27"/>
  <c r="J38" i="27"/>
  <c r="F38" i="27"/>
  <c r="L38" i="27"/>
  <c r="O38" i="27"/>
  <c r="N38" i="27"/>
  <c r="AR11" i="27"/>
  <c r="N8" i="27" s="1"/>
  <c r="AM11" i="27"/>
  <c r="BG11" i="27" s="1"/>
  <c r="AK11" i="27"/>
  <c r="BE11" i="27" s="1"/>
  <c r="AO11" i="27"/>
  <c r="BI11" i="27" s="1"/>
  <c r="I8" i="27" l="1"/>
  <c r="K8" i="27"/>
  <c r="G8" i="27"/>
  <c r="BL11" i="27"/>
  <c r="AQ11" i="27"/>
  <c r="M8" i="27" s="1"/>
  <c r="BB11" i="27"/>
  <c r="AP11" i="27"/>
  <c r="L8" i="27" s="1"/>
  <c r="AN11" i="27"/>
  <c r="AL11" i="27"/>
  <c r="H8" i="27" s="1"/>
  <c r="AJ11" i="27"/>
  <c r="BD11" i="27" l="1"/>
  <c r="F8" i="27"/>
  <c r="BH11" i="27"/>
  <c r="J8" i="27"/>
  <c r="BF11" i="27"/>
  <c r="BA11" i="27"/>
  <c r="BK11" i="27"/>
  <c r="BJ11" i="27"/>
  <c r="BC11" i="27"/>
  <c r="AZ11" i="27"/>
  <c r="AW11" i="27"/>
  <c r="AV11" i="27"/>
  <c r="AT11" i="27"/>
  <c r="AU11" i="27"/>
  <c r="AY11" i="27"/>
  <c r="AX11" i="27"/>
  <c r="C38" i="26" l="1"/>
  <c r="D38" i="26" s="1"/>
  <c r="C37" i="26"/>
  <c r="D37" i="26" s="1"/>
  <c r="C36" i="26"/>
  <c r="D36" i="26" s="1"/>
  <c r="C35" i="26"/>
  <c r="D35" i="26" s="1"/>
  <c r="C34" i="26"/>
  <c r="D34" i="26" s="1"/>
  <c r="C33" i="26"/>
  <c r="D33" i="26" s="1"/>
  <c r="C32" i="26"/>
  <c r="D32" i="26" s="1"/>
  <c r="C31" i="26"/>
  <c r="D31" i="26" s="1"/>
  <c r="C30" i="26"/>
  <c r="D30" i="26" s="1"/>
  <c r="C29" i="26"/>
  <c r="D29" i="26" s="1"/>
  <c r="C28" i="26"/>
  <c r="D28" i="26" s="1"/>
  <c r="C27" i="26"/>
  <c r="D27" i="26" s="1"/>
  <c r="C26" i="26"/>
  <c r="D26" i="26" s="1"/>
  <c r="C25" i="26"/>
  <c r="D25" i="26" s="1"/>
  <c r="C24" i="26"/>
  <c r="D24" i="26" s="1"/>
  <c r="C23" i="26"/>
  <c r="D23" i="26" s="1"/>
  <c r="C22" i="26"/>
  <c r="D22" i="26" s="1"/>
  <c r="C21" i="26"/>
  <c r="D21" i="26" s="1"/>
  <c r="C20" i="26"/>
  <c r="D20" i="26" s="1"/>
  <c r="C19" i="26"/>
  <c r="D19" i="26" s="1"/>
  <c r="C18" i="26"/>
  <c r="D18" i="26" s="1"/>
  <c r="C17" i="26"/>
  <c r="D17" i="26" s="1"/>
  <c r="C16" i="26"/>
  <c r="D16" i="26" s="1"/>
  <c r="C15" i="26"/>
  <c r="D15" i="26" s="1"/>
  <c r="C14" i="26"/>
  <c r="D14" i="26" s="1"/>
  <c r="C13" i="26"/>
  <c r="D13" i="26" s="1"/>
  <c r="C12" i="26"/>
  <c r="D12" i="26" s="1"/>
  <c r="AM11" i="26"/>
  <c r="BG11" i="26" s="1"/>
  <c r="C11" i="26"/>
  <c r="D11" i="26" s="1"/>
  <c r="C10" i="26"/>
  <c r="D10" i="26" s="1"/>
  <c r="C9" i="26"/>
  <c r="D9" i="26" s="1"/>
  <c r="C8" i="26"/>
  <c r="D8" i="26" s="1"/>
  <c r="O7" i="26"/>
  <c r="M7" i="26"/>
  <c r="K7" i="26"/>
  <c r="I7" i="26"/>
  <c r="G7" i="26"/>
  <c r="F5" i="26"/>
  <c r="U1" i="26"/>
  <c r="C28" i="25"/>
  <c r="D28" i="25" s="1"/>
  <c r="C27" i="25"/>
  <c r="D27" i="25" s="1"/>
  <c r="C26" i="25"/>
  <c r="D26" i="25" s="1"/>
  <c r="C25" i="25"/>
  <c r="D25" i="25" s="1"/>
  <c r="C24" i="25"/>
  <c r="D24" i="25" s="1"/>
  <c r="C23" i="25"/>
  <c r="D23" i="25" s="1"/>
  <c r="C22" i="25"/>
  <c r="D22" i="25" s="1"/>
  <c r="C21" i="25"/>
  <c r="D21" i="25" s="1"/>
  <c r="C20" i="25"/>
  <c r="D20" i="25" s="1"/>
  <c r="C19" i="25"/>
  <c r="D19" i="25" s="1"/>
  <c r="C18" i="25"/>
  <c r="D18" i="25" s="1"/>
  <c r="C17" i="25"/>
  <c r="D17" i="25" s="1"/>
  <c r="C16" i="25"/>
  <c r="D16" i="25" s="1"/>
  <c r="C15" i="25"/>
  <c r="D15" i="25" s="1"/>
  <c r="C14" i="25"/>
  <c r="D14" i="25" s="1"/>
  <c r="C13" i="25"/>
  <c r="D13" i="25" s="1"/>
  <c r="C12" i="25"/>
  <c r="D12" i="25" s="1"/>
  <c r="C11" i="25"/>
  <c r="D11" i="25" s="1"/>
  <c r="C10" i="25"/>
  <c r="D10" i="25" s="1"/>
  <c r="C9" i="25"/>
  <c r="D9" i="25" s="1"/>
  <c r="C8" i="25"/>
  <c r="D8" i="25" s="1"/>
  <c r="O7" i="25"/>
  <c r="M7" i="25"/>
  <c r="K7" i="25"/>
  <c r="I7" i="25"/>
  <c r="G7" i="25"/>
  <c r="F5" i="25"/>
  <c r="U1" i="25"/>
  <c r="C38" i="24"/>
  <c r="D38" i="24" s="1"/>
  <c r="C37" i="24"/>
  <c r="D37" i="24" s="1"/>
  <c r="C36" i="24"/>
  <c r="D36" i="24" s="1"/>
  <c r="C35" i="24"/>
  <c r="D35" i="24" s="1"/>
  <c r="C34" i="24"/>
  <c r="D34" i="24" s="1"/>
  <c r="C33" i="24"/>
  <c r="D33" i="24" s="1"/>
  <c r="C32" i="24"/>
  <c r="D32" i="24" s="1"/>
  <c r="C31" i="24"/>
  <c r="D31" i="24" s="1"/>
  <c r="C30" i="24"/>
  <c r="D30" i="24" s="1"/>
  <c r="C29" i="24"/>
  <c r="D29" i="24" s="1"/>
  <c r="C28" i="24"/>
  <c r="D28" i="24" s="1"/>
  <c r="C27" i="24"/>
  <c r="D27" i="24" s="1"/>
  <c r="C26" i="24"/>
  <c r="D26" i="24" s="1"/>
  <c r="C25" i="24"/>
  <c r="D25" i="24" s="1"/>
  <c r="C24" i="24"/>
  <c r="D24" i="24" s="1"/>
  <c r="C23" i="24"/>
  <c r="D23" i="24" s="1"/>
  <c r="C22" i="24"/>
  <c r="D22" i="24" s="1"/>
  <c r="C21" i="24"/>
  <c r="D21" i="24" s="1"/>
  <c r="C20" i="24"/>
  <c r="D20" i="24" s="1"/>
  <c r="C19" i="24"/>
  <c r="D19" i="24" s="1"/>
  <c r="C18" i="24"/>
  <c r="D18" i="24" s="1"/>
  <c r="C17" i="24"/>
  <c r="D17" i="24" s="1"/>
  <c r="C16" i="24"/>
  <c r="D16" i="24" s="1"/>
  <c r="C15" i="24"/>
  <c r="D15" i="24" s="1"/>
  <c r="C14" i="24"/>
  <c r="D14" i="24" s="1"/>
  <c r="C13" i="24"/>
  <c r="D13" i="24" s="1"/>
  <c r="C12" i="24"/>
  <c r="D12" i="24" s="1"/>
  <c r="C11" i="24"/>
  <c r="D11" i="24" s="1"/>
  <c r="C10" i="24"/>
  <c r="D10" i="24" s="1"/>
  <c r="C9" i="24"/>
  <c r="D9" i="24" s="1"/>
  <c r="C8" i="24"/>
  <c r="D8" i="24" s="1"/>
  <c r="O7" i="24"/>
  <c r="M7" i="24"/>
  <c r="K7" i="24"/>
  <c r="I7" i="24"/>
  <c r="G7" i="24"/>
  <c r="F5" i="24"/>
  <c r="U1" i="24"/>
  <c r="C38" i="23"/>
  <c r="D38" i="23" s="1"/>
  <c r="C37" i="23"/>
  <c r="D37" i="23" s="1"/>
  <c r="C36" i="23"/>
  <c r="D36" i="23" s="1"/>
  <c r="C35" i="23"/>
  <c r="D35" i="23" s="1"/>
  <c r="C34" i="23"/>
  <c r="D34" i="23" s="1"/>
  <c r="C33" i="23"/>
  <c r="D33" i="23" s="1"/>
  <c r="C32" i="23"/>
  <c r="D32" i="23" s="1"/>
  <c r="C31" i="23"/>
  <c r="D31" i="23" s="1"/>
  <c r="C30" i="23"/>
  <c r="D30" i="23" s="1"/>
  <c r="C29" i="23"/>
  <c r="D29" i="23" s="1"/>
  <c r="C28" i="23"/>
  <c r="D28" i="23" s="1"/>
  <c r="C27" i="23"/>
  <c r="D27" i="23" s="1"/>
  <c r="C26" i="23"/>
  <c r="D26" i="23" s="1"/>
  <c r="C25" i="23"/>
  <c r="D25" i="23" s="1"/>
  <c r="C24" i="23"/>
  <c r="D24" i="23" s="1"/>
  <c r="C23" i="23"/>
  <c r="D23" i="23" s="1"/>
  <c r="C22" i="23"/>
  <c r="D22" i="23" s="1"/>
  <c r="C21" i="23"/>
  <c r="D21" i="23" s="1"/>
  <c r="C20" i="23"/>
  <c r="D20" i="23" s="1"/>
  <c r="C19" i="23"/>
  <c r="D19" i="23" s="1"/>
  <c r="C18" i="23"/>
  <c r="D18" i="23" s="1"/>
  <c r="C17" i="23"/>
  <c r="D17" i="23" s="1"/>
  <c r="C16" i="23"/>
  <c r="D16" i="23" s="1"/>
  <c r="C15" i="23"/>
  <c r="D15" i="23" s="1"/>
  <c r="C14" i="23"/>
  <c r="D14" i="23" s="1"/>
  <c r="C13" i="23"/>
  <c r="D13" i="23" s="1"/>
  <c r="C12" i="23"/>
  <c r="D12" i="23" s="1"/>
  <c r="C11" i="23"/>
  <c r="D11" i="23" s="1"/>
  <c r="C10" i="23"/>
  <c r="D10" i="23" s="1"/>
  <c r="C9" i="23"/>
  <c r="D9" i="23" s="1"/>
  <c r="C8" i="23"/>
  <c r="D8" i="23" s="1"/>
  <c r="O7" i="23"/>
  <c r="M7" i="23"/>
  <c r="K7" i="23"/>
  <c r="I7" i="23"/>
  <c r="G7" i="23"/>
  <c r="F5" i="23"/>
  <c r="U1" i="23"/>
  <c r="C37" i="22"/>
  <c r="D37" i="22" s="1"/>
  <c r="C36" i="22"/>
  <c r="D36" i="22" s="1"/>
  <c r="C35" i="22"/>
  <c r="D35" i="22" s="1"/>
  <c r="C34" i="22"/>
  <c r="D34" i="22" s="1"/>
  <c r="C33" i="22"/>
  <c r="D33" i="22" s="1"/>
  <c r="C32" i="22"/>
  <c r="D32" i="22" s="1"/>
  <c r="C31" i="22"/>
  <c r="D31" i="22" s="1"/>
  <c r="C30" i="22"/>
  <c r="D30" i="22" s="1"/>
  <c r="C29" i="22"/>
  <c r="D29" i="22" s="1"/>
  <c r="C28" i="22"/>
  <c r="D28" i="22" s="1"/>
  <c r="C27" i="22"/>
  <c r="D27" i="22" s="1"/>
  <c r="C26" i="22"/>
  <c r="D26" i="22" s="1"/>
  <c r="C25" i="22"/>
  <c r="D25" i="22" s="1"/>
  <c r="C24" i="22"/>
  <c r="D24" i="22" s="1"/>
  <c r="C23" i="22"/>
  <c r="D23" i="22" s="1"/>
  <c r="C22" i="22"/>
  <c r="D22" i="22" s="1"/>
  <c r="C21" i="22"/>
  <c r="D21" i="22" s="1"/>
  <c r="C20" i="22"/>
  <c r="D20" i="22" s="1"/>
  <c r="C19" i="22"/>
  <c r="D19" i="22" s="1"/>
  <c r="C18" i="22"/>
  <c r="D18" i="22" s="1"/>
  <c r="C17" i="22"/>
  <c r="D17" i="22" s="1"/>
  <c r="C16" i="22"/>
  <c r="D16" i="22" s="1"/>
  <c r="C15" i="22"/>
  <c r="D15" i="22" s="1"/>
  <c r="C14" i="22"/>
  <c r="D14" i="22" s="1"/>
  <c r="C13" i="22"/>
  <c r="D13" i="22" s="1"/>
  <c r="C12" i="22"/>
  <c r="D12" i="22" s="1"/>
  <c r="C11" i="22"/>
  <c r="D11" i="22" s="1"/>
  <c r="C10" i="22"/>
  <c r="D10" i="22" s="1"/>
  <c r="C9" i="22"/>
  <c r="D9" i="22" s="1"/>
  <c r="C8" i="22"/>
  <c r="D8" i="22" s="1"/>
  <c r="O7" i="22"/>
  <c r="M7" i="22"/>
  <c r="K7" i="22"/>
  <c r="I7" i="22"/>
  <c r="G7" i="22"/>
  <c r="F5" i="22"/>
  <c r="U1" i="22"/>
  <c r="C38" i="21"/>
  <c r="D38" i="21" s="1"/>
  <c r="C37" i="21"/>
  <c r="D37" i="21" s="1"/>
  <c r="C36" i="21"/>
  <c r="D36" i="21" s="1"/>
  <c r="C35" i="21"/>
  <c r="D35" i="21" s="1"/>
  <c r="C34" i="21"/>
  <c r="D34" i="21" s="1"/>
  <c r="C33" i="21"/>
  <c r="D33" i="21" s="1"/>
  <c r="C32" i="21"/>
  <c r="D32" i="21" s="1"/>
  <c r="C31" i="21"/>
  <c r="D31" i="21" s="1"/>
  <c r="C30" i="21"/>
  <c r="D30" i="21" s="1"/>
  <c r="C29" i="21"/>
  <c r="D29" i="21" s="1"/>
  <c r="C28" i="21"/>
  <c r="D28" i="21" s="1"/>
  <c r="C27" i="21"/>
  <c r="D27" i="21" s="1"/>
  <c r="C26" i="21"/>
  <c r="D26" i="21" s="1"/>
  <c r="C25" i="21"/>
  <c r="D25" i="21" s="1"/>
  <c r="C24" i="21"/>
  <c r="D24" i="21" s="1"/>
  <c r="C23" i="21"/>
  <c r="D23" i="21" s="1"/>
  <c r="C22" i="21"/>
  <c r="D22" i="21" s="1"/>
  <c r="C21" i="21"/>
  <c r="D21" i="21" s="1"/>
  <c r="C20" i="21"/>
  <c r="D20" i="21" s="1"/>
  <c r="C19" i="21"/>
  <c r="D19" i="21" s="1"/>
  <c r="C18" i="21"/>
  <c r="D18" i="21" s="1"/>
  <c r="C17" i="21"/>
  <c r="D17" i="21" s="1"/>
  <c r="C16" i="21"/>
  <c r="D16" i="21" s="1"/>
  <c r="C15" i="21"/>
  <c r="D15" i="21" s="1"/>
  <c r="C14" i="21"/>
  <c r="D14" i="21" s="1"/>
  <c r="C13" i="21"/>
  <c r="D13" i="21" s="1"/>
  <c r="C12" i="21"/>
  <c r="D12" i="21" s="1"/>
  <c r="C11" i="21"/>
  <c r="D11" i="21" s="1"/>
  <c r="C10" i="21"/>
  <c r="D10" i="21" s="1"/>
  <c r="C9" i="21"/>
  <c r="D9" i="21" s="1"/>
  <c r="C8" i="21"/>
  <c r="D8" i="21" s="1"/>
  <c r="O7" i="21"/>
  <c r="M7" i="21"/>
  <c r="K7" i="21"/>
  <c r="I7" i="21"/>
  <c r="G7" i="21"/>
  <c r="F5" i="21"/>
  <c r="U1" i="21"/>
  <c r="C37" i="20"/>
  <c r="D37" i="20" s="1"/>
  <c r="C36" i="20"/>
  <c r="D36" i="20" s="1"/>
  <c r="C35" i="20"/>
  <c r="D35" i="20" s="1"/>
  <c r="C34" i="20"/>
  <c r="D34" i="20" s="1"/>
  <c r="C33" i="20"/>
  <c r="D33" i="20" s="1"/>
  <c r="C32" i="20"/>
  <c r="D32" i="20" s="1"/>
  <c r="C31" i="20"/>
  <c r="D31" i="20" s="1"/>
  <c r="C30" i="20"/>
  <c r="D30" i="20" s="1"/>
  <c r="C29" i="20"/>
  <c r="D29" i="20" s="1"/>
  <c r="C28" i="20"/>
  <c r="D28" i="20" s="1"/>
  <c r="C27" i="20"/>
  <c r="D27" i="20" s="1"/>
  <c r="C26" i="20"/>
  <c r="D26" i="20" s="1"/>
  <c r="C25" i="20"/>
  <c r="D25" i="20" s="1"/>
  <c r="C24" i="20"/>
  <c r="D24" i="20" s="1"/>
  <c r="C23" i="20"/>
  <c r="D23" i="20" s="1"/>
  <c r="C22" i="20"/>
  <c r="D22" i="20" s="1"/>
  <c r="C21" i="20"/>
  <c r="D21" i="20" s="1"/>
  <c r="C20" i="20"/>
  <c r="D20" i="20" s="1"/>
  <c r="C19" i="20"/>
  <c r="D19" i="20" s="1"/>
  <c r="C18" i="20"/>
  <c r="D18" i="20" s="1"/>
  <c r="C17" i="20"/>
  <c r="D17" i="20" s="1"/>
  <c r="C16" i="20"/>
  <c r="D16" i="20" s="1"/>
  <c r="C15" i="20"/>
  <c r="D15" i="20" s="1"/>
  <c r="C14" i="20"/>
  <c r="D14" i="20" s="1"/>
  <c r="C13" i="20"/>
  <c r="D13" i="20" s="1"/>
  <c r="C12" i="20"/>
  <c r="D12" i="20" s="1"/>
  <c r="C11" i="20"/>
  <c r="D11" i="20" s="1"/>
  <c r="C10" i="20"/>
  <c r="D10" i="20" s="1"/>
  <c r="C9" i="20"/>
  <c r="D9" i="20" s="1"/>
  <c r="C8" i="20"/>
  <c r="D8" i="20" s="1"/>
  <c r="O7" i="20"/>
  <c r="M7" i="20"/>
  <c r="K7" i="20"/>
  <c r="I7" i="20"/>
  <c r="G7" i="20"/>
  <c r="F5" i="20"/>
  <c r="U1" i="20"/>
  <c r="C38" i="19"/>
  <c r="D38" i="19" s="1"/>
  <c r="C37" i="19"/>
  <c r="D37" i="19" s="1"/>
  <c r="C36" i="19"/>
  <c r="D36" i="19" s="1"/>
  <c r="C35" i="19"/>
  <c r="D35" i="19" s="1"/>
  <c r="C34" i="19"/>
  <c r="D34" i="19" s="1"/>
  <c r="C33" i="19"/>
  <c r="D33" i="19" s="1"/>
  <c r="C32" i="19"/>
  <c r="D32" i="19" s="1"/>
  <c r="C31" i="19"/>
  <c r="D31" i="19" s="1"/>
  <c r="C30" i="19"/>
  <c r="D30" i="19" s="1"/>
  <c r="C29" i="19"/>
  <c r="D29" i="19" s="1"/>
  <c r="C28" i="19"/>
  <c r="D28" i="19" s="1"/>
  <c r="C27" i="19"/>
  <c r="D27" i="19" s="1"/>
  <c r="C26" i="19"/>
  <c r="D26" i="19" s="1"/>
  <c r="C25" i="19"/>
  <c r="D25" i="19" s="1"/>
  <c r="C24" i="19"/>
  <c r="D24" i="19" s="1"/>
  <c r="C23" i="19"/>
  <c r="D23" i="19" s="1"/>
  <c r="C22" i="19"/>
  <c r="D22" i="19" s="1"/>
  <c r="C21" i="19"/>
  <c r="D21" i="19" s="1"/>
  <c r="C20" i="19"/>
  <c r="D20" i="19" s="1"/>
  <c r="C19" i="19"/>
  <c r="D19" i="19" s="1"/>
  <c r="C18" i="19"/>
  <c r="D18" i="19" s="1"/>
  <c r="C17" i="19"/>
  <c r="D17" i="19" s="1"/>
  <c r="C16" i="19"/>
  <c r="D16" i="19" s="1"/>
  <c r="C15" i="19"/>
  <c r="D15" i="19" s="1"/>
  <c r="C14" i="19"/>
  <c r="D14" i="19" s="1"/>
  <c r="C13" i="19"/>
  <c r="D13" i="19" s="1"/>
  <c r="C12" i="19"/>
  <c r="D12" i="19" s="1"/>
  <c r="AQ11" i="19"/>
  <c r="BK11" i="19" s="1"/>
  <c r="C11" i="19"/>
  <c r="D11" i="19" s="1"/>
  <c r="C10" i="19"/>
  <c r="D10" i="19" s="1"/>
  <c r="C9" i="19"/>
  <c r="D9" i="19" s="1"/>
  <c r="C8" i="19"/>
  <c r="D8" i="19" s="1"/>
  <c r="O7" i="19"/>
  <c r="M7" i="19"/>
  <c r="K7" i="19"/>
  <c r="I7" i="19"/>
  <c r="G7" i="19"/>
  <c r="F5" i="19"/>
  <c r="U1" i="19"/>
  <c r="C38" i="18"/>
  <c r="D38" i="18" s="1"/>
  <c r="C37" i="18"/>
  <c r="D37" i="18" s="1"/>
  <c r="C36" i="18"/>
  <c r="D36" i="18" s="1"/>
  <c r="C35" i="18"/>
  <c r="D35" i="18" s="1"/>
  <c r="C34" i="18"/>
  <c r="D34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C17" i="18"/>
  <c r="D17" i="18" s="1"/>
  <c r="C16" i="18"/>
  <c r="D16" i="18" s="1"/>
  <c r="C15" i="18"/>
  <c r="D15" i="18" s="1"/>
  <c r="C14" i="18"/>
  <c r="D14" i="18" s="1"/>
  <c r="C13" i="18"/>
  <c r="D13" i="18" s="1"/>
  <c r="C12" i="18"/>
  <c r="D12" i="18" s="1"/>
  <c r="AQ11" i="18"/>
  <c r="BK11" i="18" s="1"/>
  <c r="C11" i="18"/>
  <c r="D11" i="18" s="1"/>
  <c r="C10" i="18"/>
  <c r="D10" i="18" s="1"/>
  <c r="C9" i="18"/>
  <c r="D9" i="18" s="1"/>
  <c r="C8" i="18"/>
  <c r="D8" i="18" s="1"/>
  <c r="O7" i="18"/>
  <c r="M7" i="18"/>
  <c r="K7" i="18"/>
  <c r="I7" i="18"/>
  <c r="G7" i="18"/>
  <c r="F5" i="18"/>
  <c r="U1" i="18"/>
  <c r="C37" i="17"/>
  <c r="D37" i="17" s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AS11" i="17"/>
  <c r="BM11" i="17" s="1"/>
  <c r="C11" i="17"/>
  <c r="D11" i="17" s="1"/>
  <c r="C10" i="17"/>
  <c r="D10" i="17" s="1"/>
  <c r="C9" i="17"/>
  <c r="D9" i="17" s="1"/>
  <c r="C8" i="17"/>
  <c r="D8" i="17" s="1"/>
  <c r="O7" i="17"/>
  <c r="M7" i="17"/>
  <c r="K7" i="17"/>
  <c r="I7" i="17"/>
  <c r="G7" i="17"/>
  <c r="F5" i="17"/>
  <c r="U1" i="17"/>
  <c r="C38" i="16"/>
  <c r="D38" i="16" s="1"/>
  <c r="C37" i="16"/>
  <c r="D37" i="16" s="1"/>
  <c r="C36" i="16"/>
  <c r="D36" i="16" s="1"/>
  <c r="C35" i="16"/>
  <c r="D35" i="16" s="1"/>
  <c r="C34" i="16"/>
  <c r="D34" i="16" s="1"/>
  <c r="C33" i="16"/>
  <c r="D33" i="16" s="1"/>
  <c r="C32" i="16"/>
  <c r="D32" i="16" s="1"/>
  <c r="C31" i="16"/>
  <c r="D31" i="16" s="1"/>
  <c r="C30" i="16"/>
  <c r="D30" i="16" s="1"/>
  <c r="C29" i="16"/>
  <c r="D29" i="16" s="1"/>
  <c r="C28" i="16"/>
  <c r="D28" i="16" s="1"/>
  <c r="C27" i="16"/>
  <c r="D27" i="16" s="1"/>
  <c r="C26" i="16"/>
  <c r="D26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O7" i="16"/>
  <c r="M7" i="16"/>
  <c r="K7" i="16"/>
  <c r="I7" i="16"/>
  <c r="G7" i="16"/>
  <c r="F5" i="16"/>
  <c r="U1" i="16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AQ11" i="15"/>
  <c r="BK11" i="15" s="1"/>
  <c r="C11" i="15"/>
  <c r="D11" i="15" s="1"/>
  <c r="C10" i="15"/>
  <c r="D10" i="15" s="1"/>
  <c r="C9" i="15"/>
  <c r="D9" i="15" s="1"/>
  <c r="C8" i="15"/>
  <c r="D8" i="15" s="1"/>
  <c r="O7" i="15"/>
  <c r="M7" i="15"/>
  <c r="K7" i="15"/>
  <c r="I7" i="15"/>
  <c r="G7" i="15"/>
  <c r="F5" i="15"/>
  <c r="U1" i="15"/>
  <c r="C38" i="14"/>
  <c r="D38" i="14" s="1"/>
  <c r="C37" i="14"/>
  <c r="D37" i="14" s="1"/>
  <c r="C36" i="14"/>
  <c r="D36" i="14" s="1"/>
  <c r="C35" i="14"/>
  <c r="D35" i="14" s="1"/>
  <c r="C34" i="14"/>
  <c r="D34" i="14" s="1"/>
  <c r="C33" i="14"/>
  <c r="D33" i="14" s="1"/>
  <c r="C32" i="14"/>
  <c r="D32" i="14" s="1"/>
  <c r="C31" i="14"/>
  <c r="D31" i="14" s="1"/>
  <c r="C30" i="14"/>
  <c r="D30" i="14" s="1"/>
  <c r="C29" i="14"/>
  <c r="D29" i="14" s="1"/>
  <c r="C28" i="14"/>
  <c r="D28" i="14" s="1"/>
  <c r="C27" i="14"/>
  <c r="D27" i="14" s="1"/>
  <c r="C26" i="14"/>
  <c r="D26" i="14" s="1"/>
  <c r="C25" i="14"/>
  <c r="D25" i="14" s="1"/>
  <c r="C24" i="14"/>
  <c r="D24" i="14" s="1"/>
  <c r="C23" i="14"/>
  <c r="D23" i="14" s="1"/>
  <c r="C22" i="14"/>
  <c r="D22" i="14" s="1"/>
  <c r="C21" i="14"/>
  <c r="D21" i="14" s="1"/>
  <c r="C20" i="14"/>
  <c r="D20" i="14" s="1"/>
  <c r="C19" i="14"/>
  <c r="D19" i="14" s="1"/>
  <c r="C18" i="14"/>
  <c r="D18" i="14" s="1"/>
  <c r="C17" i="14"/>
  <c r="D17" i="14" s="1"/>
  <c r="C16" i="14"/>
  <c r="D16" i="14" s="1"/>
  <c r="C15" i="14"/>
  <c r="D15" i="14" s="1"/>
  <c r="C14" i="14"/>
  <c r="D14" i="14" s="1"/>
  <c r="C13" i="14"/>
  <c r="D13" i="14" s="1"/>
  <c r="C12" i="14"/>
  <c r="D12" i="14" s="1"/>
  <c r="C11" i="14"/>
  <c r="D11" i="14" s="1"/>
  <c r="C10" i="14"/>
  <c r="D10" i="14" s="1"/>
  <c r="C9" i="14"/>
  <c r="D9" i="14" s="1"/>
  <c r="C8" i="14"/>
  <c r="D8" i="14" s="1"/>
  <c r="O7" i="14"/>
  <c r="M7" i="14"/>
  <c r="K7" i="14"/>
  <c r="I7" i="14"/>
  <c r="G7" i="14"/>
  <c r="F5" i="14"/>
  <c r="U1" i="14"/>
  <c r="C35" i="13"/>
  <c r="D35" i="13" s="1"/>
  <c r="C34" i="13"/>
  <c r="D34" i="13" s="1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3" i="13"/>
  <c r="D23" i="13" s="1"/>
  <c r="C22" i="13"/>
  <c r="D22" i="13" s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O7" i="13"/>
  <c r="M7" i="13"/>
  <c r="K7" i="13"/>
  <c r="I7" i="13"/>
  <c r="G7" i="13"/>
  <c r="F5" i="13"/>
  <c r="U1" i="13"/>
  <c r="C38" i="12"/>
  <c r="D38" i="12" s="1"/>
  <c r="C37" i="12"/>
  <c r="D37" i="12" s="1"/>
  <c r="C36" i="12"/>
  <c r="D36" i="12" s="1"/>
  <c r="C35" i="12"/>
  <c r="D35" i="12" s="1"/>
  <c r="C34" i="12"/>
  <c r="D34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3" i="12"/>
  <c r="D23" i="12" s="1"/>
  <c r="C22" i="12"/>
  <c r="D22" i="12" s="1"/>
  <c r="C21" i="12"/>
  <c r="D21" i="12" s="1"/>
  <c r="C20" i="12"/>
  <c r="D20" i="12" s="1"/>
  <c r="C19" i="12"/>
  <c r="D19" i="12" s="1"/>
  <c r="C18" i="12"/>
  <c r="D18" i="12" s="1"/>
  <c r="C17" i="12"/>
  <c r="D17" i="12" s="1"/>
  <c r="C16" i="12"/>
  <c r="D16" i="12" s="1"/>
  <c r="C15" i="12"/>
  <c r="D15" i="12" s="1"/>
  <c r="C14" i="12"/>
  <c r="D14" i="12" s="1"/>
  <c r="C13" i="12"/>
  <c r="D13" i="12" s="1"/>
  <c r="C12" i="12"/>
  <c r="D12" i="12" s="1"/>
  <c r="C11" i="12"/>
  <c r="D11" i="12" s="1"/>
  <c r="C10" i="12"/>
  <c r="D10" i="12" s="1"/>
  <c r="C9" i="12"/>
  <c r="D9" i="12" s="1"/>
  <c r="C8" i="12"/>
  <c r="D8" i="12" s="1"/>
  <c r="O7" i="12"/>
  <c r="M7" i="12"/>
  <c r="K7" i="12"/>
  <c r="I7" i="12"/>
  <c r="G7" i="12"/>
  <c r="F5" i="12"/>
  <c r="U1" i="12"/>
  <c r="C38" i="11"/>
  <c r="D38" i="11" s="1"/>
  <c r="C37" i="11"/>
  <c r="D37" i="11" s="1"/>
  <c r="C36" i="11"/>
  <c r="D36" i="11" s="1"/>
  <c r="C35" i="11"/>
  <c r="D35" i="11" s="1"/>
  <c r="C34" i="11"/>
  <c r="D34" i="11" s="1"/>
  <c r="C33" i="11"/>
  <c r="D33" i="11" s="1"/>
  <c r="C32" i="11"/>
  <c r="D32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3" i="11"/>
  <c r="D23" i="11" s="1"/>
  <c r="C22" i="11"/>
  <c r="D22" i="11" s="1"/>
  <c r="C21" i="11"/>
  <c r="D21" i="11" s="1"/>
  <c r="C20" i="11"/>
  <c r="D20" i="11" s="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O7" i="11"/>
  <c r="M7" i="11"/>
  <c r="K7" i="11"/>
  <c r="I7" i="11"/>
  <c r="G7" i="11"/>
  <c r="F5" i="11"/>
  <c r="U1" i="11"/>
  <c r="C37" i="10"/>
  <c r="D37" i="10" s="1"/>
  <c r="C36" i="10"/>
  <c r="D36" i="10" s="1"/>
  <c r="C35" i="10"/>
  <c r="D35" i="10" s="1"/>
  <c r="C34" i="10"/>
  <c r="D34" i="10" s="1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17" i="10"/>
  <c r="D17" i="10" s="1"/>
  <c r="C16" i="10"/>
  <c r="D16" i="10" s="1"/>
  <c r="C15" i="10"/>
  <c r="D15" i="10" s="1"/>
  <c r="C14" i="10"/>
  <c r="D14" i="10" s="1"/>
  <c r="C13" i="10"/>
  <c r="D13" i="10" s="1"/>
  <c r="C12" i="10"/>
  <c r="D12" i="10" s="1"/>
  <c r="AS11" i="10"/>
  <c r="BM11" i="10" s="1"/>
  <c r="C11" i="10"/>
  <c r="D11" i="10" s="1"/>
  <c r="C10" i="10"/>
  <c r="D10" i="10" s="1"/>
  <c r="C9" i="10"/>
  <c r="D9" i="10" s="1"/>
  <c r="C8" i="10"/>
  <c r="D8" i="10" s="1"/>
  <c r="O7" i="10"/>
  <c r="M7" i="10"/>
  <c r="K7" i="10"/>
  <c r="I7" i="10"/>
  <c r="G7" i="10"/>
  <c r="F5" i="10"/>
  <c r="U1" i="10"/>
  <c r="I12" i="20" l="1"/>
  <c r="H12" i="20"/>
  <c r="G12" i="20"/>
  <c r="F12" i="20"/>
  <c r="O12" i="20"/>
  <c r="N12" i="20"/>
  <c r="M12" i="20"/>
  <c r="L12" i="20"/>
  <c r="K12" i="20"/>
  <c r="J12" i="20"/>
  <c r="I22" i="20"/>
  <c r="H22" i="20"/>
  <c r="G22" i="20"/>
  <c r="F22" i="20"/>
  <c r="L22" i="20"/>
  <c r="K22" i="20"/>
  <c r="J22" i="20"/>
  <c r="O22" i="20"/>
  <c r="N22" i="20"/>
  <c r="M22" i="20"/>
  <c r="I32" i="20"/>
  <c r="H32" i="20"/>
  <c r="G32" i="20"/>
  <c r="F32" i="20"/>
  <c r="O32" i="20"/>
  <c r="N32" i="20"/>
  <c r="M32" i="20"/>
  <c r="L32" i="20"/>
  <c r="K32" i="20"/>
  <c r="J32" i="20"/>
  <c r="N18" i="21"/>
  <c r="M18" i="21"/>
  <c r="G18" i="21"/>
  <c r="O18" i="21"/>
  <c r="L18" i="21"/>
  <c r="K18" i="21"/>
  <c r="H18" i="21"/>
  <c r="F18" i="21"/>
  <c r="J18" i="21"/>
  <c r="I18" i="21"/>
  <c r="N28" i="21"/>
  <c r="M28" i="21"/>
  <c r="G28" i="21"/>
  <c r="L28" i="21"/>
  <c r="K28" i="21"/>
  <c r="J28" i="21"/>
  <c r="I28" i="21"/>
  <c r="H28" i="21"/>
  <c r="F28" i="21"/>
  <c r="O28" i="21"/>
  <c r="N38" i="21"/>
  <c r="M38" i="21"/>
  <c r="G38" i="21"/>
  <c r="F38" i="21"/>
  <c r="O38" i="21"/>
  <c r="L38" i="21"/>
  <c r="K38" i="21"/>
  <c r="J38" i="21"/>
  <c r="I38" i="21"/>
  <c r="H38" i="21"/>
  <c r="J15" i="24"/>
  <c r="O15" i="24"/>
  <c r="N15" i="24"/>
  <c r="M15" i="24"/>
  <c r="L15" i="24"/>
  <c r="K15" i="24"/>
  <c r="I15" i="24"/>
  <c r="H15" i="24"/>
  <c r="G15" i="24"/>
  <c r="F15" i="24"/>
  <c r="O25" i="24"/>
  <c r="N25" i="24"/>
  <c r="L25" i="24"/>
  <c r="K25" i="24"/>
  <c r="M25" i="24"/>
  <c r="J25" i="24"/>
  <c r="I25" i="24"/>
  <c r="H25" i="24"/>
  <c r="G25" i="24"/>
  <c r="F25" i="24"/>
  <c r="L35" i="24"/>
  <c r="K35" i="24"/>
  <c r="J35" i="24"/>
  <c r="I35" i="24"/>
  <c r="G35" i="24"/>
  <c r="F35" i="24"/>
  <c r="O35" i="24"/>
  <c r="N35" i="24"/>
  <c r="M35" i="24"/>
  <c r="H35" i="24"/>
  <c r="I9" i="26"/>
  <c r="H9" i="26"/>
  <c r="G9" i="26"/>
  <c r="L9" i="26"/>
  <c r="K9" i="26"/>
  <c r="J9" i="26"/>
  <c r="F9" i="26"/>
  <c r="O9" i="26"/>
  <c r="N9" i="26"/>
  <c r="M9" i="26"/>
  <c r="I34" i="22"/>
  <c r="H34" i="22"/>
  <c r="G34" i="22"/>
  <c r="F34" i="22"/>
  <c r="O34" i="22"/>
  <c r="N34" i="22"/>
  <c r="M34" i="22"/>
  <c r="L34" i="22"/>
  <c r="K34" i="22"/>
  <c r="J34" i="22"/>
  <c r="G10" i="23"/>
  <c r="J10" i="23"/>
  <c r="N10" i="23"/>
  <c r="M10" i="23"/>
  <c r="L10" i="23"/>
  <c r="K10" i="23"/>
  <c r="I10" i="23"/>
  <c r="H10" i="23"/>
  <c r="F10" i="23"/>
  <c r="O10" i="23"/>
  <c r="G20" i="23"/>
  <c r="J20" i="23"/>
  <c r="O20" i="23"/>
  <c r="N20" i="23"/>
  <c r="M20" i="23"/>
  <c r="L20" i="23"/>
  <c r="K20" i="23"/>
  <c r="I20" i="23"/>
  <c r="H20" i="23"/>
  <c r="F20" i="23"/>
  <c r="N30" i="23"/>
  <c r="M30" i="23"/>
  <c r="G30" i="23"/>
  <c r="H30" i="23"/>
  <c r="F30" i="23"/>
  <c r="O30" i="23"/>
  <c r="L30" i="23"/>
  <c r="K30" i="23"/>
  <c r="J30" i="23"/>
  <c r="I30" i="23"/>
  <c r="O11" i="25"/>
  <c r="N11" i="25"/>
  <c r="H11" i="25"/>
  <c r="M11" i="25"/>
  <c r="L11" i="25"/>
  <c r="K11" i="25"/>
  <c r="J11" i="25"/>
  <c r="I11" i="25"/>
  <c r="G11" i="25"/>
  <c r="F11" i="25"/>
  <c r="O21" i="25"/>
  <c r="N21" i="25"/>
  <c r="H21" i="25"/>
  <c r="I21" i="25"/>
  <c r="G21" i="25"/>
  <c r="F21" i="25"/>
  <c r="M21" i="25"/>
  <c r="L21" i="25"/>
  <c r="K21" i="25"/>
  <c r="J21" i="25"/>
  <c r="I19" i="26"/>
  <c r="H19" i="26"/>
  <c r="G19" i="26"/>
  <c r="O19" i="26"/>
  <c r="N19" i="26"/>
  <c r="M19" i="26"/>
  <c r="L19" i="26"/>
  <c r="K19" i="26"/>
  <c r="J19" i="26"/>
  <c r="F19" i="26"/>
  <c r="I29" i="26"/>
  <c r="H29" i="26"/>
  <c r="G29" i="26"/>
  <c r="L29" i="26"/>
  <c r="K29" i="26"/>
  <c r="J29" i="26"/>
  <c r="F29" i="26"/>
  <c r="O29" i="26"/>
  <c r="N29" i="26"/>
  <c r="M29" i="26"/>
  <c r="L11" i="11"/>
  <c r="G11" i="11"/>
  <c r="F11" i="11"/>
  <c r="O11" i="11"/>
  <c r="H11" i="11"/>
  <c r="N11" i="11"/>
  <c r="M11" i="11"/>
  <c r="K11" i="11"/>
  <c r="J11" i="11"/>
  <c r="I11" i="11"/>
  <c r="H30" i="14"/>
  <c r="G30" i="14"/>
  <c r="F30" i="14"/>
  <c r="N30" i="14"/>
  <c r="M30" i="14"/>
  <c r="L30" i="14"/>
  <c r="K30" i="14"/>
  <c r="I30" i="14"/>
  <c r="O30" i="14"/>
  <c r="J30" i="14"/>
  <c r="K15" i="15"/>
  <c r="J15" i="15"/>
  <c r="I15" i="15"/>
  <c r="H15" i="15"/>
  <c r="G15" i="15"/>
  <c r="O15" i="15"/>
  <c r="N15" i="15"/>
  <c r="M15" i="15"/>
  <c r="L15" i="15"/>
  <c r="F15" i="15"/>
  <c r="I35" i="15"/>
  <c r="H35" i="15"/>
  <c r="G35" i="15"/>
  <c r="F35" i="15"/>
  <c r="N35" i="15"/>
  <c r="M35" i="15"/>
  <c r="L35" i="15"/>
  <c r="O35" i="15"/>
  <c r="K35" i="15"/>
  <c r="J35" i="15"/>
  <c r="M21" i="16"/>
  <c r="L21" i="16"/>
  <c r="K21" i="16"/>
  <c r="J21" i="16"/>
  <c r="G21" i="16"/>
  <c r="I21" i="16"/>
  <c r="H21" i="16"/>
  <c r="O21" i="16"/>
  <c r="N21" i="16"/>
  <c r="F21" i="16"/>
  <c r="M31" i="16"/>
  <c r="L31" i="16"/>
  <c r="K31" i="16"/>
  <c r="J31" i="16"/>
  <c r="G31" i="16"/>
  <c r="F31" i="16"/>
  <c r="O31" i="16"/>
  <c r="N31" i="16"/>
  <c r="I31" i="16"/>
  <c r="H31" i="16"/>
  <c r="M16" i="17"/>
  <c r="L16" i="17"/>
  <c r="K16" i="17"/>
  <c r="J16" i="17"/>
  <c r="H16" i="17"/>
  <c r="O16" i="17"/>
  <c r="N16" i="17"/>
  <c r="I16" i="17"/>
  <c r="G16" i="17"/>
  <c r="F16" i="17"/>
  <c r="M26" i="17"/>
  <c r="L26" i="17"/>
  <c r="K26" i="17"/>
  <c r="J26" i="17"/>
  <c r="H26" i="17"/>
  <c r="I26" i="17"/>
  <c r="F26" i="17"/>
  <c r="O26" i="17"/>
  <c r="N26" i="17"/>
  <c r="G26" i="17"/>
  <c r="M36" i="17"/>
  <c r="L36" i="17"/>
  <c r="K36" i="17"/>
  <c r="J36" i="17"/>
  <c r="G36" i="17"/>
  <c r="O36" i="17"/>
  <c r="N36" i="17"/>
  <c r="I36" i="17"/>
  <c r="H36" i="17"/>
  <c r="F36" i="17"/>
  <c r="N17" i="12"/>
  <c r="I17" i="12"/>
  <c r="H17" i="12"/>
  <c r="G17" i="12"/>
  <c r="J17" i="12"/>
  <c r="F17" i="12"/>
  <c r="K17" i="12"/>
  <c r="L17" i="12"/>
  <c r="O17" i="12"/>
  <c r="M17" i="12"/>
  <c r="M27" i="12"/>
  <c r="O27" i="12"/>
  <c r="I27" i="12"/>
  <c r="H27" i="12"/>
  <c r="G27" i="12"/>
  <c r="J27" i="12"/>
  <c r="F27" i="12"/>
  <c r="N27" i="12"/>
  <c r="L27" i="12"/>
  <c r="K27" i="12"/>
  <c r="M37" i="12"/>
  <c r="O37" i="12"/>
  <c r="N37" i="12"/>
  <c r="L37" i="12"/>
  <c r="K37" i="12"/>
  <c r="J37" i="12"/>
  <c r="I37" i="12"/>
  <c r="H37" i="12"/>
  <c r="G37" i="12"/>
  <c r="F37" i="12"/>
  <c r="J12" i="18"/>
  <c r="O12" i="18"/>
  <c r="N12" i="18"/>
  <c r="M12" i="18"/>
  <c r="L12" i="18"/>
  <c r="K12" i="18"/>
  <c r="I12" i="18"/>
  <c r="H12" i="18"/>
  <c r="G12" i="18"/>
  <c r="F12" i="18"/>
  <c r="J22" i="18"/>
  <c r="M22" i="18"/>
  <c r="O22" i="18"/>
  <c r="N22" i="18"/>
  <c r="L22" i="18"/>
  <c r="K22" i="18"/>
  <c r="I22" i="18"/>
  <c r="H22" i="18"/>
  <c r="G22" i="18"/>
  <c r="F22" i="18"/>
  <c r="J32" i="18"/>
  <c r="M32" i="18"/>
  <c r="L32" i="18"/>
  <c r="K32" i="18"/>
  <c r="I32" i="18"/>
  <c r="H32" i="18"/>
  <c r="G32" i="18"/>
  <c r="F32" i="18"/>
  <c r="O32" i="18"/>
  <c r="N32" i="18"/>
  <c r="I17" i="19"/>
  <c r="H17" i="19"/>
  <c r="G17" i="19"/>
  <c r="F17" i="19"/>
  <c r="O17" i="19"/>
  <c r="N17" i="19"/>
  <c r="M17" i="19"/>
  <c r="L17" i="19"/>
  <c r="K17" i="19"/>
  <c r="J17" i="19"/>
  <c r="I27" i="19"/>
  <c r="H27" i="19"/>
  <c r="G27" i="19"/>
  <c r="F27" i="19"/>
  <c r="N27" i="19"/>
  <c r="M27" i="19"/>
  <c r="L27" i="19"/>
  <c r="K27" i="19"/>
  <c r="J27" i="19"/>
  <c r="O27" i="19"/>
  <c r="J37" i="19"/>
  <c r="I37" i="19"/>
  <c r="H37" i="19"/>
  <c r="G37" i="19"/>
  <c r="F37" i="19"/>
  <c r="O37" i="19"/>
  <c r="N37" i="19"/>
  <c r="M37" i="19"/>
  <c r="L37" i="19"/>
  <c r="K37" i="19"/>
  <c r="I14" i="22"/>
  <c r="H14" i="22"/>
  <c r="G14" i="22"/>
  <c r="F14" i="22"/>
  <c r="K14" i="22"/>
  <c r="J14" i="22"/>
  <c r="O14" i="22"/>
  <c r="N14" i="22"/>
  <c r="M14" i="22"/>
  <c r="L14" i="22"/>
  <c r="I24" i="22"/>
  <c r="H24" i="22"/>
  <c r="G24" i="22"/>
  <c r="F24" i="22"/>
  <c r="N24" i="22"/>
  <c r="O24" i="22"/>
  <c r="M24" i="22"/>
  <c r="L24" i="22"/>
  <c r="K24" i="22"/>
  <c r="J24" i="22"/>
  <c r="J16" i="10"/>
  <c r="I16" i="10"/>
  <c r="H16" i="10"/>
  <c r="G16" i="10"/>
  <c r="F16" i="10"/>
  <c r="N16" i="10"/>
  <c r="L16" i="10"/>
  <c r="K16" i="10"/>
  <c r="M16" i="10"/>
  <c r="O16" i="10"/>
  <c r="O26" i="10"/>
  <c r="N26" i="10"/>
  <c r="L26" i="10"/>
  <c r="M26" i="10"/>
  <c r="K26" i="10"/>
  <c r="I26" i="10"/>
  <c r="H26" i="10"/>
  <c r="J26" i="10"/>
  <c r="G26" i="10"/>
  <c r="F26" i="10"/>
  <c r="O36" i="10"/>
  <c r="N36" i="10"/>
  <c r="L36" i="10"/>
  <c r="K36" i="10"/>
  <c r="M36" i="10"/>
  <c r="I36" i="10"/>
  <c r="H36" i="10"/>
  <c r="J36" i="10"/>
  <c r="G36" i="10"/>
  <c r="F36" i="10"/>
  <c r="M12" i="11"/>
  <c r="G12" i="11"/>
  <c r="F12" i="11"/>
  <c r="O12" i="11"/>
  <c r="N12" i="11"/>
  <c r="L12" i="11"/>
  <c r="K12" i="11"/>
  <c r="I12" i="11"/>
  <c r="H12" i="11"/>
  <c r="J12" i="11"/>
  <c r="M22" i="11"/>
  <c r="G22" i="11"/>
  <c r="L22" i="11"/>
  <c r="K22" i="11"/>
  <c r="J22" i="11"/>
  <c r="H22" i="11"/>
  <c r="F22" i="11"/>
  <c r="N22" i="11"/>
  <c r="I22" i="11"/>
  <c r="O22" i="11"/>
  <c r="M32" i="11"/>
  <c r="L32" i="11"/>
  <c r="G32" i="11"/>
  <c r="F32" i="11"/>
  <c r="N32" i="11"/>
  <c r="J32" i="11"/>
  <c r="I32" i="11"/>
  <c r="O32" i="11"/>
  <c r="K32" i="11"/>
  <c r="H32" i="11"/>
  <c r="H13" i="13"/>
  <c r="G13" i="13"/>
  <c r="F13" i="13"/>
  <c r="K13" i="13"/>
  <c r="J13" i="13"/>
  <c r="I13" i="13"/>
  <c r="O13" i="13"/>
  <c r="N13" i="13"/>
  <c r="M13" i="13"/>
  <c r="L13" i="13"/>
  <c r="H23" i="13"/>
  <c r="G23" i="13"/>
  <c r="F23" i="13"/>
  <c r="O23" i="13"/>
  <c r="M23" i="13"/>
  <c r="L23" i="13"/>
  <c r="J23" i="13"/>
  <c r="K23" i="13"/>
  <c r="I23" i="13"/>
  <c r="N23" i="13"/>
  <c r="O33" i="13"/>
  <c r="N33" i="13"/>
  <c r="M33" i="13"/>
  <c r="G33" i="13"/>
  <c r="F33" i="13"/>
  <c r="K33" i="13"/>
  <c r="J33" i="13"/>
  <c r="I33" i="13"/>
  <c r="L33" i="13"/>
  <c r="H33" i="13"/>
  <c r="H11" i="14"/>
  <c r="G11" i="14"/>
  <c r="F11" i="14"/>
  <c r="I11" i="14"/>
  <c r="N11" i="14"/>
  <c r="M11" i="14"/>
  <c r="L11" i="14"/>
  <c r="O11" i="14"/>
  <c r="K11" i="14"/>
  <c r="J11" i="14"/>
  <c r="O21" i="14"/>
  <c r="N21" i="14"/>
  <c r="L21" i="14"/>
  <c r="M21" i="14"/>
  <c r="K21" i="14"/>
  <c r="J21" i="14"/>
  <c r="H21" i="14"/>
  <c r="G21" i="14"/>
  <c r="F21" i="14"/>
  <c r="I21" i="14"/>
  <c r="K31" i="14"/>
  <c r="J31" i="14"/>
  <c r="I31" i="14"/>
  <c r="G31" i="14"/>
  <c r="O31" i="14"/>
  <c r="N31" i="14"/>
  <c r="M31" i="14"/>
  <c r="L31" i="14"/>
  <c r="H31" i="14"/>
  <c r="F31" i="14"/>
  <c r="H16" i="15"/>
  <c r="F16" i="15"/>
  <c r="O16" i="15"/>
  <c r="N16" i="15"/>
  <c r="M16" i="15"/>
  <c r="L16" i="15"/>
  <c r="J16" i="15"/>
  <c r="I16" i="15"/>
  <c r="K16" i="15"/>
  <c r="G16" i="15"/>
  <c r="H26" i="15"/>
  <c r="G26" i="15"/>
  <c r="F26" i="15"/>
  <c r="O26" i="15"/>
  <c r="I26" i="15"/>
  <c r="L26" i="15"/>
  <c r="J26" i="15"/>
  <c r="N26" i="15"/>
  <c r="M26" i="15"/>
  <c r="K26" i="15"/>
  <c r="H36" i="15"/>
  <c r="G36" i="15"/>
  <c r="F36" i="15"/>
  <c r="J36" i="15"/>
  <c r="M36" i="15"/>
  <c r="L36" i="15"/>
  <c r="K36" i="15"/>
  <c r="I36" i="15"/>
  <c r="O36" i="15"/>
  <c r="N36" i="15"/>
  <c r="I12" i="16"/>
  <c r="H12" i="16"/>
  <c r="G12" i="16"/>
  <c r="F12" i="16"/>
  <c r="O12" i="16"/>
  <c r="N12" i="16"/>
  <c r="M12" i="16"/>
  <c r="L12" i="16"/>
  <c r="K12" i="16"/>
  <c r="J12" i="16"/>
  <c r="N22" i="16"/>
  <c r="M22" i="16"/>
  <c r="L22" i="16"/>
  <c r="K22" i="16"/>
  <c r="I22" i="16"/>
  <c r="H22" i="16"/>
  <c r="J22" i="16"/>
  <c r="G22" i="16"/>
  <c r="F22" i="16"/>
  <c r="O22" i="16"/>
  <c r="K32" i="16"/>
  <c r="J32" i="16"/>
  <c r="I32" i="16"/>
  <c r="N32" i="16"/>
  <c r="F32" i="16"/>
  <c r="M32" i="16"/>
  <c r="L32" i="16"/>
  <c r="H32" i="16"/>
  <c r="G32" i="16"/>
  <c r="O32" i="16"/>
  <c r="N17" i="17"/>
  <c r="M17" i="17"/>
  <c r="L17" i="17"/>
  <c r="K17" i="17"/>
  <c r="I17" i="17"/>
  <c r="H17" i="17"/>
  <c r="G17" i="17"/>
  <c r="F17" i="17"/>
  <c r="O17" i="17"/>
  <c r="J17" i="17"/>
  <c r="N27" i="17"/>
  <c r="M27" i="17"/>
  <c r="L27" i="17"/>
  <c r="K27" i="17"/>
  <c r="I27" i="17"/>
  <c r="H27" i="17"/>
  <c r="O27" i="17"/>
  <c r="J27" i="17"/>
  <c r="G27" i="17"/>
  <c r="F27" i="17"/>
  <c r="N37" i="17"/>
  <c r="M37" i="17"/>
  <c r="H37" i="17"/>
  <c r="G37" i="17"/>
  <c r="I37" i="17"/>
  <c r="F37" i="17"/>
  <c r="O37" i="17"/>
  <c r="L37" i="17"/>
  <c r="K37" i="17"/>
  <c r="J37" i="17"/>
  <c r="M8" i="19"/>
  <c r="N13" i="20"/>
  <c r="M13" i="20"/>
  <c r="G13" i="20"/>
  <c r="H13" i="20"/>
  <c r="F13" i="20"/>
  <c r="J13" i="20"/>
  <c r="I13" i="20"/>
  <c r="O13" i="20"/>
  <c r="L13" i="20"/>
  <c r="K13" i="20"/>
  <c r="N23" i="20"/>
  <c r="M23" i="20"/>
  <c r="G23" i="20"/>
  <c r="K23" i="20"/>
  <c r="I23" i="20"/>
  <c r="H23" i="20"/>
  <c r="F23" i="20"/>
  <c r="O23" i="20"/>
  <c r="L23" i="20"/>
  <c r="J23" i="20"/>
  <c r="N33" i="20"/>
  <c r="M33" i="20"/>
  <c r="G33" i="20"/>
  <c r="O33" i="20"/>
  <c r="L33" i="20"/>
  <c r="I33" i="20"/>
  <c r="H33" i="20"/>
  <c r="F33" i="20"/>
  <c r="K33" i="20"/>
  <c r="J33" i="20"/>
  <c r="I9" i="21"/>
  <c r="H9" i="21"/>
  <c r="G9" i="21"/>
  <c r="F9" i="21"/>
  <c r="O9" i="21"/>
  <c r="N9" i="21"/>
  <c r="M9" i="21"/>
  <c r="L9" i="21"/>
  <c r="K9" i="21"/>
  <c r="J9" i="21"/>
  <c r="I19" i="21"/>
  <c r="H19" i="21"/>
  <c r="G19" i="21"/>
  <c r="F19" i="21"/>
  <c r="M19" i="21"/>
  <c r="L19" i="21"/>
  <c r="K19" i="21"/>
  <c r="J19" i="21"/>
  <c r="O19" i="21"/>
  <c r="N19" i="21"/>
  <c r="I29" i="21"/>
  <c r="H29" i="21"/>
  <c r="G29" i="21"/>
  <c r="F29" i="21"/>
  <c r="J29" i="21"/>
  <c r="O29" i="21"/>
  <c r="N29" i="21"/>
  <c r="M29" i="21"/>
  <c r="L29" i="21"/>
  <c r="K29" i="21"/>
  <c r="I16" i="24"/>
  <c r="H16" i="24"/>
  <c r="G16" i="24"/>
  <c r="O16" i="24"/>
  <c r="N16" i="24"/>
  <c r="M16" i="24"/>
  <c r="L16" i="24"/>
  <c r="J16" i="24"/>
  <c r="F16" i="24"/>
  <c r="K16" i="24"/>
  <c r="I26" i="24"/>
  <c r="H26" i="24"/>
  <c r="G26" i="24"/>
  <c r="J26" i="24"/>
  <c r="F26" i="24"/>
  <c r="O26" i="24"/>
  <c r="N26" i="24"/>
  <c r="M26" i="24"/>
  <c r="L26" i="24"/>
  <c r="K26" i="24"/>
  <c r="I36" i="24"/>
  <c r="H36" i="24"/>
  <c r="G36" i="24"/>
  <c r="M36" i="24"/>
  <c r="O36" i="24"/>
  <c r="N36" i="24"/>
  <c r="L36" i="24"/>
  <c r="K36" i="24"/>
  <c r="J36" i="24"/>
  <c r="F36" i="24"/>
  <c r="O10" i="26"/>
  <c r="N10" i="26"/>
  <c r="H10" i="26"/>
  <c r="M10" i="26"/>
  <c r="L10" i="26"/>
  <c r="K10" i="26"/>
  <c r="J10" i="26"/>
  <c r="I10" i="26"/>
  <c r="G10" i="26"/>
  <c r="F10" i="26"/>
  <c r="O30" i="26"/>
  <c r="N30" i="26"/>
  <c r="H30" i="26"/>
  <c r="M30" i="26"/>
  <c r="L30" i="26"/>
  <c r="K30" i="26"/>
  <c r="J30" i="26"/>
  <c r="I30" i="26"/>
  <c r="G30" i="26"/>
  <c r="F30" i="26"/>
  <c r="M15" i="10"/>
  <c r="O15" i="10"/>
  <c r="N15" i="10"/>
  <c r="L15" i="10"/>
  <c r="G15" i="10"/>
  <c r="I15" i="10"/>
  <c r="H15" i="10"/>
  <c r="F15" i="10"/>
  <c r="J15" i="10"/>
  <c r="K15" i="10"/>
  <c r="K28" i="12"/>
  <c r="J28" i="12"/>
  <c r="I28" i="12"/>
  <c r="H28" i="12"/>
  <c r="F28" i="12"/>
  <c r="O28" i="12"/>
  <c r="N28" i="12"/>
  <c r="M28" i="12"/>
  <c r="L28" i="12"/>
  <c r="G28" i="12"/>
  <c r="O8" i="17"/>
  <c r="M33" i="18"/>
  <c r="L33" i="18"/>
  <c r="K33" i="18"/>
  <c r="J33" i="18"/>
  <c r="O33" i="18"/>
  <c r="N33" i="18"/>
  <c r="I33" i="18"/>
  <c r="G33" i="18"/>
  <c r="F33" i="18"/>
  <c r="H33" i="18"/>
  <c r="N18" i="19"/>
  <c r="M18" i="19"/>
  <c r="G18" i="19"/>
  <c r="J18" i="19"/>
  <c r="I18" i="19"/>
  <c r="H18" i="19"/>
  <c r="F18" i="19"/>
  <c r="O18" i="19"/>
  <c r="L18" i="19"/>
  <c r="K18" i="19"/>
  <c r="M38" i="19"/>
  <c r="L38" i="19"/>
  <c r="K38" i="19"/>
  <c r="J38" i="19"/>
  <c r="H38" i="19"/>
  <c r="I38" i="19"/>
  <c r="O38" i="19"/>
  <c r="N38" i="19"/>
  <c r="G38" i="19"/>
  <c r="F38" i="19"/>
  <c r="N15" i="22"/>
  <c r="M15" i="22"/>
  <c r="G15" i="22"/>
  <c r="J15" i="22"/>
  <c r="K15" i="22"/>
  <c r="I15" i="22"/>
  <c r="H15" i="22"/>
  <c r="F15" i="22"/>
  <c r="O15" i="22"/>
  <c r="L15" i="22"/>
  <c r="I31" i="23"/>
  <c r="H31" i="23"/>
  <c r="G31" i="23"/>
  <c r="K31" i="23"/>
  <c r="L31" i="23"/>
  <c r="J31" i="23"/>
  <c r="F31" i="23"/>
  <c r="O31" i="23"/>
  <c r="N31" i="23"/>
  <c r="M31" i="23"/>
  <c r="I22" i="25"/>
  <c r="H22" i="25"/>
  <c r="G22" i="25"/>
  <c r="O22" i="25"/>
  <c r="N22" i="25"/>
  <c r="M22" i="25"/>
  <c r="L22" i="25"/>
  <c r="K22" i="25"/>
  <c r="J22" i="25"/>
  <c r="F22" i="25"/>
  <c r="M17" i="10"/>
  <c r="O17" i="10"/>
  <c r="N17" i="10"/>
  <c r="H17" i="10"/>
  <c r="I17" i="10"/>
  <c r="L17" i="10"/>
  <c r="K17" i="10"/>
  <c r="J17" i="10"/>
  <c r="G17" i="10"/>
  <c r="F17" i="10"/>
  <c r="M23" i="11"/>
  <c r="L23" i="11"/>
  <c r="K23" i="11"/>
  <c r="J23" i="11"/>
  <c r="N23" i="11"/>
  <c r="F23" i="11"/>
  <c r="O23" i="11"/>
  <c r="I23" i="11"/>
  <c r="H23" i="11"/>
  <c r="G23" i="11"/>
  <c r="M14" i="13"/>
  <c r="L14" i="13"/>
  <c r="K14" i="13"/>
  <c r="J14" i="13"/>
  <c r="H14" i="13"/>
  <c r="G14" i="13"/>
  <c r="N14" i="13"/>
  <c r="I14" i="13"/>
  <c r="O14" i="13"/>
  <c r="F14" i="13"/>
  <c r="N34" i="13"/>
  <c r="I34" i="13"/>
  <c r="H34" i="13"/>
  <c r="G34" i="13"/>
  <c r="J34" i="13"/>
  <c r="F34" i="13"/>
  <c r="O34" i="13"/>
  <c r="M34" i="13"/>
  <c r="L34" i="13"/>
  <c r="K34" i="13"/>
  <c r="H22" i="14"/>
  <c r="G22" i="14"/>
  <c r="F22" i="14"/>
  <c r="I22" i="14"/>
  <c r="J22" i="14"/>
  <c r="O22" i="14"/>
  <c r="N22" i="14"/>
  <c r="M22" i="14"/>
  <c r="L22" i="14"/>
  <c r="K22" i="14"/>
  <c r="H32" i="14"/>
  <c r="G32" i="14"/>
  <c r="F32" i="14"/>
  <c r="O32" i="14"/>
  <c r="I32" i="14"/>
  <c r="N32" i="14"/>
  <c r="J32" i="14"/>
  <c r="M32" i="14"/>
  <c r="L32" i="14"/>
  <c r="K32" i="14"/>
  <c r="M17" i="15"/>
  <c r="O17" i="15"/>
  <c r="N17" i="15"/>
  <c r="L17" i="15"/>
  <c r="H17" i="15"/>
  <c r="G17" i="15"/>
  <c r="I17" i="15"/>
  <c r="F17" i="15"/>
  <c r="J17" i="15"/>
  <c r="K17" i="15"/>
  <c r="O27" i="15"/>
  <c r="N27" i="15"/>
  <c r="L27" i="15"/>
  <c r="K27" i="15"/>
  <c r="I27" i="15"/>
  <c r="H27" i="15"/>
  <c r="M27" i="15"/>
  <c r="J27" i="15"/>
  <c r="F27" i="15"/>
  <c r="G27" i="15"/>
  <c r="L37" i="15"/>
  <c r="K37" i="15"/>
  <c r="J37" i="15"/>
  <c r="I37" i="15"/>
  <c r="G37" i="15"/>
  <c r="F37" i="15"/>
  <c r="M37" i="15"/>
  <c r="H37" i="15"/>
  <c r="O37" i="15"/>
  <c r="N37" i="15"/>
  <c r="M13" i="16"/>
  <c r="L13" i="16"/>
  <c r="K13" i="16"/>
  <c r="J13" i="16"/>
  <c r="G13" i="16"/>
  <c r="I13" i="16"/>
  <c r="H13" i="16"/>
  <c r="N13" i="16"/>
  <c r="F13" i="16"/>
  <c r="O13" i="16"/>
  <c r="M23" i="16"/>
  <c r="L23" i="16"/>
  <c r="K23" i="16"/>
  <c r="J23" i="16"/>
  <c r="G23" i="16"/>
  <c r="O23" i="16"/>
  <c r="H23" i="16"/>
  <c r="F23" i="16"/>
  <c r="N23" i="16"/>
  <c r="I23" i="16"/>
  <c r="M33" i="16"/>
  <c r="L33" i="16"/>
  <c r="K33" i="16"/>
  <c r="J33" i="16"/>
  <c r="H33" i="16"/>
  <c r="G33" i="16"/>
  <c r="O33" i="16"/>
  <c r="I33" i="16"/>
  <c r="F33" i="16"/>
  <c r="N33" i="16"/>
  <c r="M18" i="17"/>
  <c r="L18" i="17"/>
  <c r="K18" i="17"/>
  <c r="J18" i="17"/>
  <c r="O18" i="17"/>
  <c r="I18" i="17"/>
  <c r="N18" i="17"/>
  <c r="H18" i="17"/>
  <c r="G18" i="17"/>
  <c r="F18" i="17"/>
  <c r="M28" i="17"/>
  <c r="L28" i="17"/>
  <c r="K28" i="17"/>
  <c r="J28" i="17"/>
  <c r="G28" i="17"/>
  <c r="O28" i="17"/>
  <c r="N28" i="17"/>
  <c r="I28" i="17"/>
  <c r="H28" i="17"/>
  <c r="F28" i="17"/>
  <c r="I9" i="19"/>
  <c r="H9" i="19"/>
  <c r="G9" i="19"/>
  <c r="F9" i="19"/>
  <c r="K9" i="19"/>
  <c r="J9" i="19"/>
  <c r="O9" i="19"/>
  <c r="N9" i="19"/>
  <c r="M9" i="19"/>
  <c r="L9" i="19"/>
  <c r="I14" i="20"/>
  <c r="H14" i="20"/>
  <c r="G14" i="20"/>
  <c r="F14" i="20"/>
  <c r="L14" i="20"/>
  <c r="O14" i="20"/>
  <c r="N14" i="20"/>
  <c r="M14" i="20"/>
  <c r="K14" i="20"/>
  <c r="J14" i="20"/>
  <c r="I24" i="20"/>
  <c r="H24" i="20"/>
  <c r="G24" i="20"/>
  <c r="F24" i="20"/>
  <c r="O24" i="20"/>
  <c r="N24" i="20"/>
  <c r="M24" i="20"/>
  <c r="L24" i="20"/>
  <c r="K24" i="20"/>
  <c r="J24" i="20"/>
  <c r="I34" i="20"/>
  <c r="H34" i="20"/>
  <c r="G34" i="20"/>
  <c r="F34" i="20"/>
  <c r="N34" i="20"/>
  <c r="M34" i="20"/>
  <c r="L34" i="20"/>
  <c r="K34" i="20"/>
  <c r="J34" i="20"/>
  <c r="O34" i="20"/>
  <c r="N10" i="21"/>
  <c r="M10" i="21"/>
  <c r="G10" i="21"/>
  <c r="I10" i="21"/>
  <c r="H10" i="21"/>
  <c r="F10" i="21"/>
  <c r="O10" i="21"/>
  <c r="L10" i="21"/>
  <c r="K10" i="21"/>
  <c r="J10" i="21"/>
  <c r="N20" i="21"/>
  <c r="M20" i="21"/>
  <c r="G20" i="21"/>
  <c r="L20" i="21"/>
  <c r="O20" i="21"/>
  <c r="K20" i="21"/>
  <c r="J20" i="21"/>
  <c r="I20" i="21"/>
  <c r="H20" i="21"/>
  <c r="F20" i="21"/>
  <c r="N30" i="21"/>
  <c r="M30" i="21"/>
  <c r="G30" i="21"/>
  <c r="O30" i="21"/>
  <c r="F30" i="21"/>
  <c r="L30" i="21"/>
  <c r="K30" i="21"/>
  <c r="J30" i="21"/>
  <c r="I30" i="21"/>
  <c r="H30" i="21"/>
  <c r="M17" i="24"/>
  <c r="F17" i="24"/>
  <c r="O17" i="24"/>
  <c r="N17" i="24"/>
  <c r="L17" i="24"/>
  <c r="K17" i="24"/>
  <c r="J17" i="24"/>
  <c r="I17" i="24"/>
  <c r="H17" i="24"/>
  <c r="G17" i="24"/>
  <c r="O27" i="24"/>
  <c r="N27" i="24"/>
  <c r="H27" i="24"/>
  <c r="J27" i="24"/>
  <c r="I27" i="24"/>
  <c r="G27" i="24"/>
  <c r="F27" i="24"/>
  <c r="M27" i="24"/>
  <c r="L27" i="24"/>
  <c r="K27" i="24"/>
  <c r="O37" i="24"/>
  <c r="N37" i="24"/>
  <c r="M37" i="24"/>
  <c r="L37" i="24"/>
  <c r="J37" i="24"/>
  <c r="I37" i="24"/>
  <c r="K37" i="24"/>
  <c r="H37" i="24"/>
  <c r="G37" i="24"/>
  <c r="F37" i="24"/>
  <c r="I11" i="26"/>
  <c r="H11" i="26"/>
  <c r="G11" i="26"/>
  <c r="O11" i="26"/>
  <c r="N11" i="26"/>
  <c r="M11" i="26"/>
  <c r="L11" i="26"/>
  <c r="K11" i="26"/>
  <c r="J11" i="26"/>
  <c r="F11" i="26"/>
  <c r="M9" i="10"/>
  <c r="K9" i="10"/>
  <c r="J9" i="10"/>
  <c r="I9" i="10"/>
  <c r="O9" i="10"/>
  <c r="N9" i="10"/>
  <c r="L9" i="10"/>
  <c r="H9" i="10"/>
  <c r="G9" i="10"/>
  <c r="F9" i="10"/>
  <c r="M25" i="10"/>
  <c r="O25" i="10"/>
  <c r="I25" i="10"/>
  <c r="H25" i="10"/>
  <c r="G25" i="10"/>
  <c r="J25" i="10"/>
  <c r="N25" i="10"/>
  <c r="L25" i="10"/>
  <c r="K25" i="10"/>
  <c r="F25" i="10"/>
  <c r="O31" i="11"/>
  <c r="K31" i="11"/>
  <c r="J31" i="11"/>
  <c r="I31" i="11"/>
  <c r="H31" i="11"/>
  <c r="F31" i="11"/>
  <c r="L31" i="11"/>
  <c r="G31" i="11"/>
  <c r="N31" i="11"/>
  <c r="M31" i="11"/>
  <c r="J12" i="13"/>
  <c r="I12" i="13"/>
  <c r="H12" i="13"/>
  <c r="G12" i="13"/>
  <c r="F12" i="13"/>
  <c r="O12" i="13"/>
  <c r="N12" i="13"/>
  <c r="L12" i="13"/>
  <c r="K12" i="13"/>
  <c r="M12" i="13"/>
  <c r="N32" i="13"/>
  <c r="I32" i="13"/>
  <c r="H32" i="13"/>
  <c r="G32" i="13"/>
  <c r="O32" i="13"/>
  <c r="M32" i="13"/>
  <c r="K32" i="13"/>
  <c r="J32" i="13"/>
  <c r="L32" i="13"/>
  <c r="F32" i="13"/>
  <c r="N10" i="14"/>
  <c r="O10" i="14"/>
  <c r="M10" i="14"/>
  <c r="L10" i="14"/>
  <c r="J10" i="14"/>
  <c r="I10" i="14"/>
  <c r="H10" i="14"/>
  <c r="G10" i="14"/>
  <c r="K10" i="14"/>
  <c r="F10" i="14"/>
  <c r="H20" i="14"/>
  <c r="G20" i="14"/>
  <c r="F20" i="14"/>
  <c r="K20" i="14"/>
  <c r="O20" i="14"/>
  <c r="N20" i="14"/>
  <c r="M20" i="14"/>
  <c r="L20" i="14"/>
  <c r="I20" i="14"/>
  <c r="J20" i="14"/>
  <c r="M11" i="16"/>
  <c r="L11" i="16"/>
  <c r="K11" i="16"/>
  <c r="J11" i="16"/>
  <c r="G11" i="16"/>
  <c r="N11" i="16"/>
  <c r="I11" i="16"/>
  <c r="O11" i="16"/>
  <c r="H11" i="16"/>
  <c r="F11" i="16"/>
  <c r="O18" i="12"/>
  <c r="M18" i="12"/>
  <c r="L18" i="12"/>
  <c r="F18" i="12"/>
  <c r="N18" i="12"/>
  <c r="J18" i="12"/>
  <c r="I18" i="12"/>
  <c r="K18" i="12"/>
  <c r="H18" i="12"/>
  <c r="G18" i="12"/>
  <c r="J38" i="12"/>
  <c r="F38" i="12"/>
  <c r="G38" i="12"/>
  <c r="M38" i="12"/>
  <c r="L38" i="12"/>
  <c r="K38" i="12"/>
  <c r="I38" i="12"/>
  <c r="N38" i="12"/>
  <c r="H38" i="12"/>
  <c r="O38" i="12"/>
  <c r="M13" i="18"/>
  <c r="L13" i="18"/>
  <c r="K13" i="18"/>
  <c r="J13" i="18"/>
  <c r="O13" i="18"/>
  <c r="N13" i="18"/>
  <c r="I13" i="18"/>
  <c r="G13" i="18"/>
  <c r="F13" i="18"/>
  <c r="H13" i="18"/>
  <c r="N28" i="19"/>
  <c r="M28" i="19"/>
  <c r="G28" i="19"/>
  <c r="O28" i="19"/>
  <c r="L28" i="19"/>
  <c r="K28" i="19"/>
  <c r="J28" i="19"/>
  <c r="I28" i="19"/>
  <c r="H28" i="19"/>
  <c r="F28" i="19"/>
  <c r="N25" i="22"/>
  <c r="M25" i="22"/>
  <c r="G25" i="22"/>
  <c r="O25" i="22"/>
  <c r="L25" i="22"/>
  <c r="K25" i="22"/>
  <c r="J25" i="22"/>
  <c r="I25" i="22"/>
  <c r="H25" i="22"/>
  <c r="F25" i="22"/>
  <c r="N35" i="22"/>
  <c r="M35" i="22"/>
  <c r="G35" i="22"/>
  <c r="L35" i="22"/>
  <c r="K35" i="22"/>
  <c r="J35" i="22"/>
  <c r="I35" i="22"/>
  <c r="H35" i="22"/>
  <c r="F35" i="22"/>
  <c r="O35" i="22"/>
  <c r="I11" i="23"/>
  <c r="H11" i="23"/>
  <c r="G11" i="23"/>
  <c r="O11" i="23"/>
  <c r="N11" i="23"/>
  <c r="M11" i="23"/>
  <c r="L11" i="23"/>
  <c r="J11" i="23"/>
  <c r="F11" i="23"/>
  <c r="K11" i="23"/>
  <c r="I21" i="23"/>
  <c r="H21" i="23"/>
  <c r="G21" i="23"/>
  <c r="O21" i="23"/>
  <c r="N21" i="23"/>
  <c r="M21" i="23"/>
  <c r="L21" i="23"/>
  <c r="J21" i="23"/>
  <c r="F21" i="23"/>
  <c r="K21" i="23"/>
  <c r="I12" i="25"/>
  <c r="H12" i="25"/>
  <c r="G12" i="25"/>
  <c r="N12" i="25"/>
  <c r="M12" i="25"/>
  <c r="L12" i="25"/>
  <c r="K12" i="25"/>
  <c r="J12" i="25"/>
  <c r="F12" i="25"/>
  <c r="O12" i="25"/>
  <c r="O20" i="26"/>
  <c r="N20" i="26"/>
  <c r="H20" i="26"/>
  <c r="M20" i="26"/>
  <c r="L20" i="26"/>
  <c r="K20" i="26"/>
  <c r="J20" i="26"/>
  <c r="I20" i="26"/>
  <c r="G20" i="26"/>
  <c r="F20" i="26"/>
  <c r="M27" i="10"/>
  <c r="N27" i="10"/>
  <c r="L27" i="10"/>
  <c r="K27" i="10"/>
  <c r="F27" i="10"/>
  <c r="O27" i="10"/>
  <c r="H27" i="10"/>
  <c r="G27" i="10"/>
  <c r="J27" i="10"/>
  <c r="I27" i="10"/>
  <c r="M37" i="10"/>
  <c r="N37" i="10"/>
  <c r="L37" i="10"/>
  <c r="K37" i="10"/>
  <c r="F37" i="10"/>
  <c r="O37" i="10"/>
  <c r="I37" i="10"/>
  <c r="H37" i="10"/>
  <c r="G37" i="10"/>
  <c r="J37" i="10"/>
  <c r="M13" i="11"/>
  <c r="H13" i="11"/>
  <c r="G13" i="11"/>
  <c r="F13" i="11"/>
  <c r="O13" i="11"/>
  <c r="N13" i="11"/>
  <c r="L13" i="11"/>
  <c r="J13" i="11"/>
  <c r="I13" i="11"/>
  <c r="K13" i="11"/>
  <c r="H33" i="11"/>
  <c r="G33" i="11"/>
  <c r="F33" i="11"/>
  <c r="N33" i="11"/>
  <c r="M33" i="11"/>
  <c r="I33" i="11"/>
  <c r="O33" i="11"/>
  <c r="L33" i="11"/>
  <c r="K33" i="11"/>
  <c r="J33" i="11"/>
  <c r="H24" i="13"/>
  <c r="G24" i="13"/>
  <c r="F24" i="13"/>
  <c r="O24" i="13"/>
  <c r="M24" i="13"/>
  <c r="L24" i="13"/>
  <c r="K24" i="13"/>
  <c r="I24" i="13"/>
  <c r="N24" i="13"/>
  <c r="J24" i="13"/>
  <c r="N12" i="14"/>
  <c r="O12" i="14"/>
  <c r="M12" i="14"/>
  <c r="G12" i="14"/>
  <c r="J12" i="14"/>
  <c r="I12" i="14"/>
  <c r="H12" i="14"/>
  <c r="F12" i="14"/>
  <c r="K12" i="14"/>
  <c r="L12" i="14"/>
  <c r="O8" i="10"/>
  <c r="N9" i="12"/>
  <c r="I9" i="12"/>
  <c r="H9" i="12"/>
  <c r="G9" i="12"/>
  <c r="O9" i="12"/>
  <c r="M9" i="12"/>
  <c r="L9" i="12"/>
  <c r="J9" i="12"/>
  <c r="F9" i="12"/>
  <c r="K9" i="12"/>
  <c r="N19" i="12"/>
  <c r="I19" i="12"/>
  <c r="H19" i="12"/>
  <c r="G19" i="12"/>
  <c r="O19" i="12"/>
  <c r="M19" i="12"/>
  <c r="L19" i="12"/>
  <c r="K19" i="12"/>
  <c r="J19" i="12"/>
  <c r="F19" i="12"/>
  <c r="M29" i="12"/>
  <c r="J29" i="12"/>
  <c r="I29" i="12"/>
  <c r="H29" i="12"/>
  <c r="O29" i="12"/>
  <c r="N29" i="12"/>
  <c r="L29" i="12"/>
  <c r="G29" i="12"/>
  <c r="F29" i="12"/>
  <c r="K29" i="12"/>
  <c r="M8" i="15"/>
  <c r="O9" i="17"/>
  <c r="M9" i="17"/>
  <c r="L9" i="17"/>
  <c r="F9" i="17"/>
  <c r="J9" i="17"/>
  <c r="I9" i="17"/>
  <c r="H9" i="17"/>
  <c r="G9" i="17"/>
  <c r="N9" i="17"/>
  <c r="K9" i="17"/>
  <c r="F14" i="18"/>
  <c r="N14" i="18"/>
  <c r="G14" i="18"/>
  <c r="O14" i="18"/>
  <c r="M14" i="18"/>
  <c r="L14" i="18"/>
  <c r="K14" i="18"/>
  <c r="J14" i="18"/>
  <c r="I14" i="18"/>
  <c r="H14" i="18"/>
  <c r="F24" i="18"/>
  <c r="N24" i="18"/>
  <c r="O24" i="18"/>
  <c r="M24" i="18"/>
  <c r="L24" i="18"/>
  <c r="K24" i="18"/>
  <c r="J24" i="18"/>
  <c r="I24" i="18"/>
  <c r="H24" i="18"/>
  <c r="G24" i="18"/>
  <c r="F34" i="18"/>
  <c r="N34" i="18"/>
  <c r="K34" i="18"/>
  <c r="O34" i="18"/>
  <c r="M34" i="18"/>
  <c r="L34" i="18"/>
  <c r="J34" i="18"/>
  <c r="I34" i="18"/>
  <c r="H34" i="18"/>
  <c r="G34" i="18"/>
  <c r="I19" i="19"/>
  <c r="H19" i="19"/>
  <c r="G19" i="19"/>
  <c r="F19" i="19"/>
  <c r="N19" i="19"/>
  <c r="O19" i="19"/>
  <c r="M19" i="19"/>
  <c r="L19" i="19"/>
  <c r="K19" i="19"/>
  <c r="J19" i="19"/>
  <c r="I29" i="19"/>
  <c r="H29" i="19"/>
  <c r="G29" i="19"/>
  <c r="F29" i="19"/>
  <c r="O29" i="19"/>
  <c r="N29" i="19"/>
  <c r="M29" i="19"/>
  <c r="L29" i="19"/>
  <c r="K29" i="19"/>
  <c r="J29" i="19"/>
  <c r="I16" i="22"/>
  <c r="H16" i="22"/>
  <c r="G16" i="22"/>
  <c r="F16" i="22"/>
  <c r="O16" i="22"/>
  <c r="N16" i="22"/>
  <c r="M16" i="22"/>
  <c r="L16" i="22"/>
  <c r="K16" i="22"/>
  <c r="J16" i="22"/>
  <c r="I26" i="22"/>
  <c r="H26" i="22"/>
  <c r="G26" i="22"/>
  <c r="F26" i="22"/>
  <c r="M26" i="22"/>
  <c r="L26" i="22"/>
  <c r="K26" i="22"/>
  <c r="J26" i="22"/>
  <c r="O26" i="22"/>
  <c r="N26" i="22"/>
  <c r="I36" i="22"/>
  <c r="H36" i="22"/>
  <c r="G36" i="22"/>
  <c r="F36" i="22"/>
  <c r="L36" i="22"/>
  <c r="K36" i="22"/>
  <c r="J36" i="22"/>
  <c r="O36" i="22"/>
  <c r="N36" i="22"/>
  <c r="M36" i="22"/>
  <c r="G12" i="23"/>
  <c r="N12" i="23"/>
  <c r="O12" i="23"/>
  <c r="M12" i="23"/>
  <c r="L12" i="23"/>
  <c r="K12" i="23"/>
  <c r="J12" i="23"/>
  <c r="I12" i="23"/>
  <c r="H12" i="23"/>
  <c r="F12" i="23"/>
  <c r="G22" i="23"/>
  <c r="N22" i="23"/>
  <c r="L22" i="23"/>
  <c r="K22" i="23"/>
  <c r="J22" i="23"/>
  <c r="I22" i="23"/>
  <c r="H22" i="23"/>
  <c r="F22" i="23"/>
  <c r="O22" i="23"/>
  <c r="M22" i="23"/>
  <c r="N32" i="23"/>
  <c r="M32" i="23"/>
  <c r="G32" i="23"/>
  <c r="O32" i="23"/>
  <c r="L32" i="23"/>
  <c r="K32" i="23"/>
  <c r="J32" i="23"/>
  <c r="I32" i="23"/>
  <c r="H32" i="23"/>
  <c r="F32" i="23"/>
  <c r="O13" i="25"/>
  <c r="N13" i="25"/>
  <c r="H13" i="25"/>
  <c r="M13" i="25"/>
  <c r="L13" i="25"/>
  <c r="K13" i="25"/>
  <c r="J13" i="25"/>
  <c r="I13" i="25"/>
  <c r="G13" i="25"/>
  <c r="F13" i="25"/>
  <c r="O23" i="25"/>
  <c r="N23" i="25"/>
  <c r="H23" i="25"/>
  <c r="M23" i="25"/>
  <c r="L23" i="25"/>
  <c r="K23" i="25"/>
  <c r="J23" i="25"/>
  <c r="I23" i="25"/>
  <c r="G23" i="25"/>
  <c r="F23" i="25"/>
  <c r="I21" i="26"/>
  <c r="H21" i="26"/>
  <c r="G21" i="26"/>
  <c r="O21" i="26"/>
  <c r="N21" i="26"/>
  <c r="M21" i="26"/>
  <c r="L21" i="26"/>
  <c r="K21" i="26"/>
  <c r="J21" i="26"/>
  <c r="F21" i="26"/>
  <c r="I31" i="26"/>
  <c r="H31" i="26"/>
  <c r="G31" i="26"/>
  <c r="O31" i="26"/>
  <c r="N31" i="26"/>
  <c r="M31" i="26"/>
  <c r="L31" i="26"/>
  <c r="K31" i="26"/>
  <c r="J31" i="26"/>
  <c r="F31" i="26"/>
  <c r="M35" i="10"/>
  <c r="O35" i="10"/>
  <c r="I35" i="10"/>
  <c r="H35" i="10"/>
  <c r="G35" i="10"/>
  <c r="K35" i="10"/>
  <c r="J35" i="10"/>
  <c r="F35" i="10"/>
  <c r="N35" i="10"/>
  <c r="L35" i="10"/>
  <c r="L21" i="11"/>
  <c r="K21" i="11"/>
  <c r="J21" i="11"/>
  <c r="O21" i="11"/>
  <c r="N21" i="11"/>
  <c r="I21" i="11"/>
  <c r="H21" i="11"/>
  <c r="M21" i="11"/>
  <c r="G21" i="11"/>
  <c r="F21" i="11"/>
  <c r="I22" i="13"/>
  <c r="H22" i="13"/>
  <c r="G22" i="13"/>
  <c r="F22" i="13"/>
  <c r="O22" i="13"/>
  <c r="N22" i="13"/>
  <c r="L22" i="13"/>
  <c r="K22" i="13"/>
  <c r="J22" i="13"/>
  <c r="M22" i="13"/>
  <c r="N25" i="15"/>
  <c r="M25" i="15"/>
  <c r="L25" i="15"/>
  <c r="K25" i="15"/>
  <c r="I25" i="15"/>
  <c r="H25" i="15"/>
  <c r="O25" i="15"/>
  <c r="J25" i="15"/>
  <c r="G25" i="15"/>
  <c r="F25" i="15"/>
  <c r="M23" i="18"/>
  <c r="L23" i="18"/>
  <c r="K23" i="18"/>
  <c r="J23" i="18"/>
  <c r="O23" i="18"/>
  <c r="N23" i="18"/>
  <c r="I23" i="18"/>
  <c r="G23" i="18"/>
  <c r="F23" i="18"/>
  <c r="H23" i="18"/>
  <c r="O18" i="10"/>
  <c r="N18" i="10"/>
  <c r="K18" i="10"/>
  <c r="F18" i="10"/>
  <c r="I18" i="10"/>
  <c r="H18" i="10"/>
  <c r="G18" i="10"/>
  <c r="M18" i="10"/>
  <c r="J18" i="10"/>
  <c r="L18" i="10"/>
  <c r="O28" i="10"/>
  <c r="N28" i="10"/>
  <c r="L28" i="10"/>
  <c r="I28" i="10"/>
  <c r="G28" i="10"/>
  <c r="F28" i="10"/>
  <c r="K28" i="10"/>
  <c r="M28" i="10"/>
  <c r="H28" i="10"/>
  <c r="J28" i="10"/>
  <c r="M14" i="11"/>
  <c r="L14" i="11"/>
  <c r="K14" i="11"/>
  <c r="J14" i="11"/>
  <c r="G14" i="11"/>
  <c r="F14" i="11"/>
  <c r="H14" i="11"/>
  <c r="N14" i="11"/>
  <c r="I14" i="11"/>
  <c r="O14" i="11"/>
  <c r="M24" i="11"/>
  <c r="H24" i="11"/>
  <c r="O24" i="11"/>
  <c r="N24" i="11"/>
  <c r="K24" i="11"/>
  <c r="J24" i="11"/>
  <c r="I24" i="11"/>
  <c r="G24" i="11"/>
  <c r="L24" i="11"/>
  <c r="F24" i="11"/>
  <c r="M34" i="11"/>
  <c r="N34" i="11"/>
  <c r="H34" i="11"/>
  <c r="G34" i="11"/>
  <c r="F34" i="11"/>
  <c r="L34" i="11"/>
  <c r="K34" i="11"/>
  <c r="J34" i="11"/>
  <c r="I34" i="11"/>
  <c r="O34" i="11"/>
  <c r="H15" i="13"/>
  <c r="G15" i="13"/>
  <c r="F15" i="13"/>
  <c r="L15" i="13"/>
  <c r="K15" i="13"/>
  <c r="J15" i="13"/>
  <c r="I15" i="13"/>
  <c r="O15" i="13"/>
  <c r="N15" i="13"/>
  <c r="M15" i="13"/>
  <c r="H25" i="13"/>
  <c r="G25" i="13"/>
  <c r="F25" i="13"/>
  <c r="O25" i="13"/>
  <c r="K25" i="13"/>
  <c r="J25" i="13"/>
  <c r="I25" i="13"/>
  <c r="N25" i="13"/>
  <c r="M25" i="13"/>
  <c r="L25" i="13"/>
  <c r="F35" i="13"/>
  <c r="O35" i="13"/>
  <c r="N35" i="13"/>
  <c r="H35" i="13"/>
  <c r="J35" i="13"/>
  <c r="I35" i="13"/>
  <c r="G35" i="13"/>
  <c r="L35" i="13"/>
  <c r="M35" i="13"/>
  <c r="K35" i="13"/>
  <c r="H13" i="14"/>
  <c r="G13" i="14"/>
  <c r="F13" i="14"/>
  <c r="M13" i="14"/>
  <c r="L13" i="14"/>
  <c r="K13" i="14"/>
  <c r="J13" i="14"/>
  <c r="I13" i="14"/>
  <c r="O13" i="14"/>
  <c r="N13" i="14"/>
  <c r="O23" i="14"/>
  <c r="N23" i="14"/>
  <c r="H23" i="14"/>
  <c r="M23" i="14"/>
  <c r="L23" i="14"/>
  <c r="G23" i="14"/>
  <c r="F23" i="14"/>
  <c r="K23" i="14"/>
  <c r="J23" i="14"/>
  <c r="I23" i="14"/>
  <c r="N33" i="14"/>
  <c r="M33" i="14"/>
  <c r="L33" i="14"/>
  <c r="J33" i="14"/>
  <c r="O33" i="14"/>
  <c r="K33" i="14"/>
  <c r="I33" i="14"/>
  <c r="H33" i="14"/>
  <c r="F33" i="14"/>
  <c r="G33" i="14"/>
  <c r="H18" i="15"/>
  <c r="F18" i="15"/>
  <c r="O18" i="15"/>
  <c r="N18" i="15"/>
  <c r="L18" i="15"/>
  <c r="K18" i="15"/>
  <c r="M18" i="15"/>
  <c r="J18" i="15"/>
  <c r="I18" i="15"/>
  <c r="G18" i="15"/>
  <c r="H28" i="15"/>
  <c r="G28" i="15"/>
  <c r="F28" i="15"/>
  <c r="J28" i="15"/>
  <c r="I28" i="15"/>
  <c r="N28" i="15"/>
  <c r="M28" i="15"/>
  <c r="L28" i="15"/>
  <c r="O28" i="15"/>
  <c r="K28" i="15"/>
  <c r="N14" i="16"/>
  <c r="M14" i="16"/>
  <c r="L14" i="16"/>
  <c r="K14" i="16"/>
  <c r="I14" i="16"/>
  <c r="H14" i="16"/>
  <c r="O14" i="16"/>
  <c r="J14" i="16"/>
  <c r="G14" i="16"/>
  <c r="F14" i="16"/>
  <c r="N24" i="16"/>
  <c r="M24" i="16"/>
  <c r="H24" i="16"/>
  <c r="G24" i="16"/>
  <c r="I24" i="16"/>
  <c r="O24" i="16"/>
  <c r="L24" i="16"/>
  <c r="K24" i="16"/>
  <c r="J24" i="16"/>
  <c r="F24" i="16"/>
  <c r="K34" i="16"/>
  <c r="H34" i="16"/>
  <c r="G34" i="16"/>
  <c r="F34" i="16"/>
  <c r="O34" i="16"/>
  <c r="N34" i="16"/>
  <c r="M34" i="16"/>
  <c r="L34" i="16"/>
  <c r="J34" i="16"/>
  <c r="I34" i="16"/>
  <c r="O19" i="17"/>
  <c r="M19" i="17"/>
  <c r="L19" i="17"/>
  <c r="F19" i="17"/>
  <c r="N19" i="17"/>
  <c r="K19" i="17"/>
  <c r="J19" i="17"/>
  <c r="I19" i="17"/>
  <c r="H19" i="17"/>
  <c r="G19" i="17"/>
  <c r="N29" i="17"/>
  <c r="M29" i="17"/>
  <c r="G29" i="17"/>
  <c r="F29" i="17"/>
  <c r="O29" i="17"/>
  <c r="K29" i="17"/>
  <c r="J29" i="17"/>
  <c r="I29" i="17"/>
  <c r="H29" i="17"/>
  <c r="L29" i="17"/>
  <c r="N10" i="19"/>
  <c r="M10" i="19"/>
  <c r="G10" i="19"/>
  <c r="J10" i="19"/>
  <c r="O10" i="19"/>
  <c r="L10" i="19"/>
  <c r="K10" i="19"/>
  <c r="I10" i="19"/>
  <c r="H10" i="19"/>
  <c r="F10" i="19"/>
  <c r="N15" i="20"/>
  <c r="M15" i="20"/>
  <c r="G15" i="20"/>
  <c r="O15" i="20"/>
  <c r="L15" i="20"/>
  <c r="K15" i="20"/>
  <c r="J15" i="20"/>
  <c r="I15" i="20"/>
  <c r="H15" i="20"/>
  <c r="F15" i="20"/>
  <c r="N25" i="20"/>
  <c r="M25" i="20"/>
  <c r="G25" i="20"/>
  <c r="J25" i="20"/>
  <c r="I25" i="20"/>
  <c r="H25" i="20"/>
  <c r="F25" i="20"/>
  <c r="O25" i="20"/>
  <c r="L25" i="20"/>
  <c r="K25" i="20"/>
  <c r="N35" i="20"/>
  <c r="M35" i="20"/>
  <c r="G35" i="20"/>
  <c r="O35" i="20"/>
  <c r="L35" i="20"/>
  <c r="K35" i="20"/>
  <c r="J35" i="20"/>
  <c r="I35" i="20"/>
  <c r="H35" i="20"/>
  <c r="F35" i="20"/>
  <c r="I11" i="21"/>
  <c r="H11" i="21"/>
  <c r="G11" i="21"/>
  <c r="F11" i="21"/>
  <c r="M11" i="21"/>
  <c r="O11" i="21"/>
  <c r="N11" i="21"/>
  <c r="L11" i="21"/>
  <c r="K11" i="21"/>
  <c r="J11" i="21"/>
  <c r="I21" i="21"/>
  <c r="H21" i="21"/>
  <c r="G21" i="21"/>
  <c r="F21" i="21"/>
  <c r="O21" i="21"/>
  <c r="N21" i="21"/>
  <c r="M21" i="21"/>
  <c r="L21" i="21"/>
  <c r="K21" i="21"/>
  <c r="J21" i="21"/>
  <c r="I31" i="21"/>
  <c r="H31" i="21"/>
  <c r="G31" i="21"/>
  <c r="F31" i="21"/>
  <c r="O31" i="21"/>
  <c r="N31" i="21"/>
  <c r="M31" i="21"/>
  <c r="L31" i="21"/>
  <c r="K31" i="21"/>
  <c r="J31" i="21"/>
  <c r="I18" i="24"/>
  <c r="H18" i="24"/>
  <c r="G18" i="24"/>
  <c r="O18" i="24"/>
  <c r="M18" i="24"/>
  <c r="L18" i="24"/>
  <c r="N18" i="24"/>
  <c r="K18" i="24"/>
  <c r="J18" i="24"/>
  <c r="F18" i="24"/>
  <c r="I28" i="24"/>
  <c r="H28" i="24"/>
  <c r="G28" i="24"/>
  <c r="M28" i="24"/>
  <c r="L28" i="24"/>
  <c r="K28" i="24"/>
  <c r="J28" i="24"/>
  <c r="O28" i="24"/>
  <c r="N28" i="24"/>
  <c r="F28" i="24"/>
  <c r="I38" i="24"/>
  <c r="H38" i="24"/>
  <c r="G38" i="24"/>
  <c r="L38" i="24"/>
  <c r="K38" i="24"/>
  <c r="J38" i="24"/>
  <c r="F38" i="24"/>
  <c r="O38" i="24"/>
  <c r="N38" i="24"/>
  <c r="M38" i="24"/>
  <c r="K9" i="15"/>
  <c r="I9" i="15"/>
  <c r="H9" i="15"/>
  <c r="G9" i="15"/>
  <c r="F9" i="15"/>
  <c r="O9" i="15"/>
  <c r="N9" i="15"/>
  <c r="M9" i="15"/>
  <c r="L9" i="15"/>
  <c r="J9" i="15"/>
  <c r="M10" i="17"/>
  <c r="L10" i="17"/>
  <c r="K10" i="17"/>
  <c r="J10" i="17"/>
  <c r="H10" i="17"/>
  <c r="G10" i="17"/>
  <c r="F10" i="17"/>
  <c r="O10" i="17"/>
  <c r="N10" i="17"/>
  <c r="I10" i="17"/>
  <c r="M15" i="18"/>
  <c r="L15" i="18"/>
  <c r="K15" i="18"/>
  <c r="J15" i="18"/>
  <c r="O15" i="18"/>
  <c r="N15" i="18"/>
  <c r="F15" i="18"/>
  <c r="I15" i="18"/>
  <c r="H15" i="18"/>
  <c r="G15" i="18"/>
  <c r="M25" i="18"/>
  <c r="L25" i="18"/>
  <c r="K25" i="18"/>
  <c r="J25" i="18"/>
  <c r="O25" i="18"/>
  <c r="N25" i="18"/>
  <c r="F25" i="18"/>
  <c r="I25" i="18"/>
  <c r="H25" i="18"/>
  <c r="G25" i="18"/>
  <c r="M35" i="18"/>
  <c r="L35" i="18"/>
  <c r="K35" i="18"/>
  <c r="J35" i="18"/>
  <c r="O35" i="18"/>
  <c r="N35" i="18"/>
  <c r="I35" i="18"/>
  <c r="H35" i="18"/>
  <c r="G35" i="18"/>
  <c r="F35" i="18"/>
  <c r="N20" i="19"/>
  <c r="M20" i="19"/>
  <c r="G20" i="19"/>
  <c r="O20" i="19"/>
  <c r="L20" i="19"/>
  <c r="K20" i="19"/>
  <c r="J20" i="19"/>
  <c r="I20" i="19"/>
  <c r="H20" i="19"/>
  <c r="F20" i="19"/>
  <c r="N30" i="19"/>
  <c r="M30" i="19"/>
  <c r="G30" i="19"/>
  <c r="L30" i="19"/>
  <c r="K30" i="19"/>
  <c r="J30" i="19"/>
  <c r="I30" i="19"/>
  <c r="H30" i="19"/>
  <c r="F30" i="19"/>
  <c r="O30" i="19"/>
  <c r="N17" i="22"/>
  <c r="M17" i="22"/>
  <c r="G17" i="22"/>
  <c r="I17" i="22"/>
  <c r="H17" i="22"/>
  <c r="F17" i="22"/>
  <c r="O17" i="22"/>
  <c r="L17" i="22"/>
  <c r="K17" i="22"/>
  <c r="J17" i="22"/>
  <c r="N27" i="22"/>
  <c r="M27" i="22"/>
  <c r="G27" i="22"/>
  <c r="L27" i="22"/>
  <c r="O27" i="22"/>
  <c r="K27" i="22"/>
  <c r="J27" i="22"/>
  <c r="I27" i="22"/>
  <c r="H27" i="22"/>
  <c r="F27" i="22"/>
  <c r="N37" i="22"/>
  <c r="M37" i="22"/>
  <c r="G37" i="22"/>
  <c r="O37" i="22"/>
  <c r="F37" i="22"/>
  <c r="L37" i="22"/>
  <c r="K37" i="22"/>
  <c r="J37" i="22"/>
  <c r="I37" i="22"/>
  <c r="H37" i="22"/>
  <c r="I13" i="23"/>
  <c r="H13" i="23"/>
  <c r="G13" i="23"/>
  <c r="N13" i="23"/>
  <c r="M13" i="23"/>
  <c r="O13" i="23"/>
  <c r="L13" i="23"/>
  <c r="K13" i="23"/>
  <c r="J13" i="23"/>
  <c r="F13" i="23"/>
  <c r="I23" i="23"/>
  <c r="H23" i="23"/>
  <c r="G23" i="23"/>
  <c r="N23" i="23"/>
  <c r="M23" i="23"/>
  <c r="O23" i="23"/>
  <c r="L23" i="23"/>
  <c r="K23" i="23"/>
  <c r="J23" i="23"/>
  <c r="F23" i="23"/>
  <c r="I33" i="23"/>
  <c r="H33" i="23"/>
  <c r="G33" i="23"/>
  <c r="F33" i="23"/>
  <c r="O33" i="23"/>
  <c r="N33" i="23"/>
  <c r="M33" i="23"/>
  <c r="L33" i="23"/>
  <c r="K33" i="23"/>
  <c r="J33" i="23"/>
  <c r="I14" i="25"/>
  <c r="H14" i="25"/>
  <c r="G14" i="25"/>
  <c r="O14" i="25"/>
  <c r="N14" i="25"/>
  <c r="M14" i="25"/>
  <c r="L14" i="25"/>
  <c r="K14" i="25"/>
  <c r="J14" i="25"/>
  <c r="F14" i="25"/>
  <c r="I24" i="25"/>
  <c r="H24" i="25"/>
  <c r="G24" i="25"/>
  <c r="J24" i="25"/>
  <c r="F24" i="25"/>
  <c r="O24" i="25"/>
  <c r="N24" i="25"/>
  <c r="M24" i="25"/>
  <c r="L24" i="25"/>
  <c r="K24" i="25"/>
  <c r="O12" i="26"/>
  <c r="N12" i="26"/>
  <c r="H12" i="26"/>
  <c r="I12" i="26"/>
  <c r="G12" i="26"/>
  <c r="F12" i="26"/>
  <c r="M12" i="26"/>
  <c r="L12" i="26"/>
  <c r="K12" i="26"/>
  <c r="J12" i="26"/>
  <c r="O22" i="26"/>
  <c r="N22" i="26"/>
  <c r="H22" i="26"/>
  <c r="M22" i="26"/>
  <c r="L22" i="26"/>
  <c r="K22" i="26"/>
  <c r="J22" i="26"/>
  <c r="I22" i="26"/>
  <c r="G22" i="26"/>
  <c r="F22" i="26"/>
  <c r="O32" i="26"/>
  <c r="N32" i="26"/>
  <c r="H32" i="26"/>
  <c r="I32" i="26"/>
  <c r="G32" i="26"/>
  <c r="F32" i="26"/>
  <c r="M32" i="26"/>
  <c r="L32" i="26"/>
  <c r="K32" i="26"/>
  <c r="J32" i="26"/>
  <c r="M30" i="17"/>
  <c r="L30" i="17"/>
  <c r="K30" i="17"/>
  <c r="J30" i="17"/>
  <c r="G30" i="17"/>
  <c r="N30" i="17"/>
  <c r="I30" i="17"/>
  <c r="H30" i="17"/>
  <c r="F30" i="17"/>
  <c r="O30" i="17"/>
  <c r="I11" i="19"/>
  <c r="H11" i="19"/>
  <c r="G11" i="19"/>
  <c r="F11" i="19"/>
  <c r="O11" i="19"/>
  <c r="N11" i="19"/>
  <c r="M11" i="19"/>
  <c r="L11" i="19"/>
  <c r="K11" i="19"/>
  <c r="J11" i="19"/>
  <c r="I16" i="20"/>
  <c r="H16" i="20"/>
  <c r="G16" i="20"/>
  <c r="F16" i="20"/>
  <c r="K16" i="20"/>
  <c r="J16" i="20"/>
  <c r="O16" i="20"/>
  <c r="N16" i="20"/>
  <c r="M16" i="20"/>
  <c r="L16" i="20"/>
  <c r="I26" i="20"/>
  <c r="H26" i="20"/>
  <c r="G26" i="20"/>
  <c r="F26" i="20"/>
  <c r="N26" i="20"/>
  <c r="O26" i="20"/>
  <c r="M26" i="20"/>
  <c r="L26" i="20"/>
  <c r="K26" i="20"/>
  <c r="J26" i="20"/>
  <c r="I36" i="20"/>
  <c r="H36" i="20"/>
  <c r="G36" i="20"/>
  <c r="F36" i="20"/>
  <c r="O36" i="20"/>
  <c r="N36" i="20"/>
  <c r="M36" i="20"/>
  <c r="L36" i="20"/>
  <c r="K36" i="20"/>
  <c r="J36" i="20"/>
  <c r="N12" i="21"/>
  <c r="M12" i="21"/>
  <c r="G12" i="21"/>
  <c r="O12" i="21"/>
  <c r="L12" i="21"/>
  <c r="K12" i="21"/>
  <c r="J12" i="21"/>
  <c r="I12" i="21"/>
  <c r="H12" i="21"/>
  <c r="F12" i="21"/>
  <c r="N22" i="21"/>
  <c r="M22" i="21"/>
  <c r="G22" i="21"/>
  <c r="K22" i="21"/>
  <c r="J22" i="21"/>
  <c r="I22" i="21"/>
  <c r="H22" i="21"/>
  <c r="F22" i="21"/>
  <c r="O22" i="21"/>
  <c r="L22" i="21"/>
  <c r="N32" i="21"/>
  <c r="M32" i="21"/>
  <c r="G32" i="21"/>
  <c r="O32" i="21"/>
  <c r="L32" i="21"/>
  <c r="K32" i="21"/>
  <c r="J32" i="21"/>
  <c r="I32" i="21"/>
  <c r="H32" i="21"/>
  <c r="F32" i="21"/>
  <c r="M9" i="24"/>
  <c r="L9" i="24"/>
  <c r="K9" i="24"/>
  <c r="J9" i="24"/>
  <c r="H9" i="24"/>
  <c r="G9" i="24"/>
  <c r="I9" i="24"/>
  <c r="F9" i="24"/>
  <c r="O9" i="24"/>
  <c r="N9" i="24"/>
  <c r="H19" i="24"/>
  <c r="G19" i="24"/>
  <c r="F19" i="24"/>
  <c r="O19" i="24"/>
  <c r="N19" i="24"/>
  <c r="M19" i="24"/>
  <c r="L19" i="24"/>
  <c r="K19" i="24"/>
  <c r="J19" i="24"/>
  <c r="I19" i="24"/>
  <c r="K29" i="24"/>
  <c r="O29" i="24"/>
  <c r="N29" i="24"/>
  <c r="M29" i="24"/>
  <c r="L29" i="24"/>
  <c r="J29" i="24"/>
  <c r="I29" i="24"/>
  <c r="H29" i="24"/>
  <c r="G29" i="24"/>
  <c r="F29" i="24"/>
  <c r="M19" i="10"/>
  <c r="K19" i="10"/>
  <c r="L19" i="10"/>
  <c r="J19" i="10"/>
  <c r="I19" i="10"/>
  <c r="H19" i="10"/>
  <c r="F19" i="10"/>
  <c r="O19" i="10"/>
  <c r="N19" i="10"/>
  <c r="G19" i="10"/>
  <c r="N11" i="12"/>
  <c r="I11" i="12"/>
  <c r="H11" i="12"/>
  <c r="G11" i="12"/>
  <c r="O11" i="12"/>
  <c r="F11" i="12"/>
  <c r="K11" i="12"/>
  <c r="J11" i="12"/>
  <c r="M11" i="12"/>
  <c r="L11" i="12"/>
  <c r="N21" i="12"/>
  <c r="I21" i="12"/>
  <c r="H21" i="12"/>
  <c r="G21" i="12"/>
  <c r="M21" i="12"/>
  <c r="L21" i="12"/>
  <c r="J21" i="12"/>
  <c r="K21" i="12"/>
  <c r="F21" i="12"/>
  <c r="O21" i="12"/>
  <c r="M31" i="12"/>
  <c r="K31" i="12"/>
  <c r="J31" i="12"/>
  <c r="I31" i="12"/>
  <c r="L31" i="12"/>
  <c r="H31" i="12"/>
  <c r="G31" i="12"/>
  <c r="F31" i="12"/>
  <c r="N31" i="12"/>
  <c r="O31" i="12"/>
  <c r="M10" i="15"/>
  <c r="L10" i="15"/>
  <c r="K10" i="15"/>
  <c r="J10" i="15"/>
  <c r="H10" i="15"/>
  <c r="G10" i="15"/>
  <c r="O10" i="15"/>
  <c r="N10" i="15"/>
  <c r="I10" i="15"/>
  <c r="F10" i="15"/>
  <c r="J11" i="17"/>
  <c r="O11" i="17"/>
  <c r="N11" i="17"/>
  <c r="H11" i="17"/>
  <c r="M11" i="17"/>
  <c r="L11" i="17"/>
  <c r="K11" i="17"/>
  <c r="I11" i="17"/>
  <c r="G11" i="17"/>
  <c r="F11" i="17"/>
  <c r="J16" i="18"/>
  <c r="I16" i="18"/>
  <c r="H16" i="18"/>
  <c r="G16" i="18"/>
  <c r="O16" i="18"/>
  <c r="N16" i="18"/>
  <c r="M16" i="18"/>
  <c r="L16" i="18"/>
  <c r="K16" i="18"/>
  <c r="F16" i="18"/>
  <c r="J26" i="18"/>
  <c r="I26" i="18"/>
  <c r="H26" i="18"/>
  <c r="G26" i="18"/>
  <c r="N26" i="18"/>
  <c r="O26" i="18"/>
  <c r="M26" i="18"/>
  <c r="L26" i="18"/>
  <c r="K26" i="18"/>
  <c r="F26" i="18"/>
  <c r="J36" i="18"/>
  <c r="I36" i="18"/>
  <c r="H36" i="18"/>
  <c r="G36" i="18"/>
  <c r="N36" i="18"/>
  <c r="M36" i="18"/>
  <c r="L36" i="18"/>
  <c r="K36" i="18"/>
  <c r="F36" i="18"/>
  <c r="O36" i="18"/>
  <c r="I21" i="19"/>
  <c r="H21" i="19"/>
  <c r="G21" i="19"/>
  <c r="F21" i="19"/>
  <c r="M21" i="19"/>
  <c r="L21" i="19"/>
  <c r="K21" i="19"/>
  <c r="J21" i="19"/>
  <c r="O21" i="19"/>
  <c r="N21" i="19"/>
  <c r="I31" i="19"/>
  <c r="H31" i="19"/>
  <c r="G31" i="19"/>
  <c r="F31" i="19"/>
  <c r="O31" i="19"/>
  <c r="N31" i="19"/>
  <c r="M31" i="19"/>
  <c r="L31" i="19"/>
  <c r="K31" i="19"/>
  <c r="J31" i="19"/>
  <c r="I18" i="22"/>
  <c r="H18" i="22"/>
  <c r="G18" i="22"/>
  <c r="F18" i="22"/>
  <c r="M18" i="22"/>
  <c r="O18" i="22"/>
  <c r="N18" i="22"/>
  <c r="L18" i="22"/>
  <c r="K18" i="22"/>
  <c r="J18" i="22"/>
  <c r="I28" i="22"/>
  <c r="H28" i="22"/>
  <c r="G28" i="22"/>
  <c r="F28" i="22"/>
  <c r="O28" i="22"/>
  <c r="N28" i="22"/>
  <c r="M28" i="22"/>
  <c r="L28" i="22"/>
  <c r="K28" i="22"/>
  <c r="J28" i="22"/>
  <c r="G14" i="23"/>
  <c r="J14" i="23"/>
  <c r="I14" i="23"/>
  <c r="H14" i="23"/>
  <c r="F14" i="23"/>
  <c r="O14" i="23"/>
  <c r="N14" i="23"/>
  <c r="M14" i="23"/>
  <c r="L14" i="23"/>
  <c r="K14" i="23"/>
  <c r="N24" i="23"/>
  <c r="M24" i="23"/>
  <c r="G24" i="23"/>
  <c r="J24" i="23"/>
  <c r="I24" i="23"/>
  <c r="H24" i="23"/>
  <c r="F24" i="23"/>
  <c r="O24" i="23"/>
  <c r="L24" i="23"/>
  <c r="K24" i="23"/>
  <c r="N34" i="23"/>
  <c r="M34" i="23"/>
  <c r="G34" i="23"/>
  <c r="H34" i="23"/>
  <c r="O34" i="23"/>
  <c r="L34" i="23"/>
  <c r="K34" i="23"/>
  <c r="J34" i="23"/>
  <c r="I34" i="23"/>
  <c r="F34" i="23"/>
  <c r="O15" i="25"/>
  <c r="N15" i="25"/>
  <c r="H15" i="25"/>
  <c r="K15" i="25"/>
  <c r="J15" i="25"/>
  <c r="I15" i="25"/>
  <c r="G15" i="25"/>
  <c r="F15" i="25"/>
  <c r="M15" i="25"/>
  <c r="L15" i="25"/>
  <c r="O25" i="25"/>
  <c r="N25" i="25"/>
  <c r="H25" i="25"/>
  <c r="M25" i="25"/>
  <c r="L25" i="25"/>
  <c r="K25" i="25"/>
  <c r="J25" i="25"/>
  <c r="I25" i="25"/>
  <c r="G25" i="25"/>
  <c r="F25" i="25"/>
  <c r="I13" i="26"/>
  <c r="H13" i="26"/>
  <c r="G13" i="26"/>
  <c r="O13" i="26"/>
  <c r="N13" i="26"/>
  <c r="M13" i="26"/>
  <c r="L13" i="26"/>
  <c r="K13" i="26"/>
  <c r="J13" i="26"/>
  <c r="F13" i="26"/>
  <c r="I23" i="26"/>
  <c r="H23" i="26"/>
  <c r="G23" i="26"/>
  <c r="N23" i="26"/>
  <c r="M23" i="26"/>
  <c r="L23" i="26"/>
  <c r="K23" i="26"/>
  <c r="J23" i="26"/>
  <c r="F23" i="26"/>
  <c r="O23" i="26"/>
  <c r="I33" i="26"/>
  <c r="H33" i="26"/>
  <c r="G33" i="26"/>
  <c r="O33" i="26"/>
  <c r="N33" i="26"/>
  <c r="M33" i="26"/>
  <c r="L33" i="26"/>
  <c r="K33" i="26"/>
  <c r="J33" i="26"/>
  <c r="F33" i="26"/>
  <c r="I10" i="24"/>
  <c r="H10" i="24"/>
  <c r="G10" i="24"/>
  <c r="N10" i="24"/>
  <c r="O10" i="24"/>
  <c r="M10" i="24"/>
  <c r="L10" i="24"/>
  <c r="K10" i="24"/>
  <c r="J10" i="24"/>
  <c r="F10" i="24"/>
  <c r="I20" i="24"/>
  <c r="H20" i="24"/>
  <c r="G20" i="24"/>
  <c r="O20" i="24"/>
  <c r="F20" i="24"/>
  <c r="J20" i="24"/>
  <c r="N20" i="24"/>
  <c r="M20" i="24"/>
  <c r="L20" i="24"/>
  <c r="K20" i="24"/>
  <c r="I30" i="24"/>
  <c r="H30" i="24"/>
  <c r="G30" i="24"/>
  <c r="O30" i="24"/>
  <c r="N30" i="24"/>
  <c r="M30" i="24"/>
  <c r="K30" i="24"/>
  <c r="J30" i="24"/>
  <c r="L30" i="24"/>
  <c r="F30" i="24"/>
  <c r="G32" i="12"/>
  <c r="L32" i="12"/>
  <c r="K32" i="12"/>
  <c r="J32" i="12"/>
  <c r="O32" i="12"/>
  <c r="M32" i="12"/>
  <c r="I32" i="12"/>
  <c r="N32" i="12"/>
  <c r="H32" i="12"/>
  <c r="F32" i="12"/>
  <c r="M17" i="18"/>
  <c r="L17" i="18"/>
  <c r="K17" i="18"/>
  <c r="J17" i="18"/>
  <c r="H17" i="18"/>
  <c r="I17" i="18"/>
  <c r="G17" i="18"/>
  <c r="F17" i="18"/>
  <c r="N17" i="18"/>
  <c r="O17" i="18"/>
  <c r="M27" i="18"/>
  <c r="L27" i="18"/>
  <c r="K27" i="18"/>
  <c r="J27" i="18"/>
  <c r="H27" i="18"/>
  <c r="O27" i="18"/>
  <c r="N27" i="18"/>
  <c r="I27" i="18"/>
  <c r="G27" i="18"/>
  <c r="F27" i="18"/>
  <c r="M37" i="18"/>
  <c r="L37" i="18"/>
  <c r="K37" i="18"/>
  <c r="J37" i="18"/>
  <c r="H37" i="18"/>
  <c r="O37" i="18"/>
  <c r="N37" i="18"/>
  <c r="I37" i="18"/>
  <c r="G37" i="18"/>
  <c r="F37" i="18"/>
  <c r="N12" i="19"/>
  <c r="M12" i="19"/>
  <c r="G12" i="19"/>
  <c r="I12" i="19"/>
  <c r="H12" i="19"/>
  <c r="F12" i="19"/>
  <c r="K12" i="19"/>
  <c r="J12" i="19"/>
  <c r="O12" i="19"/>
  <c r="L12" i="19"/>
  <c r="N22" i="19"/>
  <c r="M22" i="19"/>
  <c r="G22" i="19"/>
  <c r="L22" i="19"/>
  <c r="O22" i="19"/>
  <c r="K22" i="19"/>
  <c r="J22" i="19"/>
  <c r="I22" i="19"/>
  <c r="H22" i="19"/>
  <c r="F22" i="19"/>
  <c r="N32" i="19"/>
  <c r="M32" i="19"/>
  <c r="G32" i="19"/>
  <c r="O32" i="19"/>
  <c r="L32" i="19"/>
  <c r="F32" i="19"/>
  <c r="K32" i="19"/>
  <c r="J32" i="19"/>
  <c r="I32" i="19"/>
  <c r="H32" i="19"/>
  <c r="N9" i="22"/>
  <c r="M9" i="22"/>
  <c r="G9" i="22"/>
  <c r="I9" i="22"/>
  <c r="O9" i="22"/>
  <c r="L9" i="22"/>
  <c r="K9" i="22"/>
  <c r="J9" i="22"/>
  <c r="H9" i="22"/>
  <c r="F9" i="22"/>
  <c r="N19" i="22"/>
  <c r="M19" i="22"/>
  <c r="G19" i="22"/>
  <c r="O19" i="22"/>
  <c r="L19" i="22"/>
  <c r="K19" i="22"/>
  <c r="J19" i="22"/>
  <c r="I19" i="22"/>
  <c r="H19" i="22"/>
  <c r="F19" i="22"/>
  <c r="N29" i="22"/>
  <c r="M29" i="22"/>
  <c r="G29" i="22"/>
  <c r="K29" i="22"/>
  <c r="J29" i="22"/>
  <c r="I29" i="22"/>
  <c r="H29" i="22"/>
  <c r="F29" i="22"/>
  <c r="O29" i="22"/>
  <c r="L29" i="22"/>
  <c r="I15" i="23"/>
  <c r="H15" i="23"/>
  <c r="G15" i="23"/>
  <c r="K15" i="23"/>
  <c r="O15" i="23"/>
  <c r="N15" i="23"/>
  <c r="M15" i="23"/>
  <c r="L15" i="23"/>
  <c r="J15" i="23"/>
  <c r="F15" i="23"/>
  <c r="I25" i="23"/>
  <c r="H25" i="23"/>
  <c r="G25" i="23"/>
  <c r="M25" i="23"/>
  <c r="O25" i="23"/>
  <c r="N25" i="23"/>
  <c r="L25" i="23"/>
  <c r="K25" i="23"/>
  <c r="J25" i="23"/>
  <c r="F25" i="23"/>
  <c r="I35" i="23"/>
  <c r="H35" i="23"/>
  <c r="G35" i="23"/>
  <c r="F35" i="23"/>
  <c r="O35" i="23"/>
  <c r="N35" i="23"/>
  <c r="M35" i="23"/>
  <c r="L35" i="23"/>
  <c r="K35" i="23"/>
  <c r="J35" i="23"/>
  <c r="I16" i="25"/>
  <c r="H16" i="25"/>
  <c r="G16" i="25"/>
  <c r="O16" i="25"/>
  <c r="N16" i="25"/>
  <c r="M16" i="25"/>
  <c r="L16" i="25"/>
  <c r="K16" i="25"/>
  <c r="J16" i="25"/>
  <c r="F16" i="25"/>
  <c r="I26" i="25"/>
  <c r="H26" i="25"/>
  <c r="G26" i="25"/>
  <c r="O26" i="25"/>
  <c r="N26" i="25"/>
  <c r="M26" i="25"/>
  <c r="L26" i="25"/>
  <c r="K26" i="25"/>
  <c r="J26" i="25"/>
  <c r="F26" i="25"/>
  <c r="O14" i="26"/>
  <c r="N14" i="26"/>
  <c r="H14" i="26"/>
  <c r="M14" i="26"/>
  <c r="L14" i="26"/>
  <c r="K14" i="26"/>
  <c r="J14" i="26"/>
  <c r="I14" i="26"/>
  <c r="G14" i="26"/>
  <c r="F14" i="26"/>
  <c r="O24" i="26"/>
  <c r="N24" i="26"/>
  <c r="H24" i="26"/>
  <c r="M24" i="26"/>
  <c r="L24" i="26"/>
  <c r="K24" i="26"/>
  <c r="J24" i="26"/>
  <c r="I24" i="26"/>
  <c r="G24" i="26"/>
  <c r="F24" i="26"/>
  <c r="O34" i="26"/>
  <c r="N34" i="26"/>
  <c r="H34" i="26"/>
  <c r="M34" i="26"/>
  <c r="L34" i="26"/>
  <c r="K34" i="26"/>
  <c r="J34" i="26"/>
  <c r="I34" i="26"/>
  <c r="G34" i="26"/>
  <c r="F34" i="26"/>
  <c r="N26" i="13"/>
  <c r="K26" i="13"/>
  <c r="J26" i="13"/>
  <c r="I26" i="13"/>
  <c r="H26" i="13"/>
  <c r="F26" i="13"/>
  <c r="G26" i="13"/>
  <c r="O26" i="13"/>
  <c r="M26" i="13"/>
  <c r="L26" i="13"/>
  <c r="M15" i="16"/>
  <c r="L15" i="16"/>
  <c r="K15" i="16"/>
  <c r="J15" i="16"/>
  <c r="G15" i="16"/>
  <c r="I15" i="16"/>
  <c r="F15" i="16"/>
  <c r="O15" i="16"/>
  <c r="N15" i="16"/>
  <c r="H15" i="16"/>
  <c r="L31" i="17"/>
  <c r="O31" i="17"/>
  <c r="N31" i="17"/>
  <c r="M31" i="17"/>
  <c r="K31" i="17"/>
  <c r="F31" i="17"/>
  <c r="J31" i="17"/>
  <c r="I31" i="17"/>
  <c r="H31" i="17"/>
  <c r="G31" i="17"/>
  <c r="I13" i="21"/>
  <c r="H13" i="21"/>
  <c r="G13" i="21"/>
  <c r="F13" i="21"/>
  <c r="L13" i="21"/>
  <c r="K13" i="21"/>
  <c r="J13" i="21"/>
  <c r="N13" i="21"/>
  <c r="M13" i="21"/>
  <c r="O13" i="21"/>
  <c r="I22" i="12"/>
  <c r="H22" i="12"/>
  <c r="G22" i="12"/>
  <c r="L22" i="12"/>
  <c r="K22" i="12"/>
  <c r="J22" i="12"/>
  <c r="F22" i="12"/>
  <c r="O22" i="12"/>
  <c r="N22" i="12"/>
  <c r="M22" i="12"/>
  <c r="M21" i="10"/>
  <c r="F21" i="10"/>
  <c r="O21" i="10"/>
  <c r="J21" i="10"/>
  <c r="I21" i="10"/>
  <c r="H21" i="10"/>
  <c r="G21" i="10"/>
  <c r="L21" i="10"/>
  <c r="K21" i="10"/>
  <c r="N21" i="10"/>
  <c r="M31" i="10"/>
  <c r="F31" i="10"/>
  <c r="O31" i="10"/>
  <c r="J31" i="10"/>
  <c r="I31" i="10"/>
  <c r="H31" i="10"/>
  <c r="K31" i="10"/>
  <c r="G31" i="10"/>
  <c r="N31" i="10"/>
  <c r="L31" i="10"/>
  <c r="O17" i="11"/>
  <c r="J17" i="11"/>
  <c r="I17" i="11"/>
  <c r="H17" i="11"/>
  <c r="K17" i="11"/>
  <c r="G17" i="11"/>
  <c r="F17" i="11"/>
  <c r="L17" i="11"/>
  <c r="N17" i="11"/>
  <c r="M17" i="11"/>
  <c r="O27" i="11"/>
  <c r="N27" i="11"/>
  <c r="M27" i="11"/>
  <c r="L27" i="11"/>
  <c r="K27" i="11"/>
  <c r="J27" i="11"/>
  <c r="I27" i="11"/>
  <c r="G27" i="11"/>
  <c r="F27" i="11"/>
  <c r="H27" i="11"/>
  <c r="L37" i="11"/>
  <c r="K37" i="11"/>
  <c r="J37" i="11"/>
  <c r="I37" i="11"/>
  <c r="G37" i="11"/>
  <c r="F37" i="11"/>
  <c r="O37" i="11"/>
  <c r="H37" i="11"/>
  <c r="N37" i="11"/>
  <c r="M37" i="11"/>
  <c r="N18" i="13"/>
  <c r="M18" i="13"/>
  <c r="K18" i="13"/>
  <c r="J18" i="13"/>
  <c r="I18" i="13"/>
  <c r="H18" i="13"/>
  <c r="F18" i="13"/>
  <c r="L18" i="13"/>
  <c r="G18" i="13"/>
  <c r="O18" i="13"/>
  <c r="N28" i="13"/>
  <c r="I28" i="13"/>
  <c r="O28" i="13"/>
  <c r="M28" i="13"/>
  <c r="K28" i="13"/>
  <c r="J28" i="13"/>
  <c r="L28" i="13"/>
  <c r="H28" i="13"/>
  <c r="F28" i="13"/>
  <c r="G28" i="13"/>
  <c r="H16" i="14"/>
  <c r="G16" i="14"/>
  <c r="I16" i="14"/>
  <c r="F16" i="14"/>
  <c r="M16" i="14"/>
  <c r="L16" i="14"/>
  <c r="K16" i="14"/>
  <c r="J16" i="14"/>
  <c r="O16" i="14"/>
  <c r="N16" i="14"/>
  <c r="H26" i="14"/>
  <c r="G26" i="14"/>
  <c r="F26" i="14"/>
  <c r="O26" i="14"/>
  <c r="N26" i="14"/>
  <c r="M26" i="14"/>
  <c r="K26" i="14"/>
  <c r="J26" i="14"/>
  <c r="I26" i="14"/>
  <c r="L26" i="14"/>
  <c r="H36" i="14"/>
  <c r="G36" i="14"/>
  <c r="F36" i="14"/>
  <c r="J36" i="14"/>
  <c r="I36" i="14"/>
  <c r="O36" i="14"/>
  <c r="N36" i="14"/>
  <c r="M36" i="14"/>
  <c r="L36" i="14"/>
  <c r="K36" i="14"/>
  <c r="I21" i="15"/>
  <c r="H21" i="15"/>
  <c r="G21" i="15"/>
  <c r="F21" i="15"/>
  <c r="O21" i="15"/>
  <c r="N21" i="15"/>
  <c r="L21" i="15"/>
  <c r="K21" i="15"/>
  <c r="J21" i="15"/>
  <c r="M21" i="15"/>
  <c r="K31" i="15"/>
  <c r="O31" i="15"/>
  <c r="N31" i="15"/>
  <c r="M31" i="15"/>
  <c r="H31" i="15"/>
  <c r="G31" i="15"/>
  <c r="L31" i="15"/>
  <c r="J31" i="15"/>
  <c r="I31" i="15"/>
  <c r="F31" i="15"/>
  <c r="M17" i="16"/>
  <c r="L17" i="16"/>
  <c r="K17" i="16"/>
  <c r="J17" i="16"/>
  <c r="G17" i="16"/>
  <c r="N17" i="16"/>
  <c r="I17" i="16"/>
  <c r="H17" i="16"/>
  <c r="F17" i="16"/>
  <c r="O17" i="16"/>
  <c r="M27" i="16"/>
  <c r="L27" i="16"/>
  <c r="K27" i="16"/>
  <c r="J27" i="16"/>
  <c r="G27" i="16"/>
  <c r="N27" i="16"/>
  <c r="I27" i="16"/>
  <c r="O27" i="16"/>
  <c r="H27" i="16"/>
  <c r="F27" i="16"/>
  <c r="M37" i="16"/>
  <c r="L37" i="16"/>
  <c r="K37" i="16"/>
  <c r="J37" i="16"/>
  <c r="H37" i="16"/>
  <c r="G37" i="16"/>
  <c r="F37" i="16"/>
  <c r="I37" i="16"/>
  <c r="N37" i="16"/>
  <c r="O37" i="16"/>
  <c r="M12" i="17"/>
  <c r="L12" i="17"/>
  <c r="K12" i="17"/>
  <c r="J12" i="17"/>
  <c r="O12" i="17"/>
  <c r="N12" i="17"/>
  <c r="I12" i="17"/>
  <c r="G12" i="17"/>
  <c r="F12" i="17"/>
  <c r="H12" i="17"/>
  <c r="M22" i="17"/>
  <c r="L22" i="17"/>
  <c r="K22" i="17"/>
  <c r="J22" i="17"/>
  <c r="O22" i="17"/>
  <c r="N22" i="17"/>
  <c r="I22" i="17"/>
  <c r="G22" i="17"/>
  <c r="F22" i="17"/>
  <c r="H22" i="17"/>
  <c r="M32" i="17"/>
  <c r="L32" i="17"/>
  <c r="K32" i="17"/>
  <c r="J32" i="17"/>
  <c r="G32" i="17"/>
  <c r="N32" i="17"/>
  <c r="I32" i="17"/>
  <c r="O32" i="17"/>
  <c r="H32" i="17"/>
  <c r="F32" i="17"/>
  <c r="M8" i="18"/>
  <c r="I18" i="20"/>
  <c r="H18" i="20"/>
  <c r="G18" i="20"/>
  <c r="F18" i="20"/>
  <c r="O18" i="20"/>
  <c r="N18" i="20"/>
  <c r="M18" i="20"/>
  <c r="L18" i="20"/>
  <c r="K18" i="20"/>
  <c r="J18" i="20"/>
  <c r="I28" i="20"/>
  <c r="H28" i="20"/>
  <c r="G28" i="20"/>
  <c r="F28" i="20"/>
  <c r="M28" i="20"/>
  <c r="L28" i="20"/>
  <c r="K28" i="20"/>
  <c r="J28" i="20"/>
  <c r="O28" i="20"/>
  <c r="N28" i="20"/>
  <c r="N14" i="21"/>
  <c r="M14" i="21"/>
  <c r="G14" i="21"/>
  <c r="K14" i="21"/>
  <c r="O14" i="21"/>
  <c r="L14" i="21"/>
  <c r="J14" i="21"/>
  <c r="I14" i="21"/>
  <c r="H14" i="21"/>
  <c r="F14" i="21"/>
  <c r="N24" i="21"/>
  <c r="M24" i="21"/>
  <c r="G24" i="21"/>
  <c r="O24" i="21"/>
  <c r="L24" i="21"/>
  <c r="K24" i="21"/>
  <c r="J24" i="21"/>
  <c r="I24" i="21"/>
  <c r="H24" i="21"/>
  <c r="F24" i="21"/>
  <c r="N34" i="21"/>
  <c r="M34" i="21"/>
  <c r="G34" i="21"/>
  <c r="O34" i="21"/>
  <c r="L34" i="21"/>
  <c r="K34" i="21"/>
  <c r="J34" i="21"/>
  <c r="I34" i="21"/>
  <c r="H34" i="21"/>
  <c r="F34" i="21"/>
  <c r="O11" i="24"/>
  <c r="N11" i="24"/>
  <c r="M11" i="24"/>
  <c r="K11" i="24"/>
  <c r="J11" i="24"/>
  <c r="L11" i="24"/>
  <c r="I11" i="24"/>
  <c r="H11" i="24"/>
  <c r="G11" i="24"/>
  <c r="F11" i="24"/>
  <c r="K21" i="24"/>
  <c r="J21" i="24"/>
  <c r="I21" i="24"/>
  <c r="H21" i="24"/>
  <c r="F21" i="24"/>
  <c r="O21" i="24"/>
  <c r="N21" i="24"/>
  <c r="M21" i="24"/>
  <c r="L21" i="24"/>
  <c r="G21" i="24"/>
  <c r="F31" i="24"/>
  <c r="N31" i="24"/>
  <c r="I31" i="24"/>
  <c r="H31" i="24"/>
  <c r="G31" i="24"/>
  <c r="O31" i="24"/>
  <c r="M31" i="24"/>
  <c r="L31" i="24"/>
  <c r="K31" i="24"/>
  <c r="J31" i="24"/>
  <c r="N27" i="20"/>
  <c r="M27" i="20"/>
  <c r="G27" i="20"/>
  <c r="O27" i="20"/>
  <c r="L27" i="20"/>
  <c r="K27" i="20"/>
  <c r="J27" i="20"/>
  <c r="I27" i="20"/>
  <c r="H27" i="20"/>
  <c r="F27" i="20"/>
  <c r="I12" i="12"/>
  <c r="H12" i="12"/>
  <c r="G12" i="12"/>
  <c r="O12" i="12"/>
  <c r="N12" i="12"/>
  <c r="K12" i="12"/>
  <c r="L12" i="12"/>
  <c r="J12" i="12"/>
  <c r="M12" i="12"/>
  <c r="F12" i="12"/>
  <c r="K11" i="15"/>
  <c r="O11" i="15"/>
  <c r="N11" i="15"/>
  <c r="L11" i="15"/>
  <c r="J11" i="15"/>
  <c r="I11" i="15"/>
  <c r="H11" i="15"/>
  <c r="G11" i="15"/>
  <c r="F11" i="15"/>
  <c r="M11" i="15"/>
  <c r="N13" i="12"/>
  <c r="I13" i="12"/>
  <c r="H13" i="12"/>
  <c r="G13" i="12"/>
  <c r="M13" i="12"/>
  <c r="L13" i="12"/>
  <c r="K13" i="12"/>
  <c r="J13" i="12"/>
  <c r="O13" i="12"/>
  <c r="F13" i="12"/>
  <c r="N23" i="12"/>
  <c r="I23" i="12"/>
  <c r="H23" i="12"/>
  <c r="G23" i="12"/>
  <c r="M23" i="12"/>
  <c r="O23" i="12"/>
  <c r="L23" i="12"/>
  <c r="J23" i="12"/>
  <c r="F23" i="12"/>
  <c r="K23" i="12"/>
  <c r="M33" i="12"/>
  <c r="L33" i="12"/>
  <c r="K33" i="12"/>
  <c r="J33" i="12"/>
  <c r="O33" i="12"/>
  <c r="I33" i="12"/>
  <c r="H33" i="12"/>
  <c r="G33" i="12"/>
  <c r="F33" i="12"/>
  <c r="N33" i="12"/>
  <c r="N18" i="18"/>
  <c r="M18" i="18"/>
  <c r="L18" i="18"/>
  <c r="K18" i="18"/>
  <c r="I18" i="18"/>
  <c r="H18" i="18"/>
  <c r="O18" i="18"/>
  <c r="J18" i="18"/>
  <c r="G18" i="18"/>
  <c r="F18" i="18"/>
  <c r="N28" i="18"/>
  <c r="M28" i="18"/>
  <c r="L28" i="18"/>
  <c r="K28" i="18"/>
  <c r="I28" i="18"/>
  <c r="H28" i="18"/>
  <c r="O28" i="18"/>
  <c r="J28" i="18"/>
  <c r="G28" i="18"/>
  <c r="F28" i="18"/>
  <c r="N38" i="18"/>
  <c r="M38" i="18"/>
  <c r="L38" i="18"/>
  <c r="K38" i="18"/>
  <c r="I38" i="18"/>
  <c r="H38" i="18"/>
  <c r="G38" i="18"/>
  <c r="O38" i="18"/>
  <c r="J38" i="18"/>
  <c r="F38" i="18"/>
  <c r="I13" i="19"/>
  <c r="H13" i="19"/>
  <c r="G13" i="19"/>
  <c r="F13" i="19"/>
  <c r="M13" i="19"/>
  <c r="O13" i="19"/>
  <c r="N13" i="19"/>
  <c r="L13" i="19"/>
  <c r="K13" i="19"/>
  <c r="J13" i="19"/>
  <c r="I23" i="19"/>
  <c r="H23" i="19"/>
  <c r="G23" i="19"/>
  <c r="F23" i="19"/>
  <c r="O23" i="19"/>
  <c r="N23" i="19"/>
  <c r="M23" i="19"/>
  <c r="J23" i="19"/>
  <c r="L23" i="19"/>
  <c r="K23" i="19"/>
  <c r="I33" i="19"/>
  <c r="H33" i="19"/>
  <c r="G33" i="19"/>
  <c r="F33" i="19"/>
  <c r="O33" i="19"/>
  <c r="N33" i="19"/>
  <c r="M33" i="19"/>
  <c r="L33" i="19"/>
  <c r="K33" i="19"/>
  <c r="J33" i="19"/>
  <c r="I10" i="22"/>
  <c r="H10" i="22"/>
  <c r="G10" i="22"/>
  <c r="F10" i="22"/>
  <c r="O10" i="22"/>
  <c r="N10" i="22"/>
  <c r="M10" i="22"/>
  <c r="L10" i="22"/>
  <c r="K10" i="22"/>
  <c r="J10" i="22"/>
  <c r="I20" i="22"/>
  <c r="H20" i="22"/>
  <c r="G20" i="22"/>
  <c r="F20" i="22"/>
  <c r="L20" i="22"/>
  <c r="K20" i="22"/>
  <c r="J20" i="22"/>
  <c r="O20" i="22"/>
  <c r="N20" i="22"/>
  <c r="M20" i="22"/>
  <c r="I30" i="22"/>
  <c r="H30" i="22"/>
  <c r="G30" i="22"/>
  <c r="F30" i="22"/>
  <c r="O30" i="22"/>
  <c r="N30" i="22"/>
  <c r="M30" i="22"/>
  <c r="L30" i="22"/>
  <c r="K30" i="22"/>
  <c r="J30" i="22"/>
  <c r="G16" i="23"/>
  <c r="N16" i="23"/>
  <c r="M16" i="23"/>
  <c r="L16" i="23"/>
  <c r="K16" i="23"/>
  <c r="I16" i="23"/>
  <c r="H16" i="23"/>
  <c r="O16" i="23"/>
  <c r="J16" i="23"/>
  <c r="F16" i="23"/>
  <c r="N26" i="23"/>
  <c r="M26" i="23"/>
  <c r="G26" i="23"/>
  <c r="O26" i="23"/>
  <c r="K26" i="23"/>
  <c r="J26" i="23"/>
  <c r="L26" i="23"/>
  <c r="I26" i="23"/>
  <c r="H26" i="23"/>
  <c r="F26" i="23"/>
  <c r="N36" i="23"/>
  <c r="M36" i="23"/>
  <c r="G36" i="23"/>
  <c r="F36" i="23"/>
  <c r="K36" i="23"/>
  <c r="J36" i="23"/>
  <c r="I36" i="23"/>
  <c r="H36" i="23"/>
  <c r="O36" i="23"/>
  <c r="L36" i="23"/>
  <c r="O17" i="25"/>
  <c r="N17" i="25"/>
  <c r="H17" i="25"/>
  <c r="M17" i="25"/>
  <c r="L17" i="25"/>
  <c r="K17" i="25"/>
  <c r="J17" i="25"/>
  <c r="I17" i="25"/>
  <c r="G17" i="25"/>
  <c r="F17" i="25"/>
  <c r="O27" i="25"/>
  <c r="N27" i="25"/>
  <c r="H27" i="25"/>
  <c r="F27" i="25"/>
  <c r="M27" i="25"/>
  <c r="L27" i="25"/>
  <c r="K27" i="25"/>
  <c r="J27" i="25"/>
  <c r="I27" i="25"/>
  <c r="G27" i="25"/>
  <c r="I15" i="26"/>
  <c r="H15" i="26"/>
  <c r="G15" i="26"/>
  <c r="J15" i="26"/>
  <c r="F15" i="26"/>
  <c r="O15" i="26"/>
  <c r="N15" i="26"/>
  <c r="M15" i="26"/>
  <c r="L15" i="26"/>
  <c r="K15" i="26"/>
  <c r="I25" i="26"/>
  <c r="H25" i="26"/>
  <c r="G25" i="26"/>
  <c r="O25" i="26"/>
  <c r="N25" i="26"/>
  <c r="M25" i="26"/>
  <c r="L25" i="26"/>
  <c r="K25" i="26"/>
  <c r="J25" i="26"/>
  <c r="F25" i="26"/>
  <c r="I35" i="26"/>
  <c r="H35" i="26"/>
  <c r="G35" i="26"/>
  <c r="J35" i="26"/>
  <c r="F35" i="26"/>
  <c r="O35" i="26"/>
  <c r="N35" i="26"/>
  <c r="M35" i="26"/>
  <c r="L35" i="26"/>
  <c r="K35" i="26"/>
  <c r="N25" i="11"/>
  <c r="M25" i="11"/>
  <c r="L25" i="11"/>
  <c r="H25" i="11"/>
  <c r="G25" i="11"/>
  <c r="F25" i="11"/>
  <c r="J25" i="11"/>
  <c r="I25" i="11"/>
  <c r="O25" i="11"/>
  <c r="K25" i="11"/>
  <c r="K29" i="13"/>
  <c r="J29" i="13"/>
  <c r="I29" i="13"/>
  <c r="G29" i="13"/>
  <c r="F29" i="13"/>
  <c r="L29" i="13"/>
  <c r="H29" i="13"/>
  <c r="N29" i="13"/>
  <c r="M29" i="13"/>
  <c r="O29" i="13"/>
  <c r="O37" i="14"/>
  <c r="M37" i="14"/>
  <c r="N37" i="14"/>
  <c r="L37" i="14"/>
  <c r="K37" i="14"/>
  <c r="G37" i="14"/>
  <c r="F37" i="14"/>
  <c r="H37" i="14"/>
  <c r="J37" i="14"/>
  <c r="I37" i="14"/>
  <c r="H22" i="15"/>
  <c r="F22" i="15"/>
  <c r="O22" i="15"/>
  <c r="I22" i="15"/>
  <c r="J22" i="15"/>
  <c r="G22" i="15"/>
  <c r="N22" i="15"/>
  <c r="M22" i="15"/>
  <c r="L22" i="15"/>
  <c r="K22" i="15"/>
  <c r="H32" i="15"/>
  <c r="G32" i="15"/>
  <c r="F32" i="15"/>
  <c r="O32" i="15"/>
  <c r="N32" i="15"/>
  <c r="M32" i="15"/>
  <c r="K32" i="15"/>
  <c r="J32" i="15"/>
  <c r="L32" i="15"/>
  <c r="I32" i="15"/>
  <c r="K28" i="16"/>
  <c r="I28" i="16"/>
  <c r="H28" i="16"/>
  <c r="G28" i="16"/>
  <c r="F28" i="16"/>
  <c r="N28" i="16"/>
  <c r="L28" i="16"/>
  <c r="O28" i="16"/>
  <c r="M28" i="16"/>
  <c r="J28" i="16"/>
  <c r="K38" i="16"/>
  <c r="L38" i="16"/>
  <c r="J38" i="16"/>
  <c r="N38" i="16"/>
  <c r="I38" i="16"/>
  <c r="O38" i="16"/>
  <c r="M38" i="16"/>
  <c r="H38" i="16"/>
  <c r="G38" i="16"/>
  <c r="F38" i="16"/>
  <c r="F23" i="17"/>
  <c r="N23" i="17"/>
  <c r="O23" i="17"/>
  <c r="M23" i="17"/>
  <c r="L23" i="17"/>
  <c r="G23" i="17"/>
  <c r="K23" i="17"/>
  <c r="J23" i="17"/>
  <c r="I23" i="17"/>
  <c r="H23" i="17"/>
  <c r="I33" i="17"/>
  <c r="H33" i="17"/>
  <c r="G33" i="17"/>
  <c r="F33" i="17"/>
  <c r="J33" i="17"/>
  <c r="O33" i="17"/>
  <c r="N33" i="17"/>
  <c r="M33" i="17"/>
  <c r="L33" i="17"/>
  <c r="K33" i="17"/>
  <c r="M9" i="18"/>
  <c r="L9" i="18"/>
  <c r="K9" i="18"/>
  <c r="J9" i="18"/>
  <c r="O9" i="18"/>
  <c r="N9" i="18"/>
  <c r="I9" i="18"/>
  <c r="H9" i="18"/>
  <c r="G9" i="18"/>
  <c r="F9" i="18"/>
  <c r="N9" i="20"/>
  <c r="M9" i="20"/>
  <c r="G9" i="20"/>
  <c r="O9" i="20"/>
  <c r="L9" i="20"/>
  <c r="K9" i="20"/>
  <c r="J9" i="20"/>
  <c r="I9" i="20"/>
  <c r="H9" i="20"/>
  <c r="F9" i="20"/>
  <c r="N19" i="20"/>
  <c r="M19" i="20"/>
  <c r="G19" i="20"/>
  <c r="I19" i="20"/>
  <c r="H19" i="20"/>
  <c r="F19" i="20"/>
  <c r="O19" i="20"/>
  <c r="L19" i="20"/>
  <c r="K19" i="20"/>
  <c r="J19" i="20"/>
  <c r="N29" i="20"/>
  <c r="M29" i="20"/>
  <c r="G29" i="20"/>
  <c r="L29" i="20"/>
  <c r="O29" i="20"/>
  <c r="K29" i="20"/>
  <c r="J29" i="20"/>
  <c r="I29" i="20"/>
  <c r="H29" i="20"/>
  <c r="F29" i="20"/>
  <c r="I15" i="21"/>
  <c r="H15" i="21"/>
  <c r="G15" i="21"/>
  <c r="F15" i="21"/>
  <c r="O15" i="21"/>
  <c r="N15" i="21"/>
  <c r="M15" i="21"/>
  <c r="L15" i="21"/>
  <c r="K15" i="21"/>
  <c r="J15" i="21"/>
  <c r="I25" i="21"/>
  <c r="H25" i="21"/>
  <c r="G25" i="21"/>
  <c r="F25" i="21"/>
  <c r="N25" i="21"/>
  <c r="M25" i="21"/>
  <c r="L25" i="21"/>
  <c r="K25" i="21"/>
  <c r="J25" i="21"/>
  <c r="O25" i="21"/>
  <c r="I35" i="21"/>
  <c r="H35" i="21"/>
  <c r="G35" i="21"/>
  <c r="F35" i="21"/>
  <c r="O35" i="21"/>
  <c r="N35" i="21"/>
  <c r="M35" i="21"/>
  <c r="L35" i="21"/>
  <c r="K35" i="21"/>
  <c r="J35" i="21"/>
  <c r="I12" i="24"/>
  <c r="H12" i="24"/>
  <c r="G12" i="24"/>
  <c r="F12" i="24"/>
  <c r="O12" i="24"/>
  <c r="N12" i="24"/>
  <c r="M12" i="24"/>
  <c r="L12" i="24"/>
  <c r="K12" i="24"/>
  <c r="J12" i="24"/>
  <c r="I22" i="24"/>
  <c r="H22" i="24"/>
  <c r="G22" i="24"/>
  <c r="L22" i="24"/>
  <c r="O22" i="24"/>
  <c r="N22" i="24"/>
  <c r="M22" i="24"/>
  <c r="K22" i="24"/>
  <c r="J22" i="24"/>
  <c r="F22" i="24"/>
  <c r="I32" i="24"/>
  <c r="H32" i="24"/>
  <c r="G32" i="24"/>
  <c r="N32" i="24"/>
  <c r="M32" i="24"/>
  <c r="O32" i="24"/>
  <c r="L32" i="24"/>
  <c r="K32" i="24"/>
  <c r="J32" i="24"/>
  <c r="F32" i="24"/>
  <c r="M29" i="10"/>
  <c r="J29" i="10"/>
  <c r="O29" i="10"/>
  <c r="G29" i="10"/>
  <c r="N29" i="10"/>
  <c r="L29" i="10"/>
  <c r="I29" i="10"/>
  <c r="H29" i="10"/>
  <c r="F29" i="10"/>
  <c r="K29" i="10"/>
  <c r="O29" i="15"/>
  <c r="N29" i="15"/>
  <c r="H29" i="15"/>
  <c r="J29" i="15"/>
  <c r="I29" i="15"/>
  <c r="G29" i="15"/>
  <c r="F29" i="15"/>
  <c r="M29" i="15"/>
  <c r="L29" i="15"/>
  <c r="K29" i="15"/>
  <c r="M25" i="16"/>
  <c r="L25" i="16"/>
  <c r="K25" i="16"/>
  <c r="J25" i="16"/>
  <c r="G25" i="16"/>
  <c r="N25" i="16"/>
  <c r="I25" i="16"/>
  <c r="H25" i="16"/>
  <c r="F25" i="16"/>
  <c r="O25" i="16"/>
  <c r="O20" i="10"/>
  <c r="N20" i="10"/>
  <c r="I20" i="10"/>
  <c r="H20" i="10"/>
  <c r="G20" i="10"/>
  <c r="F20" i="10"/>
  <c r="M20" i="10"/>
  <c r="L20" i="10"/>
  <c r="K20" i="10"/>
  <c r="J20" i="10"/>
  <c r="H17" i="13"/>
  <c r="G17" i="13"/>
  <c r="F17" i="13"/>
  <c r="I17" i="13"/>
  <c r="O17" i="13"/>
  <c r="N17" i="13"/>
  <c r="M17" i="13"/>
  <c r="K17" i="13"/>
  <c r="J17" i="13"/>
  <c r="L17" i="13"/>
  <c r="O35" i="14"/>
  <c r="M35" i="14"/>
  <c r="N35" i="14"/>
  <c r="L35" i="14"/>
  <c r="F35" i="14"/>
  <c r="K35" i="14"/>
  <c r="G35" i="14"/>
  <c r="J35" i="14"/>
  <c r="I35" i="14"/>
  <c r="H35" i="14"/>
  <c r="H30" i="15"/>
  <c r="G30" i="15"/>
  <c r="F30" i="15"/>
  <c r="M30" i="15"/>
  <c r="L30" i="15"/>
  <c r="K30" i="15"/>
  <c r="J30" i="15"/>
  <c r="I30" i="15"/>
  <c r="N30" i="15"/>
  <c r="O30" i="15"/>
  <c r="M26" i="16"/>
  <c r="L26" i="16"/>
  <c r="N26" i="16"/>
  <c r="K26" i="16"/>
  <c r="J26" i="16"/>
  <c r="I26" i="16"/>
  <c r="H26" i="16"/>
  <c r="G26" i="16"/>
  <c r="F26" i="16"/>
  <c r="O26" i="16"/>
  <c r="J21" i="17"/>
  <c r="H21" i="17"/>
  <c r="G21" i="17"/>
  <c r="F21" i="17"/>
  <c r="O21" i="17"/>
  <c r="M21" i="17"/>
  <c r="L21" i="17"/>
  <c r="K21" i="17"/>
  <c r="I21" i="17"/>
  <c r="N21" i="17"/>
  <c r="O22" i="10"/>
  <c r="N22" i="10"/>
  <c r="L22" i="10"/>
  <c r="M22" i="10"/>
  <c r="K22" i="10"/>
  <c r="J22" i="10"/>
  <c r="I22" i="10"/>
  <c r="H22" i="10"/>
  <c r="F22" i="10"/>
  <c r="G22" i="10"/>
  <c r="H9" i="13"/>
  <c r="G9" i="13"/>
  <c r="F9" i="13"/>
  <c r="O9" i="13"/>
  <c r="N9" i="13"/>
  <c r="L9" i="13"/>
  <c r="K9" i="13"/>
  <c r="M9" i="13"/>
  <c r="J9" i="13"/>
  <c r="I9" i="13"/>
  <c r="M19" i="18"/>
  <c r="L19" i="18"/>
  <c r="K19" i="18"/>
  <c r="J19" i="18"/>
  <c r="G19" i="18"/>
  <c r="O19" i="18"/>
  <c r="N19" i="18"/>
  <c r="I19" i="18"/>
  <c r="H19" i="18"/>
  <c r="F19" i="18"/>
  <c r="M29" i="18"/>
  <c r="L29" i="18"/>
  <c r="K29" i="18"/>
  <c r="J29" i="18"/>
  <c r="G29" i="18"/>
  <c r="F29" i="18"/>
  <c r="O29" i="18"/>
  <c r="N29" i="18"/>
  <c r="I29" i="18"/>
  <c r="H29" i="18"/>
  <c r="N14" i="19"/>
  <c r="M14" i="19"/>
  <c r="G14" i="19"/>
  <c r="O14" i="19"/>
  <c r="L14" i="19"/>
  <c r="K14" i="19"/>
  <c r="J14" i="19"/>
  <c r="I14" i="19"/>
  <c r="H14" i="19"/>
  <c r="F14" i="19"/>
  <c r="N24" i="19"/>
  <c r="M24" i="19"/>
  <c r="G24" i="19"/>
  <c r="K24" i="19"/>
  <c r="J24" i="19"/>
  <c r="I24" i="19"/>
  <c r="H24" i="19"/>
  <c r="F24" i="19"/>
  <c r="O24" i="19"/>
  <c r="L24" i="19"/>
  <c r="N34" i="19"/>
  <c r="M34" i="19"/>
  <c r="G34" i="19"/>
  <c r="K34" i="19"/>
  <c r="J34" i="19"/>
  <c r="I34" i="19"/>
  <c r="H34" i="19"/>
  <c r="F34" i="19"/>
  <c r="O34" i="19"/>
  <c r="L34" i="19"/>
  <c r="N11" i="22"/>
  <c r="M11" i="22"/>
  <c r="G11" i="22"/>
  <c r="H11" i="22"/>
  <c r="F11" i="22"/>
  <c r="O11" i="22"/>
  <c r="L11" i="22"/>
  <c r="K11" i="22"/>
  <c r="J11" i="22"/>
  <c r="I11" i="22"/>
  <c r="N21" i="22"/>
  <c r="M21" i="22"/>
  <c r="G21" i="22"/>
  <c r="K21" i="22"/>
  <c r="F21" i="22"/>
  <c r="O21" i="22"/>
  <c r="L21" i="22"/>
  <c r="J21" i="22"/>
  <c r="I21" i="22"/>
  <c r="H21" i="22"/>
  <c r="N31" i="22"/>
  <c r="M31" i="22"/>
  <c r="G31" i="22"/>
  <c r="O31" i="22"/>
  <c r="L31" i="22"/>
  <c r="F31" i="22"/>
  <c r="K31" i="22"/>
  <c r="J31" i="22"/>
  <c r="I31" i="22"/>
  <c r="H31" i="22"/>
  <c r="I17" i="23"/>
  <c r="H17" i="23"/>
  <c r="G17" i="23"/>
  <c r="O17" i="23"/>
  <c r="N17" i="23"/>
  <c r="M17" i="23"/>
  <c r="L17" i="23"/>
  <c r="K17" i="23"/>
  <c r="J17" i="23"/>
  <c r="F17" i="23"/>
  <c r="I27" i="23"/>
  <c r="H27" i="23"/>
  <c r="G27" i="23"/>
  <c r="K27" i="23"/>
  <c r="J27" i="23"/>
  <c r="F27" i="23"/>
  <c r="O27" i="23"/>
  <c r="N27" i="23"/>
  <c r="M27" i="23"/>
  <c r="L27" i="23"/>
  <c r="I37" i="23"/>
  <c r="H37" i="23"/>
  <c r="G37" i="23"/>
  <c r="F37" i="23"/>
  <c r="K37" i="23"/>
  <c r="O37" i="23"/>
  <c r="N37" i="23"/>
  <c r="M37" i="23"/>
  <c r="L37" i="23"/>
  <c r="J37" i="23"/>
  <c r="I18" i="25"/>
  <c r="H18" i="25"/>
  <c r="G18" i="25"/>
  <c r="L18" i="25"/>
  <c r="K18" i="25"/>
  <c r="J18" i="25"/>
  <c r="F18" i="25"/>
  <c r="O18" i="25"/>
  <c r="N18" i="25"/>
  <c r="M18" i="25"/>
  <c r="I28" i="25"/>
  <c r="H28" i="25"/>
  <c r="G28" i="25"/>
  <c r="O28" i="25"/>
  <c r="N28" i="25"/>
  <c r="M28" i="25"/>
  <c r="L28" i="25"/>
  <c r="K28" i="25"/>
  <c r="J28" i="25"/>
  <c r="F28" i="25"/>
  <c r="O16" i="26"/>
  <c r="N16" i="26"/>
  <c r="H16" i="26"/>
  <c r="M16" i="26"/>
  <c r="L16" i="26"/>
  <c r="K16" i="26"/>
  <c r="J16" i="26"/>
  <c r="I16" i="26"/>
  <c r="G16" i="26"/>
  <c r="F16" i="26"/>
  <c r="O26" i="26"/>
  <c r="N26" i="26"/>
  <c r="H26" i="26"/>
  <c r="K26" i="26"/>
  <c r="J26" i="26"/>
  <c r="I26" i="26"/>
  <c r="G26" i="26"/>
  <c r="F26" i="26"/>
  <c r="M26" i="26"/>
  <c r="L26" i="26"/>
  <c r="O36" i="26"/>
  <c r="N36" i="26"/>
  <c r="H36" i="26"/>
  <c r="M36" i="26"/>
  <c r="L36" i="26"/>
  <c r="K36" i="26"/>
  <c r="J36" i="26"/>
  <c r="I36" i="26"/>
  <c r="G36" i="26"/>
  <c r="F36" i="26"/>
  <c r="N14" i="14"/>
  <c r="K14" i="14"/>
  <c r="O14" i="14"/>
  <c r="I14" i="14"/>
  <c r="H14" i="14"/>
  <c r="M14" i="14"/>
  <c r="L14" i="14"/>
  <c r="J14" i="14"/>
  <c r="G14" i="14"/>
  <c r="F14" i="14"/>
  <c r="M35" i="16"/>
  <c r="L35" i="16"/>
  <c r="K35" i="16"/>
  <c r="J35" i="16"/>
  <c r="H35" i="16"/>
  <c r="G35" i="16"/>
  <c r="N35" i="16"/>
  <c r="I35" i="16"/>
  <c r="O35" i="16"/>
  <c r="F35" i="16"/>
  <c r="M36" i="11"/>
  <c r="O36" i="11"/>
  <c r="I36" i="11"/>
  <c r="H36" i="11"/>
  <c r="G36" i="11"/>
  <c r="F36" i="11"/>
  <c r="L36" i="11"/>
  <c r="K36" i="11"/>
  <c r="J36" i="11"/>
  <c r="N36" i="11"/>
  <c r="I27" i="13"/>
  <c r="H27" i="13"/>
  <c r="G27" i="13"/>
  <c r="O27" i="13"/>
  <c r="F27" i="13"/>
  <c r="N27" i="13"/>
  <c r="L27" i="13"/>
  <c r="K27" i="13"/>
  <c r="J27" i="13"/>
  <c r="M27" i="13"/>
  <c r="G25" i="14"/>
  <c r="F25" i="14"/>
  <c r="O25" i="14"/>
  <c r="L25" i="14"/>
  <c r="K25" i="14"/>
  <c r="J25" i="14"/>
  <c r="I25" i="14"/>
  <c r="N25" i="14"/>
  <c r="M25" i="14"/>
  <c r="H25" i="14"/>
  <c r="K36" i="16"/>
  <c r="O36" i="16"/>
  <c r="N36" i="16"/>
  <c r="M36" i="16"/>
  <c r="J36" i="16"/>
  <c r="I36" i="16"/>
  <c r="H36" i="16"/>
  <c r="L36" i="16"/>
  <c r="G36" i="16"/>
  <c r="F36" i="16"/>
  <c r="N37" i="20"/>
  <c r="M37" i="20"/>
  <c r="G37" i="20"/>
  <c r="L37" i="20"/>
  <c r="K37" i="20"/>
  <c r="J37" i="20"/>
  <c r="I37" i="20"/>
  <c r="H37" i="20"/>
  <c r="F37" i="20"/>
  <c r="O37" i="20"/>
  <c r="J17" i="14"/>
  <c r="I17" i="14"/>
  <c r="H17" i="14"/>
  <c r="F17" i="14"/>
  <c r="K17" i="14"/>
  <c r="L17" i="14"/>
  <c r="G17" i="14"/>
  <c r="N17" i="14"/>
  <c r="M17" i="14"/>
  <c r="O17" i="14"/>
  <c r="M12" i="15"/>
  <c r="L12" i="15"/>
  <c r="K12" i="15"/>
  <c r="J12" i="15"/>
  <c r="H12" i="15"/>
  <c r="G12" i="15"/>
  <c r="I12" i="15"/>
  <c r="F12" i="15"/>
  <c r="O12" i="15"/>
  <c r="N12" i="15"/>
  <c r="F13" i="17"/>
  <c r="N13" i="17"/>
  <c r="K13" i="17"/>
  <c r="J13" i="17"/>
  <c r="I13" i="17"/>
  <c r="H13" i="17"/>
  <c r="G13" i="17"/>
  <c r="O13" i="17"/>
  <c r="M13" i="17"/>
  <c r="L13" i="17"/>
  <c r="M24" i="12"/>
  <c r="L24" i="12"/>
  <c r="K24" i="12"/>
  <c r="N24" i="12"/>
  <c r="J24" i="12"/>
  <c r="G24" i="12"/>
  <c r="F24" i="12"/>
  <c r="I24" i="12"/>
  <c r="H24" i="12"/>
  <c r="O24" i="12"/>
  <c r="M23" i="10"/>
  <c r="J23" i="10"/>
  <c r="K23" i="10"/>
  <c r="I23" i="10"/>
  <c r="H23" i="10"/>
  <c r="G23" i="10"/>
  <c r="O23" i="10"/>
  <c r="N23" i="10"/>
  <c r="L23" i="10"/>
  <c r="F23" i="10"/>
  <c r="M33" i="10"/>
  <c r="J33" i="10"/>
  <c r="O33" i="10"/>
  <c r="G33" i="10"/>
  <c r="N33" i="10"/>
  <c r="L33" i="10"/>
  <c r="K33" i="10"/>
  <c r="I33" i="10"/>
  <c r="H33" i="10"/>
  <c r="F33" i="10"/>
  <c r="O29" i="11"/>
  <c r="N29" i="11"/>
  <c r="K29" i="11"/>
  <c r="M29" i="11"/>
  <c r="L29" i="11"/>
  <c r="G29" i="11"/>
  <c r="F29" i="11"/>
  <c r="I29" i="11"/>
  <c r="H29" i="11"/>
  <c r="J29" i="11"/>
  <c r="F10" i="13"/>
  <c r="O10" i="13"/>
  <c r="I10" i="13"/>
  <c r="K10" i="13"/>
  <c r="J10" i="13"/>
  <c r="M10" i="13"/>
  <c r="L10" i="13"/>
  <c r="H10" i="13"/>
  <c r="G10" i="13"/>
  <c r="N10" i="13"/>
  <c r="O20" i="13"/>
  <c r="N20" i="13"/>
  <c r="H20" i="13"/>
  <c r="K20" i="13"/>
  <c r="J20" i="13"/>
  <c r="I20" i="13"/>
  <c r="G20" i="13"/>
  <c r="F20" i="13"/>
  <c r="M20" i="13"/>
  <c r="L20" i="13"/>
  <c r="N30" i="13"/>
  <c r="I30" i="13"/>
  <c r="K30" i="13"/>
  <c r="O30" i="13"/>
  <c r="J30" i="13"/>
  <c r="H30" i="13"/>
  <c r="G30" i="13"/>
  <c r="F30" i="13"/>
  <c r="M30" i="13"/>
  <c r="L30" i="13"/>
  <c r="H18" i="14"/>
  <c r="G18" i="14"/>
  <c r="F18" i="14"/>
  <c r="O18" i="14"/>
  <c r="N18" i="14"/>
  <c r="M18" i="14"/>
  <c r="K18" i="14"/>
  <c r="J18" i="14"/>
  <c r="L18" i="14"/>
  <c r="I18" i="14"/>
  <c r="H28" i="14"/>
  <c r="G28" i="14"/>
  <c r="F28" i="14"/>
  <c r="N28" i="14"/>
  <c r="O28" i="14"/>
  <c r="M28" i="14"/>
  <c r="L28" i="14"/>
  <c r="K28" i="14"/>
  <c r="I28" i="14"/>
  <c r="J28" i="14"/>
  <c r="H38" i="14"/>
  <c r="G38" i="14"/>
  <c r="F38" i="14"/>
  <c r="M38" i="14"/>
  <c r="L38" i="14"/>
  <c r="K38" i="14"/>
  <c r="I38" i="14"/>
  <c r="O38" i="14"/>
  <c r="N38" i="14"/>
  <c r="J38" i="14"/>
  <c r="K13" i="15"/>
  <c r="M13" i="15"/>
  <c r="L13" i="15"/>
  <c r="J13" i="15"/>
  <c r="H13" i="15"/>
  <c r="N13" i="15"/>
  <c r="I13" i="15"/>
  <c r="G13" i="15"/>
  <c r="F13" i="15"/>
  <c r="O13" i="15"/>
  <c r="K23" i="15"/>
  <c r="J23" i="15"/>
  <c r="I23" i="15"/>
  <c r="H23" i="15"/>
  <c r="F23" i="15"/>
  <c r="O23" i="15"/>
  <c r="N23" i="15"/>
  <c r="L23" i="15"/>
  <c r="G23" i="15"/>
  <c r="M23" i="15"/>
  <c r="F33" i="15"/>
  <c r="N33" i="15"/>
  <c r="I33" i="15"/>
  <c r="H33" i="15"/>
  <c r="G33" i="15"/>
  <c r="J33" i="15"/>
  <c r="O33" i="15"/>
  <c r="M33" i="15"/>
  <c r="L33" i="15"/>
  <c r="K33" i="15"/>
  <c r="M9" i="16"/>
  <c r="L9" i="16"/>
  <c r="K9" i="16"/>
  <c r="J9" i="16"/>
  <c r="G9" i="16"/>
  <c r="N9" i="16"/>
  <c r="I9" i="16"/>
  <c r="H9" i="16"/>
  <c r="F9" i="16"/>
  <c r="O9" i="16"/>
  <c r="M19" i="16"/>
  <c r="L19" i="16"/>
  <c r="K19" i="16"/>
  <c r="J19" i="16"/>
  <c r="G19" i="16"/>
  <c r="N19" i="16"/>
  <c r="I19" i="16"/>
  <c r="O19" i="16"/>
  <c r="F19" i="16"/>
  <c r="H19" i="16"/>
  <c r="M29" i="16"/>
  <c r="L29" i="16"/>
  <c r="K29" i="16"/>
  <c r="J29" i="16"/>
  <c r="G29" i="16"/>
  <c r="N29" i="16"/>
  <c r="I29" i="16"/>
  <c r="O29" i="16"/>
  <c r="H29" i="16"/>
  <c r="F29" i="16"/>
  <c r="M14" i="17"/>
  <c r="L14" i="17"/>
  <c r="K14" i="17"/>
  <c r="J14" i="17"/>
  <c r="O14" i="17"/>
  <c r="N14" i="17"/>
  <c r="H14" i="17"/>
  <c r="F14" i="17"/>
  <c r="I14" i="17"/>
  <c r="G14" i="17"/>
  <c r="M24" i="17"/>
  <c r="L24" i="17"/>
  <c r="K24" i="17"/>
  <c r="J24" i="17"/>
  <c r="O24" i="17"/>
  <c r="N24" i="17"/>
  <c r="I24" i="17"/>
  <c r="H24" i="17"/>
  <c r="G24" i="17"/>
  <c r="F24" i="17"/>
  <c r="M34" i="17"/>
  <c r="L34" i="17"/>
  <c r="K34" i="17"/>
  <c r="J34" i="17"/>
  <c r="G34" i="17"/>
  <c r="H34" i="17"/>
  <c r="N34" i="17"/>
  <c r="F34" i="17"/>
  <c r="O34" i="17"/>
  <c r="I34" i="17"/>
  <c r="O10" i="18"/>
  <c r="M10" i="18"/>
  <c r="L10" i="18"/>
  <c r="F10" i="18"/>
  <c r="I10" i="18"/>
  <c r="H10" i="18"/>
  <c r="G10" i="18"/>
  <c r="N10" i="18"/>
  <c r="K10" i="18"/>
  <c r="J10" i="18"/>
  <c r="I10" i="20"/>
  <c r="H10" i="20"/>
  <c r="G10" i="20"/>
  <c r="F10" i="20"/>
  <c r="J10" i="20"/>
  <c r="O10" i="20"/>
  <c r="N10" i="20"/>
  <c r="M10" i="20"/>
  <c r="L10" i="20"/>
  <c r="K10" i="20"/>
  <c r="I20" i="20"/>
  <c r="H20" i="20"/>
  <c r="G20" i="20"/>
  <c r="F20" i="20"/>
  <c r="M20" i="20"/>
  <c r="O20" i="20"/>
  <c r="N20" i="20"/>
  <c r="L20" i="20"/>
  <c r="K20" i="20"/>
  <c r="J20" i="20"/>
  <c r="I30" i="20"/>
  <c r="H30" i="20"/>
  <c r="G30" i="20"/>
  <c r="F30" i="20"/>
  <c r="O30" i="20"/>
  <c r="N30" i="20"/>
  <c r="M30" i="20"/>
  <c r="L30" i="20"/>
  <c r="K30" i="20"/>
  <c r="J30" i="20"/>
  <c r="N16" i="21"/>
  <c r="M16" i="21"/>
  <c r="G16" i="21"/>
  <c r="J16" i="21"/>
  <c r="I16" i="21"/>
  <c r="H16" i="21"/>
  <c r="F16" i="21"/>
  <c r="O16" i="21"/>
  <c r="L16" i="21"/>
  <c r="K16" i="21"/>
  <c r="N26" i="21"/>
  <c r="M26" i="21"/>
  <c r="G26" i="21"/>
  <c r="O26" i="21"/>
  <c r="L26" i="21"/>
  <c r="K26" i="21"/>
  <c r="J26" i="21"/>
  <c r="I26" i="21"/>
  <c r="H26" i="21"/>
  <c r="F26" i="21"/>
  <c r="N36" i="21"/>
  <c r="M36" i="21"/>
  <c r="G36" i="21"/>
  <c r="H36" i="21"/>
  <c r="O36" i="21"/>
  <c r="L36" i="21"/>
  <c r="K36" i="21"/>
  <c r="J36" i="21"/>
  <c r="I36" i="21"/>
  <c r="F36" i="21"/>
  <c r="N13" i="24"/>
  <c r="M13" i="24"/>
  <c r="G13" i="24"/>
  <c r="F13" i="24"/>
  <c r="O13" i="24"/>
  <c r="L13" i="24"/>
  <c r="K13" i="24"/>
  <c r="J13" i="24"/>
  <c r="I13" i="24"/>
  <c r="H13" i="24"/>
  <c r="N23" i="24"/>
  <c r="M23" i="24"/>
  <c r="L23" i="24"/>
  <c r="K23" i="24"/>
  <c r="I23" i="24"/>
  <c r="H23" i="24"/>
  <c r="O23" i="24"/>
  <c r="J23" i="24"/>
  <c r="G23" i="24"/>
  <c r="F23" i="24"/>
  <c r="I33" i="24"/>
  <c r="H33" i="24"/>
  <c r="G33" i="24"/>
  <c r="F33" i="24"/>
  <c r="O33" i="24"/>
  <c r="N33" i="24"/>
  <c r="M33" i="24"/>
  <c r="L33" i="24"/>
  <c r="K33" i="24"/>
  <c r="J33" i="24"/>
  <c r="M35" i="11"/>
  <c r="L35" i="11"/>
  <c r="K35" i="11"/>
  <c r="O35" i="11"/>
  <c r="N35" i="11"/>
  <c r="J35" i="11"/>
  <c r="I35" i="11"/>
  <c r="G35" i="11"/>
  <c r="F35" i="11"/>
  <c r="H35" i="11"/>
  <c r="O16" i="13"/>
  <c r="N16" i="13"/>
  <c r="M16" i="13"/>
  <c r="K16" i="13"/>
  <c r="J16" i="13"/>
  <c r="L16" i="13"/>
  <c r="I16" i="13"/>
  <c r="F16" i="13"/>
  <c r="H16" i="13"/>
  <c r="G16" i="13"/>
  <c r="G19" i="15"/>
  <c r="F19" i="15"/>
  <c r="O19" i="15"/>
  <c r="H19" i="15"/>
  <c r="M19" i="15"/>
  <c r="K19" i="15"/>
  <c r="N19" i="15"/>
  <c r="L19" i="15"/>
  <c r="J19" i="15"/>
  <c r="I19" i="15"/>
  <c r="M20" i="17"/>
  <c r="L20" i="17"/>
  <c r="K20" i="17"/>
  <c r="J20" i="17"/>
  <c r="H20" i="17"/>
  <c r="G20" i="17"/>
  <c r="F20" i="17"/>
  <c r="O20" i="17"/>
  <c r="N20" i="17"/>
  <c r="I20" i="17"/>
  <c r="G10" i="10"/>
  <c r="H10" i="10"/>
  <c r="F10" i="10"/>
  <c r="J10" i="10"/>
  <c r="I10" i="10"/>
  <c r="O10" i="10"/>
  <c r="N10" i="10"/>
  <c r="M10" i="10"/>
  <c r="L10" i="10"/>
  <c r="K10" i="10"/>
  <c r="O30" i="10"/>
  <c r="N30" i="10"/>
  <c r="L30" i="10"/>
  <c r="H30" i="10"/>
  <c r="G30" i="10"/>
  <c r="F30" i="10"/>
  <c r="M30" i="10"/>
  <c r="K30" i="10"/>
  <c r="I30" i="10"/>
  <c r="J30" i="10"/>
  <c r="M26" i="11"/>
  <c r="I26" i="11"/>
  <c r="L26" i="11"/>
  <c r="K26" i="11"/>
  <c r="J26" i="11"/>
  <c r="H26" i="11"/>
  <c r="G26" i="11"/>
  <c r="O26" i="11"/>
  <c r="N26" i="11"/>
  <c r="F26" i="11"/>
  <c r="H15" i="14"/>
  <c r="G15" i="14"/>
  <c r="F15" i="14"/>
  <c r="O15" i="14"/>
  <c r="N15" i="14"/>
  <c r="L15" i="14"/>
  <c r="K15" i="14"/>
  <c r="J15" i="14"/>
  <c r="I15" i="14"/>
  <c r="M15" i="14"/>
  <c r="I33" i="21"/>
  <c r="H33" i="21"/>
  <c r="G33" i="21"/>
  <c r="F33" i="21"/>
  <c r="J33" i="21"/>
  <c r="M33" i="21"/>
  <c r="L33" i="21"/>
  <c r="K33" i="21"/>
  <c r="O33" i="21"/>
  <c r="N33" i="21"/>
  <c r="H34" i="12"/>
  <c r="O34" i="12"/>
  <c r="L34" i="12"/>
  <c r="K34" i="12"/>
  <c r="J34" i="12"/>
  <c r="I34" i="12"/>
  <c r="F34" i="12"/>
  <c r="M34" i="12"/>
  <c r="G34" i="12"/>
  <c r="N34" i="12"/>
  <c r="M13" i="10"/>
  <c r="N13" i="10"/>
  <c r="L13" i="10"/>
  <c r="K13" i="10"/>
  <c r="F13" i="10"/>
  <c r="J13" i="10"/>
  <c r="I13" i="10"/>
  <c r="H13" i="10"/>
  <c r="G13" i="10"/>
  <c r="O13" i="10"/>
  <c r="K19" i="11"/>
  <c r="J19" i="11"/>
  <c r="I19" i="11"/>
  <c r="O19" i="11"/>
  <c r="N19" i="11"/>
  <c r="F19" i="11"/>
  <c r="G19" i="11"/>
  <c r="M19" i="11"/>
  <c r="L19" i="11"/>
  <c r="H19" i="11"/>
  <c r="N15" i="12"/>
  <c r="I15" i="12"/>
  <c r="H15" i="12"/>
  <c r="G15" i="12"/>
  <c r="O15" i="12"/>
  <c r="J15" i="12"/>
  <c r="F15" i="12"/>
  <c r="M15" i="12"/>
  <c r="K15" i="12"/>
  <c r="L15" i="12"/>
  <c r="N25" i="12"/>
  <c r="I25" i="12"/>
  <c r="H25" i="12"/>
  <c r="G25" i="12"/>
  <c r="L25" i="12"/>
  <c r="K25" i="12"/>
  <c r="J25" i="12"/>
  <c r="F25" i="12"/>
  <c r="M25" i="12"/>
  <c r="O25" i="12"/>
  <c r="M35" i="12"/>
  <c r="N35" i="12"/>
  <c r="L35" i="12"/>
  <c r="K35" i="12"/>
  <c r="G35" i="12"/>
  <c r="F35" i="12"/>
  <c r="O35" i="12"/>
  <c r="J35" i="12"/>
  <c r="I35" i="12"/>
  <c r="H35" i="12"/>
  <c r="O20" i="18"/>
  <c r="M20" i="18"/>
  <c r="L20" i="18"/>
  <c r="F20" i="18"/>
  <c r="N20" i="18"/>
  <c r="K20" i="18"/>
  <c r="J20" i="18"/>
  <c r="I20" i="18"/>
  <c r="H20" i="18"/>
  <c r="G20" i="18"/>
  <c r="O30" i="18"/>
  <c r="M30" i="18"/>
  <c r="L30" i="18"/>
  <c r="F30" i="18"/>
  <c r="J30" i="18"/>
  <c r="K30" i="18"/>
  <c r="I30" i="18"/>
  <c r="H30" i="18"/>
  <c r="G30" i="18"/>
  <c r="N30" i="18"/>
  <c r="I15" i="19"/>
  <c r="H15" i="19"/>
  <c r="G15" i="19"/>
  <c r="F15" i="19"/>
  <c r="L15" i="19"/>
  <c r="K15" i="19"/>
  <c r="J15" i="19"/>
  <c r="O15" i="19"/>
  <c r="N15" i="19"/>
  <c r="M15" i="19"/>
  <c r="I25" i="19"/>
  <c r="H25" i="19"/>
  <c r="G25" i="19"/>
  <c r="F25" i="19"/>
  <c r="O25" i="19"/>
  <c r="N25" i="19"/>
  <c r="M25" i="19"/>
  <c r="L25" i="19"/>
  <c r="K25" i="19"/>
  <c r="J25" i="19"/>
  <c r="I35" i="19"/>
  <c r="H35" i="19"/>
  <c r="G35" i="19"/>
  <c r="F35" i="19"/>
  <c r="O35" i="19"/>
  <c r="J35" i="19"/>
  <c r="N35" i="19"/>
  <c r="M35" i="19"/>
  <c r="L35" i="19"/>
  <c r="K35" i="19"/>
  <c r="I12" i="22"/>
  <c r="H12" i="22"/>
  <c r="G12" i="22"/>
  <c r="F12" i="22"/>
  <c r="L12" i="22"/>
  <c r="O12" i="22"/>
  <c r="N12" i="22"/>
  <c r="M12" i="22"/>
  <c r="K12" i="22"/>
  <c r="J12" i="22"/>
  <c r="I22" i="22"/>
  <c r="H22" i="22"/>
  <c r="G22" i="22"/>
  <c r="F22" i="22"/>
  <c r="O22" i="22"/>
  <c r="N22" i="22"/>
  <c r="M22" i="22"/>
  <c r="L22" i="22"/>
  <c r="K22" i="22"/>
  <c r="J22" i="22"/>
  <c r="I32" i="22"/>
  <c r="H32" i="22"/>
  <c r="G32" i="22"/>
  <c r="F32" i="22"/>
  <c r="N32" i="22"/>
  <c r="M32" i="22"/>
  <c r="L32" i="22"/>
  <c r="K32" i="22"/>
  <c r="J32" i="22"/>
  <c r="O32" i="22"/>
  <c r="G18" i="23"/>
  <c r="O18" i="23"/>
  <c r="M18" i="23"/>
  <c r="L18" i="23"/>
  <c r="K18" i="23"/>
  <c r="J18" i="23"/>
  <c r="I18" i="23"/>
  <c r="H18" i="23"/>
  <c r="F18" i="23"/>
  <c r="N18" i="23"/>
  <c r="N28" i="23"/>
  <c r="M28" i="23"/>
  <c r="G28" i="23"/>
  <c r="J28" i="23"/>
  <c r="O28" i="23"/>
  <c r="L28" i="23"/>
  <c r="K28" i="23"/>
  <c r="I28" i="23"/>
  <c r="H28" i="23"/>
  <c r="F28" i="23"/>
  <c r="N38" i="23"/>
  <c r="M38" i="23"/>
  <c r="G38" i="23"/>
  <c r="O38" i="23"/>
  <c r="L38" i="23"/>
  <c r="K38" i="23"/>
  <c r="J38" i="23"/>
  <c r="I38" i="23"/>
  <c r="H38" i="23"/>
  <c r="F38" i="23"/>
  <c r="O9" i="25"/>
  <c r="N9" i="25"/>
  <c r="H9" i="25"/>
  <c r="M9" i="25"/>
  <c r="L9" i="25"/>
  <c r="K9" i="25"/>
  <c r="J9" i="25"/>
  <c r="I9" i="25"/>
  <c r="G9" i="25"/>
  <c r="F9" i="25"/>
  <c r="O19" i="25"/>
  <c r="N19" i="25"/>
  <c r="H19" i="25"/>
  <c r="M19" i="25"/>
  <c r="L19" i="25"/>
  <c r="K19" i="25"/>
  <c r="J19" i="25"/>
  <c r="I19" i="25"/>
  <c r="G19" i="25"/>
  <c r="F19" i="25"/>
  <c r="I17" i="26"/>
  <c r="H17" i="26"/>
  <c r="G17" i="26"/>
  <c r="O17" i="26"/>
  <c r="N17" i="26"/>
  <c r="M17" i="26"/>
  <c r="L17" i="26"/>
  <c r="K17" i="26"/>
  <c r="J17" i="26"/>
  <c r="F17" i="26"/>
  <c r="I27" i="26"/>
  <c r="H27" i="26"/>
  <c r="G27" i="26"/>
  <c r="O27" i="26"/>
  <c r="N27" i="26"/>
  <c r="M27" i="26"/>
  <c r="L27" i="26"/>
  <c r="K27" i="26"/>
  <c r="J27" i="26"/>
  <c r="F27" i="26"/>
  <c r="I37" i="26"/>
  <c r="H37" i="26"/>
  <c r="G37" i="26"/>
  <c r="O37" i="26"/>
  <c r="N37" i="26"/>
  <c r="M37" i="26"/>
  <c r="L37" i="26"/>
  <c r="K37" i="26"/>
  <c r="J37" i="26"/>
  <c r="F37" i="26"/>
  <c r="M10" i="12"/>
  <c r="L10" i="12"/>
  <c r="K10" i="12"/>
  <c r="J10" i="12"/>
  <c r="H10" i="12"/>
  <c r="G10" i="12"/>
  <c r="O10" i="12"/>
  <c r="N10" i="12"/>
  <c r="I10" i="12"/>
  <c r="F10" i="12"/>
  <c r="M20" i="12"/>
  <c r="H20" i="12"/>
  <c r="G20" i="12"/>
  <c r="F20" i="12"/>
  <c r="O20" i="12"/>
  <c r="J20" i="12"/>
  <c r="I20" i="12"/>
  <c r="N20" i="12"/>
  <c r="L20" i="12"/>
  <c r="K20" i="12"/>
  <c r="F30" i="12"/>
  <c r="G30" i="12"/>
  <c r="N30" i="12"/>
  <c r="M30" i="12"/>
  <c r="L30" i="12"/>
  <c r="K30" i="12"/>
  <c r="J30" i="12"/>
  <c r="I30" i="12"/>
  <c r="H30" i="12"/>
  <c r="O30" i="12"/>
  <c r="H24" i="14"/>
  <c r="G24" i="14"/>
  <c r="F24" i="14"/>
  <c r="L24" i="14"/>
  <c r="K24" i="14"/>
  <c r="J24" i="14"/>
  <c r="O24" i="14"/>
  <c r="N24" i="14"/>
  <c r="I24" i="14"/>
  <c r="M24" i="14"/>
  <c r="H34" i="14"/>
  <c r="G34" i="14"/>
  <c r="F34" i="14"/>
  <c r="N34" i="14"/>
  <c r="M34" i="14"/>
  <c r="L34" i="14"/>
  <c r="K34" i="14"/>
  <c r="I34" i="14"/>
  <c r="J34" i="14"/>
  <c r="O34" i="14"/>
  <c r="M16" i="11"/>
  <c r="G16" i="11"/>
  <c r="F16" i="11"/>
  <c r="N16" i="11"/>
  <c r="L16" i="11"/>
  <c r="K16" i="11"/>
  <c r="J16" i="11"/>
  <c r="H16" i="11"/>
  <c r="O16" i="11"/>
  <c r="I16" i="11"/>
  <c r="H20" i="15"/>
  <c r="F20" i="15"/>
  <c r="N20" i="15"/>
  <c r="M20" i="15"/>
  <c r="J20" i="15"/>
  <c r="I20" i="15"/>
  <c r="O20" i="15"/>
  <c r="L20" i="15"/>
  <c r="K20" i="15"/>
  <c r="G20" i="15"/>
  <c r="N16" i="16"/>
  <c r="M16" i="16"/>
  <c r="H16" i="16"/>
  <c r="G16" i="16"/>
  <c r="O16" i="16"/>
  <c r="L16" i="16"/>
  <c r="K16" i="16"/>
  <c r="J16" i="16"/>
  <c r="I16" i="16"/>
  <c r="F16" i="16"/>
  <c r="N27" i="14"/>
  <c r="M27" i="14"/>
  <c r="L27" i="14"/>
  <c r="K27" i="14"/>
  <c r="I27" i="14"/>
  <c r="H27" i="14"/>
  <c r="O27" i="14"/>
  <c r="J27" i="14"/>
  <c r="F27" i="14"/>
  <c r="G27" i="14"/>
  <c r="M30" i="11"/>
  <c r="K30" i="11"/>
  <c r="F30" i="11"/>
  <c r="L30" i="11"/>
  <c r="J30" i="11"/>
  <c r="I30" i="11"/>
  <c r="O30" i="11"/>
  <c r="N30" i="11"/>
  <c r="H30" i="11"/>
  <c r="G30" i="11"/>
  <c r="H11" i="13"/>
  <c r="G11" i="13"/>
  <c r="F11" i="13"/>
  <c r="O11" i="13"/>
  <c r="N11" i="13"/>
  <c r="M11" i="13"/>
  <c r="L11" i="13"/>
  <c r="K11" i="13"/>
  <c r="I11" i="13"/>
  <c r="J11" i="13"/>
  <c r="H21" i="13"/>
  <c r="G21" i="13"/>
  <c r="F21" i="13"/>
  <c r="O21" i="13"/>
  <c r="N21" i="13"/>
  <c r="M21" i="13"/>
  <c r="L21" i="13"/>
  <c r="J21" i="13"/>
  <c r="I21" i="13"/>
  <c r="K21" i="13"/>
  <c r="M31" i="13"/>
  <c r="L31" i="13"/>
  <c r="K31" i="13"/>
  <c r="O31" i="13"/>
  <c r="N31" i="13"/>
  <c r="J31" i="13"/>
  <c r="I31" i="13"/>
  <c r="G31" i="13"/>
  <c r="F31" i="13"/>
  <c r="H31" i="13"/>
  <c r="H9" i="14"/>
  <c r="G9" i="14"/>
  <c r="F9" i="14"/>
  <c r="M9" i="14"/>
  <c r="O9" i="14"/>
  <c r="N9" i="14"/>
  <c r="L9" i="14"/>
  <c r="K9" i="14"/>
  <c r="J9" i="14"/>
  <c r="I9" i="14"/>
  <c r="M19" i="14"/>
  <c r="L19" i="14"/>
  <c r="K19" i="14"/>
  <c r="I19" i="14"/>
  <c r="F19" i="14"/>
  <c r="O19" i="14"/>
  <c r="N19" i="14"/>
  <c r="J19" i="14"/>
  <c r="H19" i="14"/>
  <c r="G19" i="14"/>
  <c r="H29" i="14"/>
  <c r="G29" i="14"/>
  <c r="F29" i="14"/>
  <c r="O29" i="14"/>
  <c r="I29" i="14"/>
  <c r="N29" i="14"/>
  <c r="M29" i="14"/>
  <c r="L29" i="14"/>
  <c r="K29" i="14"/>
  <c r="J29" i="14"/>
  <c r="M14" i="15"/>
  <c r="L14" i="15"/>
  <c r="K14" i="15"/>
  <c r="J14" i="15"/>
  <c r="H14" i="15"/>
  <c r="G14" i="15"/>
  <c r="O14" i="15"/>
  <c r="N14" i="15"/>
  <c r="I14" i="15"/>
  <c r="F14" i="15"/>
  <c r="H24" i="15"/>
  <c r="G24" i="15"/>
  <c r="F24" i="15"/>
  <c r="L24" i="15"/>
  <c r="O24" i="15"/>
  <c r="N24" i="15"/>
  <c r="M24" i="15"/>
  <c r="K24" i="15"/>
  <c r="J24" i="15"/>
  <c r="I24" i="15"/>
  <c r="H34" i="15"/>
  <c r="G34" i="15"/>
  <c r="F34" i="15"/>
  <c r="N34" i="15"/>
  <c r="M34" i="15"/>
  <c r="L34" i="15"/>
  <c r="K34" i="15"/>
  <c r="O34" i="15"/>
  <c r="J34" i="15"/>
  <c r="I34" i="15"/>
  <c r="M10" i="16"/>
  <c r="L10" i="16"/>
  <c r="N10" i="16"/>
  <c r="J10" i="16"/>
  <c r="O10" i="16"/>
  <c r="K10" i="16"/>
  <c r="I10" i="16"/>
  <c r="H10" i="16"/>
  <c r="G10" i="16"/>
  <c r="F10" i="16"/>
  <c r="I20" i="16"/>
  <c r="H20" i="16"/>
  <c r="G20" i="16"/>
  <c r="F20" i="16"/>
  <c r="O20" i="16"/>
  <c r="N20" i="16"/>
  <c r="M20" i="16"/>
  <c r="L20" i="16"/>
  <c r="K20" i="16"/>
  <c r="J20" i="16"/>
  <c r="K30" i="16"/>
  <c r="O30" i="16"/>
  <c r="N30" i="16"/>
  <c r="M30" i="16"/>
  <c r="J30" i="16"/>
  <c r="I30" i="16"/>
  <c r="L30" i="16"/>
  <c r="H30" i="16"/>
  <c r="G30" i="16"/>
  <c r="F30" i="16"/>
  <c r="J15" i="17"/>
  <c r="I15" i="17"/>
  <c r="H15" i="17"/>
  <c r="G15" i="17"/>
  <c r="O15" i="17"/>
  <c r="F15" i="17"/>
  <c r="N15" i="17"/>
  <c r="M15" i="17"/>
  <c r="L15" i="17"/>
  <c r="K15" i="17"/>
  <c r="J25" i="17"/>
  <c r="I25" i="17"/>
  <c r="H25" i="17"/>
  <c r="G25" i="17"/>
  <c r="F25" i="17"/>
  <c r="O25" i="17"/>
  <c r="N25" i="17"/>
  <c r="M25" i="17"/>
  <c r="L25" i="17"/>
  <c r="K25" i="17"/>
  <c r="N35" i="17"/>
  <c r="M35" i="17"/>
  <c r="L35" i="17"/>
  <c r="K35" i="17"/>
  <c r="I35" i="17"/>
  <c r="H35" i="17"/>
  <c r="O35" i="17"/>
  <c r="J35" i="17"/>
  <c r="G35" i="17"/>
  <c r="F35" i="17"/>
  <c r="M11" i="18"/>
  <c r="L11" i="18"/>
  <c r="K11" i="18"/>
  <c r="J11" i="18"/>
  <c r="H11" i="18"/>
  <c r="G11" i="18"/>
  <c r="F11" i="18"/>
  <c r="N11" i="18"/>
  <c r="O11" i="18"/>
  <c r="I11" i="18"/>
  <c r="N11" i="20"/>
  <c r="M11" i="20"/>
  <c r="G11" i="20"/>
  <c r="I11" i="20"/>
  <c r="O11" i="20"/>
  <c r="L11" i="20"/>
  <c r="K11" i="20"/>
  <c r="J11" i="20"/>
  <c r="H11" i="20"/>
  <c r="F11" i="20"/>
  <c r="N21" i="20"/>
  <c r="M21" i="20"/>
  <c r="G21" i="20"/>
  <c r="O21" i="20"/>
  <c r="L21" i="20"/>
  <c r="K21" i="20"/>
  <c r="J21" i="20"/>
  <c r="I21" i="20"/>
  <c r="H21" i="20"/>
  <c r="F21" i="20"/>
  <c r="N31" i="20"/>
  <c r="M31" i="20"/>
  <c r="G31" i="20"/>
  <c r="K31" i="20"/>
  <c r="J31" i="20"/>
  <c r="I31" i="20"/>
  <c r="H31" i="20"/>
  <c r="F31" i="20"/>
  <c r="O31" i="20"/>
  <c r="L31" i="20"/>
  <c r="I17" i="21"/>
  <c r="H17" i="21"/>
  <c r="G17" i="21"/>
  <c r="F17" i="21"/>
  <c r="N17" i="21"/>
  <c r="O17" i="21"/>
  <c r="M17" i="21"/>
  <c r="L17" i="21"/>
  <c r="K17" i="21"/>
  <c r="J17" i="21"/>
  <c r="I27" i="21"/>
  <c r="H27" i="21"/>
  <c r="G27" i="21"/>
  <c r="F27" i="21"/>
  <c r="O27" i="21"/>
  <c r="N27" i="21"/>
  <c r="M27" i="21"/>
  <c r="L27" i="21"/>
  <c r="K27" i="21"/>
  <c r="J27" i="21"/>
  <c r="I37" i="21"/>
  <c r="H37" i="21"/>
  <c r="G37" i="21"/>
  <c r="F37" i="21"/>
  <c r="O37" i="21"/>
  <c r="N37" i="21"/>
  <c r="M37" i="21"/>
  <c r="L37" i="21"/>
  <c r="K37" i="21"/>
  <c r="J37" i="21"/>
  <c r="I14" i="24"/>
  <c r="H14" i="24"/>
  <c r="G14" i="24"/>
  <c r="L14" i="24"/>
  <c r="K14" i="24"/>
  <c r="J14" i="24"/>
  <c r="F14" i="24"/>
  <c r="O14" i="24"/>
  <c r="N14" i="24"/>
  <c r="M14" i="24"/>
  <c r="I24" i="24"/>
  <c r="H24" i="24"/>
  <c r="G24" i="24"/>
  <c r="O24" i="24"/>
  <c r="F24" i="24"/>
  <c r="N24" i="24"/>
  <c r="M24" i="24"/>
  <c r="L24" i="24"/>
  <c r="K24" i="24"/>
  <c r="J24" i="24"/>
  <c r="I34" i="24"/>
  <c r="H34" i="24"/>
  <c r="G34" i="24"/>
  <c r="J34" i="24"/>
  <c r="M34" i="24"/>
  <c r="L34" i="24"/>
  <c r="K34" i="24"/>
  <c r="F34" i="24"/>
  <c r="O34" i="24"/>
  <c r="N34" i="24"/>
  <c r="I8" i="26"/>
  <c r="N15" i="11"/>
  <c r="I15" i="11"/>
  <c r="H15" i="11"/>
  <c r="G15" i="11"/>
  <c r="O15" i="11"/>
  <c r="M15" i="11"/>
  <c r="K15" i="11"/>
  <c r="J15" i="11"/>
  <c r="L15" i="11"/>
  <c r="F15" i="11"/>
  <c r="N17" i="20"/>
  <c r="M17" i="20"/>
  <c r="G17" i="20"/>
  <c r="J17" i="20"/>
  <c r="O17" i="20"/>
  <c r="L17" i="20"/>
  <c r="K17" i="20"/>
  <c r="I17" i="20"/>
  <c r="H17" i="20"/>
  <c r="F17" i="20"/>
  <c r="I23" i="21"/>
  <c r="H23" i="21"/>
  <c r="G23" i="21"/>
  <c r="F23" i="21"/>
  <c r="O23" i="21"/>
  <c r="M23" i="21"/>
  <c r="L23" i="21"/>
  <c r="K23" i="21"/>
  <c r="J23" i="21"/>
  <c r="N23" i="21"/>
  <c r="M11" i="10"/>
  <c r="L11" i="10"/>
  <c r="K11" i="10"/>
  <c r="J11" i="10"/>
  <c r="F11" i="10"/>
  <c r="I11" i="10"/>
  <c r="O11" i="10"/>
  <c r="N11" i="10"/>
  <c r="H11" i="10"/>
  <c r="G11" i="10"/>
  <c r="H12" i="10"/>
  <c r="M12" i="10"/>
  <c r="L12" i="10"/>
  <c r="K12" i="10"/>
  <c r="O12" i="10"/>
  <c r="N12" i="10"/>
  <c r="J12" i="10"/>
  <c r="G12" i="10"/>
  <c r="F12" i="10"/>
  <c r="I12" i="10"/>
  <c r="O32" i="10"/>
  <c r="N32" i="10"/>
  <c r="L32" i="10"/>
  <c r="M32" i="10"/>
  <c r="K32" i="10"/>
  <c r="J32" i="10"/>
  <c r="G32" i="10"/>
  <c r="F32" i="10"/>
  <c r="H32" i="10"/>
  <c r="I32" i="10"/>
  <c r="M18" i="11"/>
  <c r="O18" i="11"/>
  <c r="N18" i="11"/>
  <c r="L18" i="11"/>
  <c r="J18" i="11"/>
  <c r="I18" i="11"/>
  <c r="F18" i="11"/>
  <c r="K18" i="11"/>
  <c r="H18" i="11"/>
  <c r="G18" i="11"/>
  <c r="M28" i="11"/>
  <c r="J28" i="11"/>
  <c r="F28" i="11"/>
  <c r="L28" i="11"/>
  <c r="K28" i="11"/>
  <c r="I28" i="11"/>
  <c r="H28" i="11"/>
  <c r="O28" i="11"/>
  <c r="N28" i="11"/>
  <c r="G28" i="11"/>
  <c r="M38" i="11"/>
  <c r="J38" i="11"/>
  <c r="I38" i="11"/>
  <c r="H38" i="11"/>
  <c r="K38" i="11"/>
  <c r="G38" i="11"/>
  <c r="F38" i="11"/>
  <c r="O38" i="11"/>
  <c r="N38" i="11"/>
  <c r="L38" i="11"/>
  <c r="H19" i="13"/>
  <c r="G19" i="13"/>
  <c r="F19" i="13"/>
  <c r="L19" i="13"/>
  <c r="K19" i="13"/>
  <c r="J19" i="13"/>
  <c r="I19" i="13"/>
  <c r="O19" i="13"/>
  <c r="N19" i="13"/>
  <c r="M19" i="13"/>
  <c r="M18" i="16"/>
  <c r="L18" i="16"/>
  <c r="H18" i="16"/>
  <c r="G18" i="16"/>
  <c r="F18" i="16"/>
  <c r="I18" i="16"/>
  <c r="O18" i="16"/>
  <c r="N18" i="16"/>
  <c r="K18" i="16"/>
  <c r="J18" i="16"/>
  <c r="M14" i="12"/>
  <c r="L14" i="12"/>
  <c r="K14" i="12"/>
  <c r="O14" i="12"/>
  <c r="N14" i="12"/>
  <c r="J14" i="12"/>
  <c r="H14" i="12"/>
  <c r="G14" i="12"/>
  <c r="I14" i="12"/>
  <c r="F14" i="12"/>
  <c r="K9" i="11"/>
  <c r="F9" i="11"/>
  <c r="L9" i="11"/>
  <c r="J9" i="11"/>
  <c r="I9" i="11"/>
  <c r="O9" i="11"/>
  <c r="N9" i="11"/>
  <c r="M9" i="11"/>
  <c r="G9" i="11"/>
  <c r="H9" i="11"/>
  <c r="I14" i="10"/>
  <c r="O14" i="10"/>
  <c r="H14" i="10"/>
  <c r="K14" i="10"/>
  <c r="J14" i="10"/>
  <c r="G14" i="10"/>
  <c r="F14" i="10"/>
  <c r="M14" i="10"/>
  <c r="N14" i="10"/>
  <c r="L14" i="10"/>
  <c r="O24" i="10"/>
  <c r="N24" i="10"/>
  <c r="L24" i="10"/>
  <c r="I24" i="10"/>
  <c r="K24" i="10"/>
  <c r="J24" i="10"/>
  <c r="H24" i="10"/>
  <c r="G24" i="10"/>
  <c r="F24" i="10"/>
  <c r="M24" i="10"/>
  <c r="O34" i="10"/>
  <c r="N34" i="10"/>
  <c r="L34" i="10"/>
  <c r="I34" i="10"/>
  <c r="K34" i="10"/>
  <c r="J34" i="10"/>
  <c r="H34" i="10"/>
  <c r="M34" i="10"/>
  <c r="F34" i="10"/>
  <c r="G34" i="10"/>
  <c r="M10" i="11"/>
  <c r="O10" i="11"/>
  <c r="F10" i="11"/>
  <c r="N10" i="11"/>
  <c r="L10" i="11"/>
  <c r="I10" i="11"/>
  <c r="H10" i="11"/>
  <c r="J10" i="11"/>
  <c r="G10" i="11"/>
  <c r="K10" i="11"/>
  <c r="M20" i="11"/>
  <c r="F20" i="11"/>
  <c r="G20" i="11"/>
  <c r="K20" i="11"/>
  <c r="O20" i="11"/>
  <c r="L20" i="11"/>
  <c r="J20" i="11"/>
  <c r="N20" i="11"/>
  <c r="I20" i="11"/>
  <c r="H20" i="11"/>
  <c r="O16" i="12"/>
  <c r="K16" i="12"/>
  <c r="J16" i="12"/>
  <c r="I16" i="12"/>
  <c r="H16" i="12"/>
  <c r="F16" i="12"/>
  <c r="M16" i="12"/>
  <c r="L16" i="12"/>
  <c r="G16" i="12"/>
  <c r="N16" i="12"/>
  <c r="O26" i="12"/>
  <c r="K26" i="12"/>
  <c r="H26" i="12"/>
  <c r="J26" i="12"/>
  <c r="I26" i="12"/>
  <c r="N26" i="12"/>
  <c r="L26" i="12"/>
  <c r="M26" i="12"/>
  <c r="G26" i="12"/>
  <c r="F26" i="12"/>
  <c r="I36" i="12"/>
  <c r="O36" i="12"/>
  <c r="N36" i="12"/>
  <c r="G36" i="12"/>
  <c r="M36" i="12"/>
  <c r="L36" i="12"/>
  <c r="K36" i="12"/>
  <c r="H36" i="12"/>
  <c r="F36" i="12"/>
  <c r="J36" i="12"/>
  <c r="M21" i="18"/>
  <c r="L21" i="18"/>
  <c r="K21" i="18"/>
  <c r="J21" i="18"/>
  <c r="H21" i="18"/>
  <c r="G21" i="18"/>
  <c r="F21" i="18"/>
  <c r="N21" i="18"/>
  <c r="I21" i="18"/>
  <c r="O21" i="18"/>
  <c r="M31" i="18"/>
  <c r="L31" i="18"/>
  <c r="K31" i="18"/>
  <c r="J31" i="18"/>
  <c r="H31" i="18"/>
  <c r="G31" i="18"/>
  <c r="F31" i="18"/>
  <c r="O31" i="18"/>
  <c r="N31" i="18"/>
  <c r="I31" i="18"/>
  <c r="N16" i="19"/>
  <c r="M16" i="19"/>
  <c r="G16" i="19"/>
  <c r="K16" i="19"/>
  <c r="O16" i="19"/>
  <c r="L16" i="19"/>
  <c r="J16" i="19"/>
  <c r="I16" i="19"/>
  <c r="H16" i="19"/>
  <c r="F16" i="19"/>
  <c r="N26" i="19"/>
  <c r="M26" i="19"/>
  <c r="G26" i="19"/>
  <c r="O26" i="19"/>
  <c r="L26" i="19"/>
  <c r="K26" i="19"/>
  <c r="J26" i="19"/>
  <c r="I26" i="19"/>
  <c r="H26" i="19"/>
  <c r="F26" i="19"/>
  <c r="L36" i="19"/>
  <c r="O36" i="19"/>
  <c r="N36" i="19"/>
  <c r="G36" i="19"/>
  <c r="M36" i="19"/>
  <c r="K36" i="19"/>
  <c r="J36" i="19"/>
  <c r="I36" i="19"/>
  <c r="H36" i="19"/>
  <c r="F36" i="19"/>
  <c r="N13" i="22"/>
  <c r="M13" i="22"/>
  <c r="G13" i="22"/>
  <c r="O13" i="22"/>
  <c r="L13" i="22"/>
  <c r="K13" i="22"/>
  <c r="J13" i="22"/>
  <c r="I13" i="22"/>
  <c r="H13" i="22"/>
  <c r="F13" i="22"/>
  <c r="N23" i="22"/>
  <c r="M23" i="22"/>
  <c r="G23" i="22"/>
  <c r="J23" i="22"/>
  <c r="I23" i="22"/>
  <c r="H23" i="22"/>
  <c r="F23" i="22"/>
  <c r="O23" i="22"/>
  <c r="L23" i="22"/>
  <c r="K23" i="22"/>
  <c r="N33" i="22"/>
  <c r="M33" i="22"/>
  <c r="G33" i="22"/>
  <c r="O33" i="22"/>
  <c r="L33" i="22"/>
  <c r="K33" i="22"/>
  <c r="J33" i="22"/>
  <c r="I33" i="22"/>
  <c r="H33" i="22"/>
  <c r="F33" i="22"/>
  <c r="I9" i="23"/>
  <c r="H9" i="23"/>
  <c r="G9" i="23"/>
  <c r="K9" i="23"/>
  <c r="J9" i="23"/>
  <c r="F9" i="23"/>
  <c r="O9" i="23"/>
  <c r="N9" i="23"/>
  <c r="M9" i="23"/>
  <c r="L9" i="23"/>
  <c r="I19" i="23"/>
  <c r="H19" i="23"/>
  <c r="G19" i="23"/>
  <c r="K19" i="23"/>
  <c r="J19" i="23"/>
  <c r="F19" i="23"/>
  <c r="O19" i="23"/>
  <c r="N19" i="23"/>
  <c r="M19" i="23"/>
  <c r="L19" i="23"/>
  <c r="I29" i="23"/>
  <c r="H29" i="23"/>
  <c r="G29" i="23"/>
  <c r="O29" i="23"/>
  <c r="N29" i="23"/>
  <c r="M29" i="23"/>
  <c r="L29" i="23"/>
  <c r="K29" i="23"/>
  <c r="J29" i="23"/>
  <c r="F29" i="23"/>
  <c r="I10" i="25"/>
  <c r="H10" i="25"/>
  <c r="G10" i="25"/>
  <c r="O10" i="25"/>
  <c r="N10" i="25"/>
  <c r="M10" i="25"/>
  <c r="L10" i="25"/>
  <c r="K10" i="25"/>
  <c r="J10" i="25"/>
  <c r="F10" i="25"/>
  <c r="I20" i="25"/>
  <c r="H20" i="25"/>
  <c r="G20" i="25"/>
  <c r="O20" i="25"/>
  <c r="N20" i="25"/>
  <c r="M20" i="25"/>
  <c r="L20" i="25"/>
  <c r="K20" i="25"/>
  <c r="J20" i="25"/>
  <c r="F20" i="25"/>
  <c r="O18" i="26"/>
  <c r="N18" i="26"/>
  <c r="H18" i="26"/>
  <c r="F18" i="26"/>
  <c r="M18" i="26"/>
  <c r="L18" i="26"/>
  <c r="K18" i="26"/>
  <c r="J18" i="26"/>
  <c r="I18" i="26"/>
  <c r="G18" i="26"/>
  <c r="O28" i="26"/>
  <c r="N28" i="26"/>
  <c r="H28" i="26"/>
  <c r="M28" i="26"/>
  <c r="L28" i="26"/>
  <c r="K28" i="26"/>
  <c r="J28" i="26"/>
  <c r="I28" i="26"/>
  <c r="G28" i="26"/>
  <c r="F28" i="26"/>
  <c r="O38" i="26"/>
  <c r="N38" i="26"/>
  <c r="H38" i="26"/>
  <c r="F38" i="26"/>
  <c r="M38" i="26"/>
  <c r="L38" i="26"/>
  <c r="K38" i="26"/>
  <c r="J38" i="26"/>
  <c r="I38" i="26"/>
  <c r="G38" i="26"/>
  <c r="AM11" i="16"/>
  <c r="I8" i="16" s="1"/>
  <c r="AQ11" i="16"/>
  <c r="BK11" i="16" s="1"/>
  <c r="AQ11" i="14"/>
  <c r="M8" i="14" s="1"/>
  <c r="AK11" i="14"/>
  <c r="G8" i="14" s="1"/>
  <c r="AN11" i="13"/>
  <c r="J8" i="13" s="1"/>
  <c r="AO11" i="13"/>
  <c r="BI11" i="13" s="1"/>
  <c r="AK11" i="12"/>
  <c r="G8" i="12" s="1"/>
  <c r="AQ11" i="12"/>
  <c r="BK11" i="12" s="1"/>
  <c r="AM11" i="12"/>
  <c r="I8" i="12" s="1"/>
  <c r="AJ11" i="16"/>
  <c r="F8" i="16" s="1"/>
  <c r="AK11" i="24"/>
  <c r="G8" i="24" s="1"/>
  <c r="AS11" i="24"/>
  <c r="O8" i="24" s="1"/>
  <c r="AQ11" i="26"/>
  <c r="BK11" i="26" s="1"/>
  <c r="AO11" i="26"/>
  <c r="BI11" i="26" s="1"/>
  <c r="AS11" i="26"/>
  <c r="BM11" i="26" s="1"/>
  <c r="AK11" i="26"/>
  <c r="BE11" i="26" s="1"/>
  <c r="AL11" i="26"/>
  <c r="BF11" i="26" s="1"/>
  <c r="AS11" i="25"/>
  <c r="BM11" i="25" s="1"/>
  <c r="AK11" i="25"/>
  <c r="BE11" i="25" s="1"/>
  <c r="AQ11" i="25"/>
  <c r="BK11" i="25" s="1"/>
  <c r="AO11" i="25"/>
  <c r="BI11" i="25" s="1"/>
  <c r="AM11" i="25"/>
  <c r="BG11" i="25" s="1"/>
  <c r="AM11" i="24"/>
  <c r="BG11" i="24" s="1"/>
  <c r="AO11" i="24"/>
  <c r="BI11" i="24" s="1"/>
  <c r="AQ11" i="24"/>
  <c r="BK11" i="24" s="1"/>
  <c r="AS11" i="23"/>
  <c r="BM11" i="23" s="1"/>
  <c r="AO11" i="23"/>
  <c r="BI11" i="23" s="1"/>
  <c r="AK11" i="23"/>
  <c r="BE11" i="23" s="1"/>
  <c r="AM11" i="23"/>
  <c r="BG11" i="23" s="1"/>
  <c r="AQ11" i="23"/>
  <c r="BK11" i="23" s="1"/>
  <c r="AS11" i="22"/>
  <c r="BM11" i="22" s="1"/>
  <c r="AK11" i="22"/>
  <c r="BE11" i="22" s="1"/>
  <c r="AQ11" i="22"/>
  <c r="BK11" i="22" s="1"/>
  <c r="AO11" i="22"/>
  <c r="BI11" i="22" s="1"/>
  <c r="AM11" i="22"/>
  <c r="BG11" i="22" s="1"/>
  <c r="AM11" i="21"/>
  <c r="BG11" i="21" s="1"/>
  <c r="AK11" i="21"/>
  <c r="BE11" i="21" s="1"/>
  <c r="AS11" i="21"/>
  <c r="BM11" i="21" s="1"/>
  <c r="AQ11" i="21"/>
  <c r="BK11" i="21" s="1"/>
  <c r="AO11" i="21"/>
  <c r="BI11" i="21" s="1"/>
  <c r="AO11" i="20"/>
  <c r="BI11" i="20" s="1"/>
  <c r="AK11" i="20"/>
  <c r="BE11" i="20" s="1"/>
  <c r="AQ11" i="20"/>
  <c r="BK11" i="20" s="1"/>
  <c r="AM11" i="20"/>
  <c r="BG11" i="20" s="1"/>
  <c r="AS11" i="20"/>
  <c r="BM11" i="20" s="1"/>
  <c r="BA11" i="19"/>
  <c r="AP11" i="19"/>
  <c r="BJ11" i="19" s="1"/>
  <c r="AO11" i="19"/>
  <c r="BI11" i="19" s="1"/>
  <c r="AS11" i="19"/>
  <c r="BM11" i="19" s="1"/>
  <c r="AK11" i="19"/>
  <c r="BE11" i="19" s="1"/>
  <c r="AM11" i="19"/>
  <c r="BG11" i="19" s="1"/>
  <c r="AP11" i="18"/>
  <c r="L8" i="18" s="1"/>
  <c r="AM11" i="18"/>
  <c r="BG11" i="18" s="1"/>
  <c r="AO11" i="18"/>
  <c r="BI11" i="18" s="1"/>
  <c r="AS11" i="18"/>
  <c r="BM11" i="18" s="1"/>
  <c r="AK11" i="18"/>
  <c r="BE11" i="18" s="1"/>
  <c r="AR11" i="17"/>
  <c r="N8" i="17" s="1"/>
  <c r="AO11" i="17"/>
  <c r="BI11" i="17" s="1"/>
  <c r="AM11" i="17"/>
  <c r="BG11" i="17" s="1"/>
  <c r="AK11" i="17"/>
  <c r="BE11" i="17" s="1"/>
  <c r="AQ11" i="17"/>
  <c r="BK11" i="17" s="1"/>
  <c r="AL11" i="16"/>
  <c r="BF11" i="16" s="1"/>
  <c r="AP11" i="16"/>
  <c r="BJ11" i="16" s="1"/>
  <c r="AO11" i="16"/>
  <c r="BI11" i="16" s="1"/>
  <c r="AS11" i="16"/>
  <c r="BM11" i="16" s="1"/>
  <c r="AP11" i="15"/>
  <c r="BJ11" i="15" s="1"/>
  <c r="AS11" i="15"/>
  <c r="BM11" i="15" s="1"/>
  <c r="AK11" i="15"/>
  <c r="BE11" i="15" s="1"/>
  <c r="AM11" i="15"/>
  <c r="BG11" i="15" s="1"/>
  <c r="AO11" i="15"/>
  <c r="BI11" i="15" s="1"/>
  <c r="AO11" i="14"/>
  <c r="BI11" i="14" s="1"/>
  <c r="AS11" i="14"/>
  <c r="BM11" i="14" s="1"/>
  <c r="AM11" i="13"/>
  <c r="BG11" i="13" s="1"/>
  <c r="AS11" i="13"/>
  <c r="BM11" i="13" s="1"/>
  <c r="AK11" i="13"/>
  <c r="BE11" i="13" s="1"/>
  <c r="AQ11" i="13"/>
  <c r="BK11" i="13" s="1"/>
  <c r="AO11" i="12"/>
  <c r="BI11" i="12" s="1"/>
  <c r="AS11" i="12"/>
  <c r="BM11" i="12" s="1"/>
  <c r="AS11" i="11"/>
  <c r="BM11" i="11" s="1"/>
  <c r="AQ11" i="11"/>
  <c r="BK11" i="11" s="1"/>
  <c r="AK11" i="11"/>
  <c r="BE11" i="11" s="1"/>
  <c r="AO11" i="11"/>
  <c r="BI11" i="11" s="1"/>
  <c r="AM11" i="11"/>
  <c r="BG11" i="11" s="1"/>
  <c r="AR11" i="10"/>
  <c r="BL11" i="10" s="1"/>
  <c r="AK11" i="10"/>
  <c r="BE11" i="10" s="1"/>
  <c r="AQ11" i="10"/>
  <c r="BK11" i="10" s="1"/>
  <c r="AO11" i="10"/>
  <c r="BI11" i="10" s="1"/>
  <c r="AM11" i="10"/>
  <c r="BG11" i="10" s="1"/>
  <c r="C38" i="8"/>
  <c r="D38" i="8" s="1"/>
  <c r="C37" i="8"/>
  <c r="D37" i="8" s="1"/>
  <c r="C36" i="8"/>
  <c r="D36" i="8" s="1"/>
  <c r="C35" i="8"/>
  <c r="D35" i="8" s="1"/>
  <c r="C34" i="8"/>
  <c r="D34" i="8" s="1"/>
  <c r="C33" i="8"/>
  <c r="D33" i="8" s="1"/>
  <c r="C32" i="8"/>
  <c r="D32" i="8" s="1"/>
  <c r="C31" i="8"/>
  <c r="D31" i="8" s="1"/>
  <c r="C30" i="8"/>
  <c r="D30" i="8" s="1"/>
  <c r="C29" i="8"/>
  <c r="D29" i="8" s="1"/>
  <c r="C28" i="8"/>
  <c r="D28" i="8" s="1"/>
  <c r="C27" i="8"/>
  <c r="D27" i="8" s="1"/>
  <c r="C26" i="8"/>
  <c r="D26" i="8" s="1"/>
  <c r="C25" i="8"/>
  <c r="D25" i="8" s="1"/>
  <c r="C24" i="8"/>
  <c r="D24" i="8" s="1"/>
  <c r="C23" i="8"/>
  <c r="D23" i="8" s="1"/>
  <c r="C22" i="8"/>
  <c r="D22" i="8" s="1"/>
  <c r="C21" i="8"/>
  <c r="D21" i="8" s="1"/>
  <c r="C20" i="8"/>
  <c r="D20" i="8" s="1"/>
  <c r="C19" i="8"/>
  <c r="D19" i="8" s="1"/>
  <c r="C18" i="8"/>
  <c r="D18" i="8" s="1"/>
  <c r="C17" i="8"/>
  <c r="D17" i="8" s="1"/>
  <c r="C16" i="8"/>
  <c r="D16" i="8" s="1"/>
  <c r="C15" i="8"/>
  <c r="D15" i="8" s="1"/>
  <c r="C14" i="8"/>
  <c r="D14" i="8" s="1"/>
  <c r="C13" i="8"/>
  <c r="D13" i="8" s="1"/>
  <c r="C12" i="8"/>
  <c r="D12" i="8" s="1"/>
  <c r="C11" i="8"/>
  <c r="D11" i="8" s="1"/>
  <c r="C10" i="8"/>
  <c r="D10" i="8" s="1"/>
  <c r="C9" i="8"/>
  <c r="D9" i="8" s="1"/>
  <c r="C8" i="8"/>
  <c r="D8" i="8" s="1"/>
  <c r="O7" i="8"/>
  <c r="M7" i="8"/>
  <c r="K7" i="8"/>
  <c r="I7" i="8"/>
  <c r="G7" i="8"/>
  <c r="F5" i="8"/>
  <c r="K1" i="8"/>
  <c r="O7" i="7"/>
  <c r="M7" i="7"/>
  <c r="K7" i="7"/>
  <c r="I7" i="7"/>
  <c r="G7" i="7"/>
  <c r="O8" i="26" l="1"/>
  <c r="I8" i="11"/>
  <c r="G8" i="26"/>
  <c r="O8" i="23"/>
  <c r="O8" i="11"/>
  <c r="O8" i="15"/>
  <c r="I8" i="21"/>
  <c r="M13" i="8"/>
  <c r="K13" i="8"/>
  <c r="J13" i="8"/>
  <c r="I13" i="8"/>
  <c r="F13" i="8"/>
  <c r="N13" i="8"/>
  <c r="L13" i="8"/>
  <c r="H13" i="8"/>
  <c r="O13" i="8"/>
  <c r="G13" i="8"/>
  <c r="M23" i="8"/>
  <c r="L23" i="8"/>
  <c r="G23" i="8"/>
  <c r="F23" i="8"/>
  <c r="O23" i="8"/>
  <c r="N23" i="8"/>
  <c r="K23" i="8"/>
  <c r="J23" i="8"/>
  <c r="I23" i="8"/>
  <c r="H23" i="8"/>
  <c r="K8" i="11"/>
  <c r="G8" i="18"/>
  <c r="O8" i="13"/>
  <c r="G8" i="10"/>
  <c r="G8" i="17"/>
  <c r="K8" i="21"/>
  <c r="M27" i="8"/>
  <c r="H27" i="8"/>
  <c r="G27" i="8"/>
  <c r="F27" i="8"/>
  <c r="O27" i="8"/>
  <c r="L27" i="8"/>
  <c r="K27" i="8"/>
  <c r="J27" i="8"/>
  <c r="I27" i="8"/>
  <c r="N27" i="8"/>
  <c r="I8" i="23"/>
  <c r="I8" i="15"/>
  <c r="I8" i="10"/>
  <c r="I8" i="19"/>
  <c r="G8" i="23"/>
  <c r="O24" i="8"/>
  <c r="N24" i="8"/>
  <c r="L24" i="8"/>
  <c r="J24" i="8"/>
  <c r="I24" i="8"/>
  <c r="H24" i="8"/>
  <c r="G24" i="8"/>
  <c r="M24" i="8"/>
  <c r="K24" i="8"/>
  <c r="F24" i="8"/>
  <c r="O8" i="14"/>
  <c r="K8" i="16"/>
  <c r="O8" i="18"/>
  <c r="I8" i="13"/>
  <c r="M8" i="24"/>
  <c r="K8" i="12"/>
  <c r="I8" i="17"/>
  <c r="O8" i="21"/>
  <c r="G8" i="11"/>
  <c r="K8" i="23"/>
  <c r="L8" i="16"/>
  <c r="G8" i="13"/>
  <c r="G8" i="15"/>
  <c r="K8" i="10"/>
  <c r="K8" i="19"/>
  <c r="O8" i="16"/>
  <c r="I8" i="18"/>
  <c r="M8" i="10"/>
  <c r="M8" i="12"/>
  <c r="L8" i="19"/>
  <c r="O34" i="8"/>
  <c r="N34" i="8"/>
  <c r="L34" i="8"/>
  <c r="M34" i="8"/>
  <c r="F34" i="8"/>
  <c r="K34" i="8"/>
  <c r="J34" i="8"/>
  <c r="I34" i="8"/>
  <c r="H34" i="8"/>
  <c r="G34" i="8"/>
  <c r="M15" i="8"/>
  <c r="L15" i="8"/>
  <c r="K15" i="8"/>
  <c r="J15" i="8"/>
  <c r="G15" i="8"/>
  <c r="F15" i="8"/>
  <c r="I15" i="8"/>
  <c r="H15" i="8"/>
  <c r="O15" i="8"/>
  <c r="N15" i="8"/>
  <c r="M35" i="8"/>
  <c r="O35" i="8"/>
  <c r="L35" i="8"/>
  <c r="K35" i="8"/>
  <c r="J35" i="8"/>
  <c r="I35" i="8"/>
  <c r="N35" i="8"/>
  <c r="H35" i="8"/>
  <c r="G35" i="8"/>
  <c r="F35" i="8"/>
  <c r="K8" i="18"/>
  <c r="K8" i="24"/>
  <c r="O8" i="12"/>
  <c r="O8" i="19"/>
  <c r="O16" i="8"/>
  <c r="N16" i="8"/>
  <c r="L16" i="8"/>
  <c r="K16" i="8"/>
  <c r="J16" i="8"/>
  <c r="I16" i="8"/>
  <c r="H16" i="8"/>
  <c r="F16" i="8"/>
  <c r="M16" i="8"/>
  <c r="G16" i="8"/>
  <c r="O36" i="8"/>
  <c r="N36" i="8"/>
  <c r="L36" i="8"/>
  <c r="H36" i="8"/>
  <c r="G36" i="8"/>
  <c r="F36" i="8"/>
  <c r="M36" i="8"/>
  <c r="K36" i="8"/>
  <c r="J36" i="8"/>
  <c r="I36" i="8"/>
  <c r="H8" i="16"/>
  <c r="K8" i="13"/>
  <c r="K8" i="15"/>
  <c r="N8" i="10"/>
  <c r="K8" i="17"/>
  <c r="G8" i="19"/>
  <c r="G8" i="21"/>
  <c r="M8" i="23"/>
  <c r="K8" i="14"/>
  <c r="M8" i="16"/>
  <c r="L8" i="15"/>
  <c r="M8" i="21"/>
  <c r="M8" i="11"/>
  <c r="M8" i="13"/>
  <c r="I8" i="24"/>
  <c r="M8" i="17"/>
  <c r="K8" i="22"/>
  <c r="M37" i="8"/>
  <c r="O37" i="8"/>
  <c r="N37" i="8"/>
  <c r="I37" i="8"/>
  <c r="L37" i="8"/>
  <c r="K37" i="8"/>
  <c r="J37" i="8"/>
  <c r="H37" i="8"/>
  <c r="G37" i="8"/>
  <c r="F37" i="8"/>
  <c r="K8" i="25"/>
  <c r="M8" i="20"/>
  <c r="M8" i="22"/>
  <c r="M29" i="8"/>
  <c r="I29" i="8"/>
  <c r="H29" i="8"/>
  <c r="G29" i="8"/>
  <c r="O29" i="8"/>
  <c r="N29" i="8"/>
  <c r="L29" i="8"/>
  <c r="K29" i="8"/>
  <c r="J29" i="8"/>
  <c r="F29" i="8"/>
  <c r="K8" i="26"/>
  <c r="M8" i="25"/>
  <c r="O8" i="20"/>
  <c r="O8" i="22"/>
  <c r="O10" i="8"/>
  <c r="N10" i="8"/>
  <c r="L10" i="8"/>
  <c r="M10" i="8"/>
  <c r="K10" i="8"/>
  <c r="J10" i="8"/>
  <c r="F10" i="8"/>
  <c r="H10" i="8"/>
  <c r="G10" i="8"/>
  <c r="I10" i="8"/>
  <c r="O30" i="8"/>
  <c r="N30" i="8"/>
  <c r="L30" i="8"/>
  <c r="M30" i="8"/>
  <c r="H30" i="8"/>
  <c r="K30" i="8"/>
  <c r="J30" i="8"/>
  <c r="G30" i="8"/>
  <c r="F30" i="8"/>
  <c r="I30" i="8"/>
  <c r="K8" i="20"/>
  <c r="O38" i="8"/>
  <c r="N38" i="8"/>
  <c r="L38" i="8"/>
  <c r="M38" i="8"/>
  <c r="K38" i="8"/>
  <c r="J38" i="8"/>
  <c r="I38" i="8"/>
  <c r="G38" i="8"/>
  <c r="F38" i="8"/>
  <c r="H38" i="8"/>
  <c r="M9" i="8"/>
  <c r="G9" i="8"/>
  <c r="F9" i="8"/>
  <c r="O9" i="8"/>
  <c r="N9" i="8"/>
  <c r="J9" i="8"/>
  <c r="K9" i="8"/>
  <c r="L9" i="8"/>
  <c r="I9" i="8"/>
  <c r="H9" i="8"/>
  <c r="O20" i="8"/>
  <c r="N20" i="8"/>
  <c r="L20" i="8"/>
  <c r="G20" i="8"/>
  <c r="F20" i="8"/>
  <c r="M20" i="8"/>
  <c r="K20" i="8"/>
  <c r="J20" i="8"/>
  <c r="I20" i="8"/>
  <c r="H20" i="8"/>
  <c r="M8" i="26"/>
  <c r="O8" i="25"/>
  <c r="M21" i="8"/>
  <c r="O21" i="8"/>
  <c r="N21" i="8"/>
  <c r="L21" i="8"/>
  <c r="H21" i="8"/>
  <c r="I21" i="8"/>
  <c r="G21" i="8"/>
  <c r="F21" i="8"/>
  <c r="J21" i="8"/>
  <c r="K21" i="8"/>
  <c r="M31" i="8"/>
  <c r="N31" i="8"/>
  <c r="L31" i="8"/>
  <c r="K31" i="8"/>
  <c r="H31" i="8"/>
  <c r="G31" i="8"/>
  <c r="F31" i="8"/>
  <c r="O31" i="8"/>
  <c r="J31" i="8"/>
  <c r="I31" i="8"/>
  <c r="H8" i="26"/>
  <c r="G8" i="25"/>
  <c r="G8" i="20"/>
  <c r="G8" i="22"/>
  <c r="M17" i="8"/>
  <c r="O17" i="8"/>
  <c r="K17" i="8"/>
  <c r="J17" i="8"/>
  <c r="I17" i="8"/>
  <c r="H17" i="8"/>
  <c r="N17" i="8"/>
  <c r="L17" i="8"/>
  <c r="G17" i="8"/>
  <c r="F17" i="8"/>
  <c r="O22" i="8"/>
  <c r="N22" i="8"/>
  <c r="L22" i="8"/>
  <c r="K22" i="8"/>
  <c r="J22" i="8"/>
  <c r="I22" i="8"/>
  <c r="F22" i="8"/>
  <c r="M22" i="8"/>
  <c r="H22" i="8"/>
  <c r="G22" i="8"/>
  <c r="I8" i="25"/>
  <c r="I8" i="20"/>
  <c r="I8" i="22"/>
  <c r="BE11" i="14"/>
  <c r="BG11" i="12"/>
  <c r="BK11" i="14"/>
  <c r="BE11" i="12"/>
  <c r="BM11" i="24"/>
  <c r="BL11" i="17"/>
  <c r="BH11" i="13"/>
  <c r="BJ11" i="18"/>
  <c r="BG11" i="16"/>
  <c r="BE11" i="24"/>
  <c r="BD11" i="16"/>
  <c r="AR11" i="24"/>
  <c r="N8" i="24" s="1"/>
  <c r="AJ11" i="24"/>
  <c r="F8" i="24" s="1"/>
  <c r="AJ11" i="12"/>
  <c r="F8" i="12" s="1"/>
  <c r="AJ11" i="14"/>
  <c r="F8" i="14" s="1"/>
  <c r="AP11" i="14"/>
  <c r="L8" i="14" s="1"/>
  <c r="BA11" i="14"/>
  <c r="AL11" i="12"/>
  <c r="H8" i="12" s="1"/>
  <c r="AX11" i="13"/>
  <c r="AW11" i="16"/>
  <c r="BA11" i="16"/>
  <c r="AK11" i="16"/>
  <c r="G8" i="16" s="1"/>
  <c r="AL11" i="14"/>
  <c r="H8" i="14" s="1"/>
  <c r="AM11" i="14"/>
  <c r="I8" i="14" s="1"/>
  <c r="AP11" i="12"/>
  <c r="AZ11" i="18"/>
  <c r="AW11" i="26"/>
  <c r="AJ11" i="26"/>
  <c r="AN11" i="26"/>
  <c r="AV11" i="26"/>
  <c r="AR11" i="26"/>
  <c r="AP11" i="26"/>
  <c r="AJ11" i="25"/>
  <c r="AL11" i="25"/>
  <c r="AR11" i="25"/>
  <c r="AN11" i="25"/>
  <c r="AP11" i="25"/>
  <c r="AN11" i="24"/>
  <c r="AL11" i="24"/>
  <c r="AU11" i="24"/>
  <c r="AP11" i="24"/>
  <c r="BC11" i="24"/>
  <c r="AP11" i="23"/>
  <c r="AJ11" i="23"/>
  <c r="AN11" i="23"/>
  <c r="AR11" i="23"/>
  <c r="AL11" i="23"/>
  <c r="AJ11" i="22"/>
  <c r="AL11" i="22"/>
  <c r="AR11" i="22"/>
  <c r="AN11" i="22"/>
  <c r="AP11" i="22"/>
  <c r="AN11" i="21"/>
  <c r="AJ11" i="21"/>
  <c r="AL11" i="21"/>
  <c r="AP11" i="21"/>
  <c r="AR11" i="21"/>
  <c r="AJ11" i="20"/>
  <c r="AL11" i="20"/>
  <c r="AN11" i="20"/>
  <c r="AR11" i="20"/>
  <c r="AP11" i="20"/>
  <c r="AN11" i="19"/>
  <c r="AL11" i="19"/>
  <c r="AJ11" i="19"/>
  <c r="AR11" i="19"/>
  <c r="AJ11" i="18"/>
  <c r="BA11" i="18"/>
  <c r="AR11" i="18"/>
  <c r="AN11" i="18"/>
  <c r="AL11" i="18"/>
  <c r="AP11" i="17"/>
  <c r="AJ11" i="17"/>
  <c r="AL11" i="17"/>
  <c r="AN11" i="17"/>
  <c r="BC11" i="17"/>
  <c r="AN11" i="16"/>
  <c r="AR11" i="16"/>
  <c r="AN11" i="15"/>
  <c r="AL11" i="15"/>
  <c r="AJ11" i="15"/>
  <c r="AZ11" i="15"/>
  <c r="AR11" i="15"/>
  <c r="AR11" i="14"/>
  <c r="AN11" i="14"/>
  <c r="AJ11" i="13"/>
  <c r="AP11" i="13"/>
  <c r="AY11" i="13"/>
  <c r="AR11" i="13"/>
  <c r="AL11" i="13"/>
  <c r="AR11" i="12"/>
  <c r="AN11" i="12"/>
  <c r="AU11" i="12"/>
  <c r="AN11" i="11"/>
  <c r="AJ11" i="11"/>
  <c r="AP11" i="11"/>
  <c r="AR11" i="11"/>
  <c r="AL11" i="11"/>
  <c r="AL11" i="10"/>
  <c r="AN11" i="10"/>
  <c r="AJ11" i="10"/>
  <c r="AP11" i="10"/>
  <c r="BB11" i="10"/>
  <c r="BC11" i="10"/>
  <c r="AS11" i="8"/>
  <c r="BM11" i="8" s="1"/>
  <c r="AO11" i="8"/>
  <c r="BI11" i="8" s="1"/>
  <c r="AK11" i="8"/>
  <c r="BE11" i="8" s="1"/>
  <c r="AQ11" i="8"/>
  <c r="BK11" i="8" s="1"/>
  <c r="AM11" i="8"/>
  <c r="BG11" i="8" s="1"/>
  <c r="U1" i="7"/>
  <c r="O8" i="8" l="1"/>
  <c r="BF11" i="10"/>
  <c r="H8" i="10"/>
  <c r="BH11" i="15"/>
  <c r="J8" i="15"/>
  <c r="BF11" i="20"/>
  <c r="H8" i="20"/>
  <c r="BL11" i="16"/>
  <c r="N8" i="16"/>
  <c r="BD11" i="20"/>
  <c r="F8" i="20"/>
  <c r="BH11" i="24"/>
  <c r="J8" i="24"/>
  <c r="BJ11" i="25"/>
  <c r="L8" i="25"/>
  <c r="BF11" i="11"/>
  <c r="H8" i="11"/>
  <c r="BL11" i="11"/>
  <c r="N8" i="11"/>
  <c r="BH11" i="25"/>
  <c r="J8" i="25"/>
  <c r="BH11" i="17"/>
  <c r="J8" i="17"/>
  <c r="BF11" i="21"/>
  <c r="H8" i="21"/>
  <c r="BL11" i="25"/>
  <c r="N8" i="25"/>
  <c r="BF11" i="24"/>
  <c r="H8" i="24"/>
  <c r="BH11" i="16"/>
  <c r="J8" i="16"/>
  <c r="BD11" i="11"/>
  <c r="F8" i="11"/>
  <c r="BH11" i="11"/>
  <c r="J8" i="11"/>
  <c r="BF11" i="17"/>
  <c r="H8" i="17"/>
  <c r="BD11" i="21"/>
  <c r="F8" i="21"/>
  <c r="BF11" i="25"/>
  <c r="H8" i="25"/>
  <c r="BL11" i="21"/>
  <c r="N8" i="21"/>
  <c r="BJ11" i="11"/>
  <c r="L8" i="11"/>
  <c r="BJ11" i="21"/>
  <c r="L8" i="21"/>
  <c r="BD11" i="17"/>
  <c r="F8" i="17"/>
  <c r="BH11" i="21"/>
  <c r="J8" i="21"/>
  <c r="BD11" i="25"/>
  <c r="F8" i="25"/>
  <c r="BJ11" i="26"/>
  <c r="L8" i="26"/>
  <c r="K8" i="8"/>
  <c r="BF11" i="13"/>
  <c r="H8" i="13"/>
  <c r="BH11" i="18"/>
  <c r="J8" i="18"/>
  <c r="BL11" i="22"/>
  <c r="N8" i="22"/>
  <c r="G8" i="8"/>
  <c r="BL11" i="13"/>
  <c r="N8" i="13"/>
  <c r="BL11" i="18"/>
  <c r="N8" i="18"/>
  <c r="BF11" i="22"/>
  <c r="H8" i="22"/>
  <c r="BH11" i="26"/>
  <c r="J8" i="26"/>
  <c r="BJ11" i="17"/>
  <c r="L8" i="17"/>
  <c r="BJ11" i="22"/>
  <c r="L8" i="22"/>
  <c r="BH11" i="22"/>
  <c r="J8" i="22"/>
  <c r="BD11" i="22"/>
  <c r="F8" i="22"/>
  <c r="BD11" i="26"/>
  <c r="F8" i="26"/>
  <c r="I8" i="8"/>
  <c r="BH11" i="12"/>
  <c r="J8" i="12"/>
  <c r="BL11" i="26"/>
  <c r="N8" i="26"/>
  <c r="BF11" i="23"/>
  <c r="H8" i="23"/>
  <c r="M8" i="8"/>
  <c r="BD11" i="13"/>
  <c r="F8" i="13"/>
  <c r="BL11" i="19"/>
  <c r="N8" i="19"/>
  <c r="BF11" i="18"/>
  <c r="H8" i="18"/>
  <c r="BJ11" i="13"/>
  <c r="L8" i="13"/>
  <c r="BD11" i="18"/>
  <c r="F8" i="18"/>
  <c r="BL11" i="23"/>
  <c r="N8" i="23"/>
  <c r="BH11" i="14"/>
  <c r="J8" i="14"/>
  <c r="BD11" i="19"/>
  <c r="F8" i="19"/>
  <c r="BH11" i="23"/>
  <c r="J8" i="23"/>
  <c r="BJ11" i="12"/>
  <c r="L8" i="12"/>
  <c r="BL11" i="12"/>
  <c r="N8" i="12"/>
  <c r="BH11" i="19"/>
  <c r="J8" i="19"/>
  <c r="BL11" i="14"/>
  <c r="N8" i="14"/>
  <c r="BF11" i="19"/>
  <c r="H8" i="19"/>
  <c r="BJ11" i="23"/>
  <c r="L8" i="23"/>
  <c r="BJ11" i="10"/>
  <c r="L8" i="10"/>
  <c r="BJ11" i="20"/>
  <c r="L8" i="20"/>
  <c r="BD11" i="23"/>
  <c r="F8" i="23"/>
  <c r="BL11" i="15"/>
  <c r="N8" i="15"/>
  <c r="BD11" i="10"/>
  <c r="F8" i="10"/>
  <c r="BD11" i="15"/>
  <c r="F8" i="15"/>
  <c r="BL11" i="20"/>
  <c r="N8" i="20"/>
  <c r="BJ11" i="24"/>
  <c r="L8" i="24"/>
  <c r="BH11" i="10"/>
  <c r="J8" i="10"/>
  <c r="BF11" i="15"/>
  <c r="H8" i="15"/>
  <c r="BH11" i="20"/>
  <c r="J8" i="20"/>
  <c r="BF11" i="12"/>
  <c r="BL11" i="24"/>
  <c r="BG11" i="14"/>
  <c r="BF11" i="14"/>
  <c r="BJ11" i="14"/>
  <c r="BE11" i="16"/>
  <c r="BD11" i="14"/>
  <c r="AT11" i="24"/>
  <c r="BD11" i="24"/>
  <c r="BD11" i="12"/>
  <c r="AT11" i="12"/>
  <c r="AV11" i="12"/>
  <c r="AZ11" i="19"/>
  <c r="BB11" i="17"/>
  <c r="AZ11" i="14"/>
  <c r="AZ11" i="16"/>
  <c r="AV11" i="14"/>
  <c r="AV11" i="16"/>
  <c r="AW11" i="14"/>
  <c r="AT11" i="14"/>
  <c r="BA11" i="12"/>
  <c r="AZ11" i="12"/>
  <c r="BA11" i="26"/>
  <c r="AY11" i="26"/>
  <c r="AZ11" i="26"/>
  <c r="AT11" i="26"/>
  <c r="BB11" i="26"/>
  <c r="AU11" i="26"/>
  <c r="BC11" i="26"/>
  <c r="AX11" i="26"/>
  <c r="AZ11" i="25"/>
  <c r="AW11" i="25"/>
  <c r="AT11" i="25"/>
  <c r="BA11" i="25"/>
  <c r="AX11" i="25"/>
  <c r="BB11" i="25"/>
  <c r="AU11" i="25"/>
  <c r="AY11" i="25"/>
  <c r="BC11" i="25"/>
  <c r="AV11" i="25"/>
  <c r="BA11" i="24"/>
  <c r="AW11" i="24"/>
  <c r="AV11" i="24"/>
  <c r="AY11" i="24"/>
  <c r="BB11" i="24"/>
  <c r="AX11" i="24"/>
  <c r="AZ11" i="24"/>
  <c r="BB11" i="23"/>
  <c r="AY11" i="23"/>
  <c r="AU11" i="23"/>
  <c r="BA11" i="23"/>
  <c r="BC11" i="23"/>
  <c r="AZ11" i="23"/>
  <c r="AV11" i="23"/>
  <c r="AW11" i="23"/>
  <c r="AX11" i="23"/>
  <c r="AT11" i="23"/>
  <c r="AT11" i="22"/>
  <c r="AZ11" i="22"/>
  <c r="AX11" i="22"/>
  <c r="BA11" i="22"/>
  <c r="AY11" i="22"/>
  <c r="BB11" i="22"/>
  <c r="AV11" i="22"/>
  <c r="BC11" i="22"/>
  <c r="AW11" i="22"/>
  <c r="AU11" i="22"/>
  <c r="AW11" i="21"/>
  <c r="AU11" i="21"/>
  <c r="BC11" i="21"/>
  <c r="AV11" i="21"/>
  <c r="AT11" i="21"/>
  <c r="BB11" i="21"/>
  <c r="BA11" i="21"/>
  <c r="AY11" i="21"/>
  <c r="AZ11" i="21"/>
  <c r="AX11" i="21"/>
  <c r="BA11" i="20"/>
  <c r="AZ11" i="20"/>
  <c r="BB11" i="20"/>
  <c r="AX11" i="20"/>
  <c r="AV11" i="20"/>
  <c r="BC11" i="20"/>
  <c r="AY11" i="20"/>
  <c r="AW11" i="20"/>
  <c r="AT11" i="20"/>
  <c r="AU11" i="20"/>
  <c r="AT11" i="19"/>
  <c r="AX11" i="19"/>
  <c r="AU11" i="19"/>
  <c r="AY11" i="19"/>
  <c r="BB11" i="19"/>
  <c r="AW11" i="19"/>
  <c r="BC11" i="19"/>
  <c r="AV11" i="19"/>
  <c r="AV11" i="18"/>
  <c r="AX11" i="18"/>
  <c r="BB11" i="18"/>
  <c r="AT11" i="18"/>
  <c r="AW11" i="18"/>
  <c r="AY11" i="18"/>
  <c r="BC11" i="18"/>
  <c r="AU11" i="18"/>
  <c r="AY11" i="17"/>
  <c r="AT11" i="17"/>
  <c r="AV11" i="17"/>
  <c r="AU11" i="17"/>
  <c r="AW11" i="17"/>
  <c r="BA11" i="17"/>
  <c r="AX11" i="17"/>
  <c r="AZ11" i="17"/>
  <c r="BC11" i="16"/>
  <c r="AT11" i="16"/>
  <c r="AU11" i="16"/>
  <c r="AX11" i="16"/>
  <c r="BB11" i="16"/>
  <c r="AY11" i="16"/>
  <c r="AT11" i="15"/>
  <c r="AU11" i="15"/>
  <c r="BC11" i="15"/>
  <c r="BB11" i="15"/>
  <c r="AV11" i="15"/>
  <c r="AX11" i="15"/>
  <c r="BA11" i="15"/>
  <c r="AW11" i="15"/>
  <c r="AY11" i="15"/>
  <c r="AY11" i="14"/>
  <c r="BC11" i="14"/>
  <c r="AU11" i="14"/>
  <c r="AX11" i="14"/>
  <c r="BB11" i="14"/>
  <c r="AV11" i="13"/>
  <c r="AZ11" i="13"/>
  <c r="AT11" i="13"/>
  <c r="AW11" i="13"/>
  <c r="BC11" i="13"/>
  <c r="BA11" i="13"/>
  <c r="BB11" i="13"/>
  <c r="AU11" i="13"/>
  <c r="AW11" i="12"/>
  <c r="BC11" i="12"/>
  <c r="AX11" i="12"/>
  <c r="AY11" i="12"/>
  <c r="BB11" i="12"/>
  <c r="AW11" i="11"/>
  <c r="BC11" i="11"/>
  <c r="BA11" i="11"/>
  <c r="AV11" i="11"/>
  <c r="BB11" i="11"/>
  <c r="AZ11" i="11"/>
  <c r="AT11" i="11"/>
  <c r="AX11" i="11"/>
  <c r="AU11" i="11"/>
  <c r="AY11" i="11"/>
  <c r="AZ11" i="10"/>
  <c r="AT11" i="10"/>
  <c r="AU11" i="10"/>
  <c r="AY11" i="10"/>
  <c r="AW11" i="10"/>
  <c r="BA11" i="10"/>
  <c r="AX11" i="10"/>
  <c r="AV11" i="10"/>
  <c r="AL11" i="8"/>
  <c r="AJ11" i="8"/>
  <c r="AN11" i="8"/>
  <c r="AR11" i="8"/>
  <c r="AP11" i="8"/>
  <c r="BJ11" i="8" l="1"/>
  <c r="L8" i="8"/>
  <c r="BH11" i="8"/>
  <c r="J8" i="8"/>
  <c r="BL11" i="8"/>
  <c r="N8" i="8"/>
  <c r="BD11" i="8"/>
  <c r="F8" i="8"/>
  <c r="BF11" i="8"/>
  <c r="H8" i="8"/>
  <c r="BC11" i="8"/>
  <c r="AV11" i="8"/>
  <c r="AW11" i="8"/>
  <c r="BA11" i="8"/>
  <c r="AX11" i="8"/>
  <c r="AY11" i="8"/>
  <c r="AZ11" i="8"/>
  <c r="AT11" i="8"/>
  <c r="BB11" i="8"/>
  <c r="AU11" i="8"/>
  <c r="F5" i="7" l="1"/>
  <c r="M22" i="7" l="1"/>
  <c r="G22" i="7"/>
  <c r="O22" i="7"/>
  <c r="N22" i="7"/>
  <c r="L22" i="7"/>
  <c r="K22" i="7"/>
  <c r="J22" i="7"/>
  <c r="I22" i="7"/>
  <c r="F22" i="7"/>
  <c r="H22" i="7"/>
  <c r="O25" i="7"/>
  <c r="N25" i="7"/>
  <c r="L25" i="7"/>
  <c r="J25" i="7"/>
  <c r="K25" i="7"/>
  <c r="I25" i="7"/>
  <c r="M25" i="7"/>
  <c r="H25" i="7"/>
  <c r="G25" i="7"/>
  <c r="F25" i="7"/>
  <c r="O13" i="7"/>
  <c r="N13" i="7"/>
  <c r="L13" i="7"/>
  <c r="M13" i="7"/>
  <c r="K13" i="7"/>
  <c r="F13" i="7"/>
  <c r="G13" i="7"/>
  <c r="J13" i="7"/>
  <c r="I13" i="7"/>
  <c r="H13" i="7"/>
  <c r="O21" i="7"/>
  <c r="N21" i="7"/>
  <c r="L21" i="7"/>
  <c r="I21" i="7"/>
  <c r="H21" i="7"/>
  <c r="G21" i="7"/>
  <c r="M21" i="7"/>
  <c r="K21" i="7"/>
  <c r="J21" i="7"/>
  <c r="F21" i="7"/>
  <c r="O27" i="7"/>
  <c r="N27" i="7"/>
  <c r="L27" i="7"/>
  <c r="F27" i="7"/>
  <c r="G27" i="7"/>
  <c r="M27" i="7"/>
  <c r="K27" i="7"/>
  <c r="I27" i="7"/>
  <c r="H27" i="7"/>
  <c r="J27" i="7"/>
  <c r="O9" i="7"/>
  <c r="N9" i="7"/>
  <c r="L9" i="7"/>
  <c r="J9" i="7"/>
  <c r="M9" i="7"/>
  <c r="K9" i="7"/>
  <c r="I9" i="7"/>
  <c r="H9" i="7"/>
  <c r="G9" i="7"/>
  <c r="F9" i="7"/>
  <c r="M10" i="7"/>
  <c r="K10" i="7"/>
  <c r="F10" i="7"/>
  <c r="O10" i="7"/>
  <c r="N10" i="7"/>
  <c r="L10" i="7"/>
  <c r="I10" i="7"/>
  <c r="H10" i="7"/>
  <c r="G10" i="7"/>
  <c r="J10" i="7"/>
  <c r="O11" i="7"/>
  <c r="N11" i="7"/>
  <c r="L11" i="7"/>
  <c r="I11" i="7"/>
  <c r="H11" i="7"/>
  <c r="G11" i="7"/>
  <c r="F11" i="7"/>
  <c r="M11" i="7"/>
  <c r="K11" i="7"/>
  <c r="J11" i="7"/>
  <c r="M12" i="7"/>
  <c r="G12" i="7"/>
  <c r="O12" i="7"/>
  <c r="N12" i="7"/>
  <c r="K12" i="7"/>
  <c r="J12" i="7"/>
  <c r="L12" i="7"/>
  <c r="H12" i="7"/>
  <c r="F12" i="7"/>
  <c r="I12" i="7"/>
  <c r="M36" i="7"/>
  <c r="J36" i="7"/>
  <c r="I36" i="7"/>
  <c r="H36" i="7"/>
  <c r="L36" i="7"/>
  <c r="K36" i="7"/>
  <c r="G36" i="7"/>
  <c r="F36" i="7"/>
  <c r="O36" i="7"/>
  <c r="N36" i="7"/>
  <c r="M20" i="7"/>
  <c r="K20" i="7"/>
  <c r="F20" i="7"/>
  <c r="L20" i="7"/>
  <c r="N20" i="7"/>
  <c r="J20" i="7"/>
  <c r="O20" i="7"/>
  <c r="I20" i="7"/>
  <c r="H20" i="7"/>
  <c r="G20" i="7"/>
  <c r="M24" i="7"/>
  <c r="K24" i="7"/>
  <c r="F24" i="7"/>
  <c r="L24" i="7"/>
  <c r="N24" i="7"/>
  <c r="H24" i="7"/>
  <c r="G24" i="7"/>
  <c r="J24" i="7"/>
  <c r="I24" i="7"/>
  <c r="O24" i="7"/>
  <c r="M28" i="7"/>
  <c r="O28" i="7"/>
  <c r="N28" i="7"/>
  <c r="L28" i="7"/>
  <c r="G28" i="7"/>
  <c r="I28" i="7"/>
  <c r="H28" i="7"/>
  <c r="F28" i="7"/>
  <c r="J28" i="7"/>
  <c r="K28" i="7"/>
  <c r="M30" i="7"/>
  <c r="K30" i="7"/>
  <c r="F30" i="7"/>
  <c r="N30" i="7"/>
  <c r="L30" i="7"/>
  <c r="J30" i="7"/>
  <c r="I30" i="7"/>
  <c r="G30" i="7"/>
  <c r="O30" i="7"/>
  <c r="H30" i="7"/>
  <c r="M32" i="7"/>
  <c r="G32" i="7"/>
  <c r="O32" i="7"/>
  <c r="N32" i="7"/>
  <c r="I32" i="7"/>
  <c r="K32" i="7"/>
  <c r="J32" i="7"/>
  <c r="H32" i="7"/>
  <c r="F32" i="7"/>
  <c r="L32" i="7"/>
  <c r="M34" i="7"/>
  <c r="K34" i="7"/>
  <c r="F34" i="7"/>
  <c r="N34" i="7"/>
  <c r="L34" i="7"/>
  <c r="J34" i="7"/>
  <c r="I34" i="7"/>
  <c r="G34" i="7"/>
  <c r="O34" i="7"/>
  <c r="H34" i="7"/>
  <c r="O15" i="7"/>
  <c r="N15" i="7"/>
  <c r="L15" i="7"/>
  <c r="J15" i="7"/>
  <c r="F15" i="7"/>
  <c r="M15" i="7"/>
  <c r="K15" i="7"/>
  <c r="I15" i="7"/>
  <c r="G15" i="7"/>
  <c r="H15" i="7"/>
  <c r="O17" i="7"/>
  <c r="N17" i="7"/>
  <c r="L17" i="7"/>
  <c r="F17" i="7"/>
  <c r="M17" i="7"/>
  <c r="K17" i="7"/>
  <c r="I17" i="7"/>
  <c r="H17" i="7"/>
  <c r="J17" i="7"/>
  <c r="G17" i="7"/>
  <c r="O37" i="7"/>
  <c r="N37" i="7"/>
  <c r="L37" i="7"/>
  <c r="F37" i="7"/>
  <c r="K37" i="7"/>
  <c r="J37" i="7"/>
  <c r="G37" i="7"/>
  <c r="H37" i="7"/>
  <c r="M37" i="7"/>
  <c r="I37" i="7"/>
  <c r="O19" i="7"/>
  <c r="N19" i="7"/>
  <c r="L19" i="7"/>
  <c r="J19" i="7"/>
  <c r="M19" i="7"/>
  <c r="K19" i="7"/>
  <c r="F19" i="7"/>
  <c r="G19" i="7"/>
  <c r="H19" i="7"/>
  <c r="I19" i="7"/>
  <c r="O23" i="7"/>
  <c r="N23" i="7"/>
  <c r="L23" i="7"/>
  <c r="M23" i="7"/>
  <c r="K23" i="7"/>
  <c r="F23" i="7"/>
  <c r="G23" i="7"/>
  <c r="J23" i="7"/>
  <c r="I23" i="7"/>
  <c r="H23" i="7"/>
  <c r="M26" i="7"/>
  <c r="J26" i="7"/>
  <c r="I26" i="7"/>
  <c r="H26" i="7"/>
  <c r="L26" i="7"/>
  <c r="K26" i="7"/>
  <c r="G26" i="7"/>
  <c r="O26" i="7"/>
  <c r="N26" i="7"/>
  <c r="F26" i="7"/>
  <c r="O29" i="7"/>
  <c r="N29" i="7"/>
  <c r="L29" i="7"/>
  <c r="J29" i="7"/>
  <c r="M29" i="7"/>
  <c r="K29" i="7"/>
  <c r="I29" i="7"/>
  <c r="H29" i="7"/>
  <c r="G29" i="7"/>
  <c r="F29" i="7"/>
  <c r="O31" i="7"/>
  <c r="N31" i="7"/>
  <c r="L31" i="7"/>
  <c r="I31" i="7"/>
  <c r="H31" i="7"/>
  <c r="G31" i="7"/>
  <c r="F31" i="7"/>
  <c r="M31" i="7"/>
  <c r="K31" i="7"/>
  <c r="J31" i="7"/>
  <c r="O33" i="7"/>
  <c r="N33" i="7"/>
  <c r="L33" i="7"/>
  <c r="M33" i="7"/>
  <c r="K33" i="7"/>
  <c r="F33" i="7"/>
  <c r="G33" i="7"/>
  <c r="J33" i="7"/>
  <c r="I33" i="7"/>
  <c r="H33" i="7"/>
  <c r="M14" i="7"/>
  <c r="K14" i="7"/>
  <c r="F14" i="7"/>
  <c r="O14" i="7"/>
  <c r="N14" i="7"/>
  <c r="L14" i="7"/>
  <c r="I14" i="7"/>
  <c r="H14" i="7"/>
  <c r="J14" i="7"/>
  <c r="G14" i="7"/>
  <c r="O35" i="7"/>
  <c r="N35" i="7"/>
  <c r="L35" i="7"/>
  <c r="J35" i="7"/>
  <c r="F35" i="7"/>
  <c r="M35" i="7"/>
  <c r="I35" i="7"/>
  <c r="K35" i="7"/>
  <c r="H35" i="7"/>
  <c r="G35" i="7"/>
  <c r="M16" i="7"/>
  <c r="J16" i="7"/>
  <c r="I16" i="7"/>
  <c r="H16" i="7"/>
  <c r="L16" i="7"/>
  <c r="K16" i="7"/>
  <c r="G16" i="7"/>
  <c r="O16" i="7"/>
  <c r="F16" i="7"/>
  <c r="N16" i="7"/>
  <c r="M18" i="7"/>
  <c r="O18" i="7"/>
  <c r="N18" i="7"/>
  <c r="L18" i="7"/>
  <c r="G18" i="7"/>
  <c r="K18" i="7"/>
  <c r="J18" i="7"/>
  <c r="I18" i="7"/>
  <c r="F18" i="7"/>
  <c r="H18" i="7"/>
  <c r="M38" i="7"/>
  <c r="O38" i="7"/>
  <c r="N38" i="7"/>
  <c r="L38" i="7"/>
  <c r="G38" i="7"/>
  <c r="J38" i="7"/>
  <c r="I38" i="7"/>
  <c r="H38" i="7"/>
  <c r="F38" i="7"/>
  <c r="K38" i="7"/>
  <c r="C24" i="7"/>
  <c r="D24" i="7" s="1"/>
  <c r="C8" i="7"/>
  <c r="D8" i="7" s="1"/>
  <c r="C32" i="7"/>
  <c r="D32" i="7" s="1"/>
  <c r="C20" i="7"/>
  <c r="D20" i="7" s="1"/>
  <c r="C12" i="7"/>
  <c r="D12" i="7" s="1"/>
  <c r="C9" i="7"/>
  <c r="D9" i="7" s="1"/>
  <c r="C36" i="7"/>
  <c r="D36" i="7" s="1"/>
  <c r="C16" i="7"/>
  <c r="D16" i="7" s="1"/>
  <c r="C28" i="7"/>
  <c r="D28" i="7" s="1"/>
  <c r="C38" i="7"/>
  <c r="D38" i="7" s="1"/>
  <c r="C34" i="7"/>
  <c r="D34" i="7" s="1"/>
  <c r="C30" i="7"/>
  <c r="D30" i="7" s="1"/>
  <c r="C26" i="7"/>
  <c r="D26" i="7" s="1"/>
  <c r="C22" i="7"/>
  <c r="D22" i="7" s="1"/>
  <c r="C18" i="7"/>
  <c r="D18" i="7" s="1"/>
  <c r="C14" i="7"/>
  <c r="D14" i="7" s="1"/>
  <c r="C10" i="7"/>
  <c r="D10" i="7" s="1"/>
  <c r="C35" i="7"/>
  <c r="D35" i="7" s="1"/>
  <c r="C31" i="7"/>
  <c r="D31" i="7" s="1"/>
  <c r="C27" i="7"/>
  <c r="D27" i="7" s="1"/>
  <c r="C23" i="7"/>
  <c r="D23" i="7" s="1"/>
  <c r="C19" i="7"/>
  <c r="D19" i="7" s="1"/>
  <c r="C15" i="7"/>
  <c r="D15" i="7" s="1"/>
  <c r="C11" i="7"/>
  <c r="D11" i="7" s="1"/>
  <c r="C37" i="7"/>
  <c r="D37" i="7" s="1"/>
  <c r="C33" i="7"/>
  <c r="D33" i="7" s="1"/>
  <c r="C29" i="7"/>
  <c r="D29" i="7" s="1"/>
  <c r="C25" i="7"/>
  <c r="D25" i="7" s="1"/>
  <c r="C21" i="7"/>
  <c r="D21" i="7" s="1"/>
  <c r="C17" i="7"/>
  <c r="D17" i="7" s="1"/>
  <c r="C13" i="7"/>
  <c r="D13" i="7" s="1"/>
  <c r="AS11" i="7"/>
  <c r="BM11" i="7" s="1"/>
  <c r="AK11" i="7"/>
  <c r="BE11" i="7" s="1"/>
  <c r="AO11" i="7"/>
  <c r="BI11" i="7" s="1"/>
  <c r="AM11" i="7"/>
  <c r="BG11" i="7" s="1"/>
  <c r="AQ11" i="7"/>
  <c r="BK11" i="7" s="1"/>
  <c r="I8" i="7" l="1"/>
  <c r="K8" i="7"/>
  <c r="G8" i="7"/>
  <c r="O8" i="7"/>
  <c r="M8" i="7"/>
  <c r="AR11" i="7"/>
  <c r="AP11" i="7"/>
  <c r="AN11" i="7"/>
  <c r="AL11" i="7"/>
  <c r="AJ11" i="7"/>
  <c r="BD11" i="7" l="1"/>
  <c r="F8" i="7"/>
  <c r="BF11" i="7"/>
  <c r="H8" i="7"/>
  <c r="BL11" i="7"/>
  <c r="N8" i="7"/>
  <c r="BH11" i="7"/>
  <c r="J8" i="7"/>
  <c r="BJ11" i="7"/>
  <c r="L8" i="7"/>
  <c r="BA11" i="7"/>
  <c r="BC11" i="7"/>
  <c r="AX11" i="7"/>
  <c r="BB11" i="7"/>
  <c r="AU11" i="7"/>
  <c r="AV11" i="7"/>
  <c r="AY11" i="7"/>
  <c r="AW11" i="7"/>
  <c r="AT11" i="7"/>
  <c r="AZ11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<sst xmlns="http://schemas.openxmlformats.org/spreadsheetml/2006/main" count="6711" uniqueCount="414">
  <si>
    <t>年</t>
    <rPh sb="0" eb="1">
      <t>ネン</t>
    </rPh>
    <phoneticPr fontId="6"/>
  </si>
  <si>
    <t>月</t>
    <phoneticPr fontId="6"/>
  </si>
  <si>
    <t>予定</t>
    <rPh sb="0" eb="2">
      <t>ヨテイ</t>
    </rPh>
    <phoneticPr fontId="6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</si>
  <si>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</si>
  <si>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</si>
  <si>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</si>
  <si>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理科</t>
    <rPh sb="0" eb="2">
      <t>リカ</t>
    </rPh>
    <phoneticPr fontId="6"/>
  </si>
  <si>
    <t>英語</t>
    <rPh sb="0" eb="2">
      <t>エイゴ</t>
    </rPh>
    <phoneticPr fontId="6"/>
  </si>
  <si>
    <t>チェック</t>
    <phoneticPr fontId="6"/>
  </si>
  <si>
    <t>単元数</t>
    <rPh sb="0" eb="2">
      <t>タンゲン</t>
    </rPh>
    <rPh sb="2" eb="3">
      <t>スウ</t>
    </rPh>
    <phoneticPr fontId="6"/>
  </si>
  <si>
    <t>学習順</t>
    <rPh sb="0" eb="3">
      <t>ガクシュウジュン</t>
    </rPh>
    <phoneticPr fontId="6"/>
  </si>
  <si>
    <t>単元No</t>
    <rPh sb="0" eb="2">
      <t>タンゲン</t>
    </rPh>
    <phoneticPr fontId="6"/>
  </si>
  <si>
    <t>1単元/日</t>
    <rPh sb="1" eb="3">
      <t>タンゲン</t>
    </rPh>
    <rPh sb="4" eb="5">
      <t>ヒ</t>
    </rPh>
    <phoneticPr fontId="6"/>
  </si>
  <si>
    <t>２単元/日</t>
    <rPh sb="1" eb="3">
      <t>タンゲン</t>
    </rPh>
    <rPh sb="4" eb="5">
      <t>ヒ</t>
    </rPh>
    <phoneticPr fontId="6"/>
  </si>
  <si>
    <t>国語</t>
    <rPh sb="0" eb="1">
      <t>コク</t>
    </rPh>
    <rPh sb="1" eb="2">
      <t>ゴ</t>
    </rPh>
    <phoneticPr fontId="6"/>
  </si>
  <si>
    <t>順</t>
    <rPh sb="0" eb="1">
      <t>ジュン</t>
    </rPh>
    <phoneticPr fontId="6"/>
  </si>
  <si>
    <t>教科</t>
    <rPh sb="0" eb="2">
      <t>キョウカ</t>
    </rPh>
    <phoneticPr fontId="6"/>
  </si>
  <si>
    <t>社会</t>
  </si>
  <si>
    <t>数学</t>
  </si>
  <si>
    <t>理科</t>
  </si>
  <si>
    <t>英語</t>
  </si>
  <si>
    <t>内容</t>
    <rPh sb="0" eb="2">
      <t>ナイヨウ</t>
    </rPh>
    <phoneticPr fontId="6"/>
  </si>
  <si>
    <t>単元1(+特集)</t>
    <rPh sb="0" eb="2">
      <t>タンゲン</t>
    </rPh>
    <rPh sb="5" eb="7">
      <t>トクシュウ</t>
    </rPh>
    <phoneticPr fontId="14"/>
  </si>
  <si>
    <t>単元2(+特集)</t>
    <rPh sb="0" eb="2">
      <t>タンゲン</t>
    </rPh>
    <rPh sb="5" eb="7">
      <t>トクシュウ</t>
    </rPh>
    <phoneticPr fontId="14"/>
  </si>
  <si>
    <t>単元3(+特集)</t>
    <rPh sb="0" eb="2">
      <t>タンゲン</t>
    </rPh>
    <rPh sb="5" eb="7">
      <t>トクシュウ</t>
    </rPh>
    <phoneticPr fontId="14"/>
  </si>
  <si>
    <t>単元4(+特集)</t>
    <rPh sb="0" eb="2">
      <t>タンゲン</t>
    </rPh>
    <rPh sb="5" eb="7">
      <t>トクシュウ</t>
    </rPh>
    <phoneticPr fontId="14"/>
  </si>
  <si>
    <t>単元5(+特集)</t>
    <rPh sb="0" eb="2">
      <t>タンゲン</t>
    </rPh>
    <rPh sb="5" eb="7">
      <t>トクシュウ</t>
    </rPh>
    <phoneticPr fontId="14"/>
  </si>
  <si>
    <t>単元6(+特集)</t>
    <rPh sb="0" eb="2">
      <t>タンゲン</t>
    </rPh>
    <rPh sb="5" eb="7">
      <t>トクシュウ</t>
    </rPh>
    <phoneticPr fontId="14"/>
  </si>
  <si>
    <t>単元7(+特集)</t>
    <rPh sb="0" eb="2">
      <t>タンゲン</t>
    </rPh>
    <rPh sb="5" eb="7">
      <t>トクシュウ</t>
    </rPh>
    <phoneticPr fontId="14"/>
  </si>
  <si>
    <t>単元8(+特集)</t>
    <rPh sb="0" eb="2">
      <t>タンゲン</t>
    </rPh>
    <rPh sb="5" eb="7">
      <t>トクシュウ</t>
    </rPh>
    <phoneticPr fontId="14"/>
  </si>
  <si>
    <t>単元9(+特集)</t>
    <rPh sb="0" eb="2">
      <t>タンゲン</t>
    </rPh>
    <rPh sb="5" eb="7">
      <t>トクシュウ</t>
    </rPh>
    <phoneticPr fontId="14"/>
  </si>
  <si>
    <t>単元10(+特集)</t>
    <rPh sb="0" eb="2">
      <t>タンゲン</t>
    </rPh>
    <rPh sb="6" eb="8">
      <t>トクシュウ</t>
    </rPh>
    <phoneticPr fontId="14"/>
  </si>
  <si>
    <t>単元11(+特集)</t>
    <rPh sb="0" eb="2">
      <t>タンゲン</t>
    </rPh>
    <rPh sb="6" eb="8">
      <t>トクシュウ</t>
    </rPh>
    <phoneticPr fontId="14"/>
  </si>
  <si>
    <t>単元12(+特集)</t>
    <rPh sb="0" eb="2">
      <t>タンゲン</t>
    </rPh>
    <rPh sb="6" eb="8">
      <t>トクシュウ</t>
    </rPh>
    <phoneticPr fontId="14"/>
  </si>
  <si>
    <t>社会</t>
    <rPh sb="0" eb="1">
      <t>シャ</t>
    </rPh>
    <rPh sb="1" eb="2">
      <t>カイ</t>
    </rPh>
    <phoneticPr fontId="6"/>
  </si>
  <si>
    <t>数学</t>
    <rPh sb="0" eb="1">
      <t>スウ</t>
    </rPh>
    <rPh sb="1" eb="2">
      <t>ガク</t>
    </rPh>
    <phoneticPr fontId="6"/>
  </si>
  <si>
    <t>単元13(+特集)</t>
    <rPh sb="0" eb="2">
      <t>タンゲン</t>
    </rPh>
    <rPh sb="6" eb="8">
      <t>トクシュウ</t>
    </rPh>
    <phoneticPr fontId="14"/>
  </si>
  <si>
    <t>単元14(+特集)</t>
    <rPh sb="0" eb="2">
      <t>タンゲン</t>
    </rPh>
    <rPh sb="6" eb="8">
      <t>トクシュウ</t>
    </rPh>
    <phoneticPr fontId="14"/>
  </si>
  <si>
    <t>単元15(+特集)</t>
    <rPh sb="0" eb="2">
      <t>タンゲン</t>
    </rPh>
    <rPh sb="6" eb="8">
      <t>トクシュウ</t>
    </rPh>
    <phoneticPr fontId="14"/>
  </si>
  <si>
    <t>単元16(+特集)</t>
    <rPh sb="0" eb="2">
      <t>タンゲン</t>
    </rPh>
    <rPh sb="6" eb="8">
      <t>トクシュウ</t>
    </rPh>
    <phoneticPr fontId="14"/>
  </si>
  <si>
    <t>単元17(+特集)</t>
    <rPh sb="0" eb="2">
      <t>タンゲン</t>
    </rPh>
    <rPh sb="6" eb="8">
      <t>トクシュウ</t>
    </rPh>
    <phoneticPr fontId="14"/>
  </si>
  <si>
    <t>単元18(+特集)</t>
    <rPh sb="0" eb="2">
      <t>タンゲン</t>
    </rPh>
    <rPh sb="6" eb="8">
      <t>トクシュウ</t>
    </rPh>
    <phoneticPr fontId="14"/>
  </si>
  <si>
    <t>単元19(+特集)</t>
    <rPh sb="0" eb="2">
      <t>タンゲン</t>
    </rPh>
    <rPh sb="6" eb="8">
      <t>トクシュウ</t>
    </rPh>
    <phoneticPr fontId="14"/>
  </si>
  <si>
    <t>単元20(+特集)</t>
    <rPh sb="0" eb="2">
      <t>タンゲン</t>
    </rPh>
    <rPh sb="6" eb="8">
      <t>トクシュウ</t>
    </rPh>
    <phoneticPr fontId="14"/>
  </si>
  <si>
    <t>単元21(+特集)</t>
    <rPh sb="0" eb="2">
      <t>タンゲン</t>
    </rPh>
    <rPh sb="6" eb="8">
      <t>トクシュウ</t>
    </rPh>
    <phoneticPr fontId="14"/>
  </si>
  <si>
    <t>単元22(+特集)</t>
    <rPh sb="0" eb="2">
      <t>タンゲン</t>
    </rPh>
    <rPh sb="6" eb="8">
      <t>トクシュウ</t>
    </rPh>
    <phoneticPr fontId="14"/>
  </si>
  <si>
    <t>単元23(+特集)</t>
    <rPh sb="0" eb="2">
      <t>タンゲン</t>
    </rPh>
    <rPh sb="6" eb="8">
      <t>トクシュウ</t>
    </rPh>
    <phoneticPr fontId="14"/>
  </si>
  <si>
    <t>単元24(+特集)</t>
    <rPh sb="0" eb="2">
      <t>タンゲン</t>
    </rPh>
    <rPh sb="6" eb="8">
      <t>トクシュウ</t>
    </rPh>
    <phoneticPr fontId="14"/>
  </si>
  <si>
    <t>単元25(+特集)</t>
    <rPh sb="0" eb="2">
      <t>タンゲン</t>
    </rPh>
    <rPh sb="6" eb="8">
      <t>トクシュウ</t>
    </rPh>
    <phoneticPr fontId="14"/>
  </si>
  <si>
    <t>単元26(+特集)</t>
    <rPh sb="0" eb="2">
      <t>タンゲン</t>
    </rPh>
    <rPh sb="6" eb="8">
      <t>トクシュウ</t>
    </rPh>
    <phoneticPr fontId="14"/>
  </si>
  <si>
    <t>単元27(+特集)</t>
    <rPh sb="0" eb="2">
      <t>タンゲン</t>
    </rPh>
    <rPh sb="6" eb="8">
      <t>トクシュウ</t>
    </rPh>
    <phoneticPr fontId="14"/>
  </si>
  <si>
    <t>単元28(+特集)</t>
    <rPh sb="0" eb="2">
      <t>タンゲン</t>
    </rPh>
    <rPh sb="6" eb="8">
      <t>トクシュウ</t>
    </rPh>
    <phoneticPr fontId="14"/>
  </si>
  <si>
    <t>単元29(+特集)</t>
    <rPh sb="0" eb="2">
      <t>タンゲン</t>
    </rPh>
    <rPh sb="6" eb="8">
      <t>トクシュウ</t>
    </rPh>
    <phoneticPr fontId="14"/>
  </si>
  <si>
    <t>　　メモらん（文章コメントをこの部分に記入できます）</t>
    <rPh sb="7" eb="8">
      <t>ブン</t>
    </rPh>
    <rPh sb="8" eb="9">
      <t>ショウ</t>
    </rPh>
    <rPh sb="16" eb="18">
      <t>ブブン</t>
    </rPh>
    <rPh sb="19" eb="21">
      <t>キニュウ</t>
    </rPh>
    <phoneticPr fontId="6"/>
  </si>
  <si>
    <t>単元30(+特集)</t>
    <rPh sb="0" eb="2">
      <t>タンゲン</t>
    </rPh>
    <rPh sb="6" eb="8">
      <t>トクシュウ</t>
    </rPh>
    <phoneticPr fontId="14"/>
  </si>
  <si>
    <t>要点ガイド</t>
    <rPh sb="0" eb="2">
      <t>ヨウテン</t>
    </rPh>
    <phoneticPr fontId="6"/>
  </si>
  <si>
    <t>学習計画表</t>
    <phoneticPr fontId="6"/>
  </si>
  <si>
    <t>⑤要点ガイド・各教材の学習ページ</t>
    <rPh sb="1" eb="3">
      <t>ヨウテン</t>
    </rPh>
    <rPh sb="7" eb="8">
      <t>カク</t>
    </rPh>
    <rPh sb="8" eb="10">
      <t>キョウザイ</t>
    </rPh>
    <phoneticPr fontId="6"/>
  </si>
  <si>
    <t>2～3</t>
    <phoneticPr fontId="6"/>
  </si>
  <si>
    <t>4～5</t>
    <phoneticPr fontId="6"/>
  </si>
  <si>
    <t>6～7</t>
    <phoneticPr fontId="6"/>
  </si>
  <si>
    <t>8～9</t>
    <phoneticPr fontId="6"/>
  </si>
  <si>
    <t>10～11</t>
    <phoneticPr fontId="6"/>
  </si>
  <si>
    <t>12～13</t>
    <phoneticPr fontId="6"/>
  </si>
  <si>
    <t>14～15</t>
    <phoneticPr fontId="6"/>
  </si>
  <si>
    <t>16～17</t>
    <phoneticPr fontId="6"/>
  </si>
  <si>
    <t>18～19</t>
    <phoneticPr fontId="6"/>
  </si>
  <si>
    <t>20～21</t>
    <phoneticPr fontId="6"/>
  </si>
  <si>
    <t>22～23</t>
    <phoneticPr fontId="6"/>
  </si>
  <si>
    <t>24～25</t>
    <phoneticPr fontId="6"/>
  </si>
  <si>
    <t>26～27</t>
    <phoneticPr fontId="6"/>
  </si>
  <si>
    <t>28～29</t>
    <phoneticPr fontId="6"/>
  </si>
  <si>
    <t>30～31</t>
    <phoneticPr fontId="6"/>
  </si>
  <si>
    <t>32～33</t>
    <phoneticPr fontId="6"/>
  </si>
  <si>
    <t>34～35</t>
    <phoneticPr fontId="6"/>
  </si>
  <si>
    <t>36～37</t>
    <phoneticPr fontId="6"/>
  </si>
  <si>
    <t>38～39</t>
    <phoneticPr fontId="6"/>
  </si>
  <si>
    <t>40～41</t>
    <phoneticPr fontId="6"/>
  </si>
  <si>
    <t>42～43</t>
    <phoneticPr fontId="6"/>
  </si>
  <si>
    <t>44～45</t>
    <phoneticPr fontId="6"/>
  </si>
  <si>
    <t>46～47</t>
    <phoneticPr fontId="6"/>
  </si>
  <si>
    <t>48～49</t>
    <phoneticPr fontId="6"/>
  </si>
  <si>
    <t>50～51</t>
    <phoneticPr fontId="6"/>
  </si>
  <si>
    <t>52～53</t>
    <phoneticPr fontId="6"/>
  </si>
  <si>
    <t>54～55</t>
    <phoneticPr fontId="6"/>
  </si>
  <si>
    <t>56～57</t>
    <phoneticPr fontId="6"/>
  </si>
  <si>
    <t>58～59</t>
    <phoneticPr fontId="6"/>
  </si>
  <si>
    <t>60～61</t>
    <phoneticPr fontId="6"/>
  </si>
  <si>
    <t>ぷちスタ</t>
    <phoneticPr fontId="6"/>
  </si>
  <si>
    <t>プレスタディ</t>
    <phoneticPr fontId="6"/>
  </si>
  <si>
    <t>ベーシック</t>
    <phoneticPr fontId="6"/>
  </si>
  <si>
    <t>スタンダード</t>
    <phoneticPr fontId="6"/>
  </si>
  <si>
    <t>トライアル</t>
    <phoneticPr fontId="6"/>
  </si>
  <si>
    <t>62～63</t>
    <phoneticPr fontId="6"/>
  </si>
  <si>
    <t>64～65</t>
    <phoneticPr fontId="6"/>
  </si>
  <si>
    <t>スタプロシリーズ目次</t>
    <phoneticPr fontId="6"/>
  </si>
  <si>
    <t xml:space="preserve">
↓②その日，学習する単元の数(0～2，予備)を入力</t>
    <rPh sb="5" eb="6">
      <t>ヒ</t>
    </rPh>
    <rPh sb="7" eb="9">
      <t>ガクシュウ</t>
    </rPh>
    <rPh sb="11" eb="13">
      <t>タンゲン</t>
    </rPh>
    <rPh sb="14" eb="15">
      <t>カズ</t>
    </rPh>
    <rPh sb="20" eb="22">
      <t>ヨビ</t>
    </rPh>
    <rPh sb="24" eb="26">
      <t>ニュウリョク</t>
    </rPh>
    <phoneticPr fontId="6"/>
  </si>
  <si>
    <t>③学習順(自動設定）</t>
    <rPh sb="1" eb="3">
      <t>ガクシュウ</t>
    </rPh>
    <rPh sb="3" eb="4">
      <t>ジュン</t>
    </rPh>
    <rPh sb="5" eb="7">
      <t>ジドウ</t>
    </rPh>
    <rPh sb="7" eb="9">
      <t>セッテイ</t>
    </rPh>
    <phoneticPr fontId="6"/>
  </si>
  <si>
    <t>③学習順（手動設定）</t>
    <rPh sb="1" eb="3">
      <t>ガクシュウ</t>
    </rPh>
    <rPh sb="3" eb="4">
      <t>ジュン</t>
    </rPh>
    <rPh sb="5" eb="7">
      <t>シュドウ</t>
    </rPh>
    <rPh sb="7" eb="9">
      <t>セッテイ</t>
    </rPh>
    <phoneticPr fontId="6"/>
  </si>
  <si>
    <t>①②③④を入力すると，⑤に要点ガイド・教材の学習ページが自動表示されます。</t>
    <rPh sb="5" eb="7">
      <t>ニュウリョク</t>
    </rPh>
    <rPh sb="13" eb="15">
      <t>ヨウテン</t>
    </rPh>
    <rPh sb="19" eb="21">
      <t>キョウザイ</t>
    </rPh>
    <rPh sb="22" eb="24">
      <t>ガクシュウ</t>
    </rPh>
    <rPh sb="28" eb="30">
      <t>ジドウ</t>
    </rPh>
    <rPh sb="30" eb="32">
      <t>ヒョウジ</t>
    </rPh>
    <phoneticPr fontId="6"/>
  </si>
  <si>
    <t>STEP UPシリーズ</t>
  </si>
  <si>
    <t>6～7</t>
  </si>
  <si>
    <t>8～9</t>
  </si>
  <si>
    <t>10～11</t>
  </si>
  <si>
    <t>12～13</t>
  </si>
  <si>
    <t>14～15</t>
  </si>
  <si>
    <t>16～17</t>
  </si>
  <si>
    <t>18～19</t>
  </si>
  <si>
    <t>20～21</t>
  </si>
  <si>
    <t>22～23</t>
  </si>
  <si>
    <t>24～25</t>
  </si>
  <si>
    <t>26～27</t>
  </si>
  <si>
    <t>28～29</t>
  </si>
  <si>
    <t>2～3</t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</si>
  <si>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</si>
  <si>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</si>
  <si>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</si>
  <si>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</si>
  <si>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</si>
  <si>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</si>
  <si>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</si>
  <si>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</si>
  <si>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</si>
  <si>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</si>
  <si>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</si>
  <si>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</si>
  <si>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</si>
  <si>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</si>
  <si>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</si>
  <si>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</si>
  <si>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</si>
  <si>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</si>
  <si>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</si>
  <si>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</si>
  <si>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</si>
  <si>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国語・社会・数学・理科・英語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phoneticPr fontId="1"/>
  </si>
  <si>
    <t>STEP UP</t>
    <phoneticPr fontId="6"/>
  </si>
  <si>
    <t>STEP UP</t>
  </si>
  <si>
    <t>STEP UP</t>
    <phoneticPr fontId="6"/>
  </si>
  <si>
    <t>④前月までに学習済みの単元</t>
    <rPh sb="1" eb="3">
      <t>ゼンゲツ</t>
    </rPh>
    <rPh sb="6" eb="8">
      <t>ガクシュウ</t>
    </rPh>
    <rPh sb="8" eb="9">
      <t>ズ</t>
    </rPh>
    <rPh sb="11" eb="13">
      <t>タンゲン</t>
    </rPh>
    <phoneticPr fontId="6"/>
  </si>
  <si>
    <t>単元／回</t>
    <rPh sb="0" eb="2">
      <t>タンゲン</t>
    </rPh>
    <rPh sb="3" eb="4">
      <t>カイ</t>
    </rPh>
    <phoneticPr fontId="6"/>
  </si>
  <si>
    <t>①学習計画表を作る教材名を入力(選択)→</t>
    <rPh sb="9" eb="11">
      <t>キョウザイ</t>
    </rPh>
    <rPh sb="11" eb="12">
      <t>メイ</t>
    </rPh>
    <rPh sb="13" eb="15">
      <t>ニュウリョク</t>
    </rPh>
    <rPh sb="16" eb="18">
      <t>センタク</t>
    </rPh>
    <phoneticPr fontId="6"/>
  </si>
  <si>
    <t>英語以外(確認テスト含む)</t>
    <rPh sb="0" eb="2">
      <t>エイゴ</t>
    </rPh>
    <rPh sb="2" eb="4">
      <t>イガイ</t>
    </rPh>
    <rPh sb="5" eb="7">
      <t>カクニン</t>
    </rPh>
    <rPh sb="10" eb="11">
      <t>フク</t>
    </rPh>
    <phoneticPr fontId="1"/>
  </si>
  <si>
    <t>英語以外(確認テスト含まず)</t>
    <rPh sb="0" eb="2">
      <t>エイゴ</t>
    </rPh>
    <rPh sb="2" eb="4">
      <t>イガイ</t>
    </rPh>
    <rPh sb="5" eb="7">
      <t>カクニン</t>
    </rPh>
    <rPh sb="10" eb="11">
      <t>フク</t>
    </rPh>
    <phoneticPr fontId="1"/>
  </si>
  <si>
    <t>英語(確認テスト含まず)</t>
    <rPh sb="0" eb="2">
      <t>エイゴ</t>
    </rPh>
    <rPh sb="3" eb="5">
      <t>カクニン</t>
    </rPh>
    <rPh sb="8" eb="9">
      <t>フク</t>
    </rPh>
    <phoneticPr fontId="1"/>
  </si>
  <si>
    <t>英語(確認テスト含む)</t>
    <rPh sb="0" eb="2">
      <t>エイゴ</t>
    </rPh>
    <rPh sb="3" eb="5">
      <t>カクニン</t>
    </rPh>
    <rPh sb="8" eb="9">
      <t>フク</t>
    </rPh>
    <phoneticPr fontId="1"/>
  </si>
  <si>
    <t>62～63</t>
  </si>
  <si>
    <t>68～69</t>
  </si>
  <si>
    <t>要点ガイド・各教材の学習ページ</t>
    <rPh sb="0" eb="2">
      <t>ヨウテン</t>
    </rPh>
    <rPh sb="6" eb="7">
      <t>カク</t>
    </rPh>
    <rPh sb="7" eb="9">
      <t>キョウザイ</t>
    </rPh>
    <phoneticPr fontId="6"/>
  </si>
  <si>
    <t>使い方：予定入力</t>
    <rPh sb="0" eb="1">
      <t>ツカ</t>
    </rPh>
    <rPh sb="2" eb="3">
      <t>カタ</t>
    </rPh>
    <rPh sb="4" eb="6">
      <t>ヨテイ</t>
    </rPh>
    <rPh sb="6" eb="8">
      <t>ニュウリョク</t>
    </rPh>
    <phoneticPr fontId="1"/>
  </si>
  <si>
    <t>①左の表の「予定」らんに，行事や放課後の予定を入力する。</t>
    <rPh sb="1" eb="2">
      <t>ヒダリ</t>
    </rPh>
    <rPh sb="3" eb="4">
      <t>ヒョウ</t>
    </rPh>
    <rPh sb="6" eb="8">
      <t>ヨテイ</t>
    </rPh>
    <rPh sb="13" eb="15">
      <t>ギョウジ</t>
    </rPh>
    <rPh sb="16" eb="19">
      <t>ホウカゴ</t>
    </rPh>
    <rPh sb="20" eb="22">
      <t>ヨテイ</t>
    </rPh>
    <rPh sb="23" eb="25">
      <t>ニュウリョク</t>
    </rPh>
    <phoneticPr fontId="6"/>
  </si>
  <si>
    <t>②左の表の「単元数」らんに，その日学習する単元の数(0～2，予備)を入力する。</t>
    <rPh sb="1" eb="2">
      <t>ヒダリ</t>
    </rPh>
    <rPh sb="3" eb="4">
      <t>ヒョウ</t>
    </rPh>
    <rPh sb="6" eb="9">
      <t>タンゲンスウ</t>
    </rPh>
    <phoneticPr fontId="6"/>
  </si>
  <si>
    <t>　　１日の「単元数」は「１」が目安です。</t>
    <rPh sb="3" eb="4">
      <t>ニチ</t>
    </rPh>
    <rPh sb="6" eb="9">
      <t>タンゲンスウ</t>
    </rPh>
    <rPh sb="15" eb="17">
      <t>メヤス</t>
    </rPh>
    <phoneticPr fontId="6"/>
  </si>
  <si>
    <t>　　予定などで学習できない日は「０」と入力する。</t>
    <rPh sb="2" eb="4">
      <t>ヨテイ</t>
    </rPh>
    <rPh sb="7" eb="9">
      <t>ガクシュウ</t>
    </rPh>
    <rPh sb="13" eb="14">
      <t>ヒ</t>
    </rPh>
    <rPh sb="19" eb="21">
      <t>ニュウリョク</t>
    </rPh>
    <phoneticPr fontId="6"/>
  </si>
  <si>
    <t>　　夏休みなど，ふだんより多く１日に学習する場合は「２」と入力する。</t>
    <rPh sb="2" eb="4">
      <t>ナツヤス</t>
    </rPh>
    <rPh sb="13" eb="14">
      <t>オオ</t>
    </rPh>
    <rPh sb="18" eb="20">
      <t>ガクシュウ</t>
    </rPh>
    <rPh sb="22" eb="24">
      <t>バアイ</t>
    </rPh>
    <rPh sb="29" eb="31">
      <t>ニュウリョク</t>
    </rPh>
    <phoneticPr fontId="6"/>
  </si>
  <si>
    <t>　　予定から遅れたときに，追加で学習する日には「予備」と入力する。</t>
    <rPh sb="2" eb="4">
      <t>ヨテイ</t>
    </rPh>
    <rPh sb="6" eb="7">
      <t>オク</t>
    </rPh>
    <rPh sb="13" eb="15">
      <t>ツイカ</t>
    </rPh>
    <rPh sb="16" eb="18">
      <t>ガクシュウ</t>
    </rPh>
    <rPh sb="20" eb="21">
      <t>ヒ</t>
    </rPh>
    <rPh sb="24" eb="26">
      <t>ヨビ</t>
    </rPh>
    <rPh sb="28" eb="30">
      <t>ニュウリョク</t>
    </rPh>
    <phoneticPr fontId="6"/>
  </si>
  <si>
    <t>※下の設定に変更がなければ，これで計画表は完成です。</t>
    <rPh sb="1" eb="2">
      <t>シタ</t>
    </rPh>
    <rPh sb="3" eb="5">
      <t>セッテイ</t>
    </rPh>
    <rPh sb="6" eb="8">
      <t>ヘンコウ</t>
    </rPh>
    <rPh sb="17" eb="19">
      <t>ケイカク</t>
    </rPh>
    <rPh sb="19" eb="20">
      <t>ヒョウ</t>
    </rPh>
    <rPh sb="21" eb="23">
      <t>カンセイ</t>
    </rPh>
    <phoneticPr fontId="6"/>
  </si>
  <si>
    <t>→「とちゅうの単元から始める方法」の説明は，見本②へ</t>
    <rPh sb="14" eb="16">
      <t>ホウホウ</t>
    </rPh>
    <rPh sb="18" eb="20">
      <t>セツメイ</t>
    </rPh>
    <rPh sb="22" eb="24">
      <t>ミホン</t>
    </rPh>
    <phoneticPr fontId="6"/>
  </si>
  <si>
    <t>　　(基本設定は，どの教科も単元１から始まります）</t>
    <rPh sb="3" eb="5">
      <t>キホン</t>
    </rPh>
    <rPh sb="5" eb="7">
      <t>セッテイ</t>
    </rPh>
    <rPh sb="11" eb="13">
      <t>キョウカ</t>
    </rPh>
    <rPh sb="14" eb="16">
      <t>タンゲン</t>
    </rPh>
    <rPh sb="19" eb="20">
      <t>ハジ</t>
    </rPh>
    <phoneticPr fontId="6"/>
  </si>
  <si>
    <t>→「教科の学習順の変更方法」の説明は，見本③へ</t>
    <rPh sb="11" eb="13">
      <t>ホウホウ</t>
    </rPh>
    <rPh sb="15" eb="17">
      <t>セツメイ</t>
    </rPh>
    <rPh sb="19" eb="21">
      <t>ミホン</t>
    </rPh>
    <phoneticPr fontId="6"/>
  </si>
  <si>
    <t>　　（基本設定は，国→社→数→理→英の順番です）</t>
    <rPh sb="3" eb="5">
      <t>キホン</t>
    </rPh>
    <rPh sb="5" eb="7">
      <t>セッテイ</t>
    </rPh>
    <rPh sb="9" eb="10">
      <t>コク</t>
    </rPh>
    <rPh sb="11" eb="12">
      <t>シャ</t>
    </rPh>
    <rPh sb="13" eb="14">
      <t>スウ</t>
    </rPh>
    <rPh sb="15" eb="16">
      <t>リ</t>
    </rPh>
    <rPh sb="17" eb="18">
      <t>エイ</t>
    </rPh>
    <rPh sb="19" eb="21">
      <t>ジュンバン</t>
    </rPh>
    <phoneticPr fontId="6"/>
  </si>
  <si>
    <t>体育大会</t>
    <rPh sb="0" eb="2">
      <t>タイイク</t>
    </rPh>
    <rPh sb="2" eb="4">
      <t>タイカイ</t>
    </rPh>
    <phoneticPr fontId="1"/>
  </si>
  <si>
    <t>中間テスト</t>
    <rPh sb="0" eb="2">
      <t>チュウカン</t>
    </rPh>
    <phoneticPr fontId="1"/>
  </si>
  <si>
    <t>使い方：途中の単元から始める</t>
    <rPh sb="0" eb="1">
      <t>ツカ</t>
    </rPh>
    <rPh sb="2" eb="3">
      <t>カタ</t>
    </rPh>
    <rPh sb="4" eb="6">
      <t>トチュウ</t>
    </rPh>
    <rPh sb="7" eb="9">
      <t>タンゲン</t>
    </rPh>
    <rPh sb="11" eb="12">
      <t>ハジ</t>
    </rPh>
    <phoneticPr fontId="1"/>
  </si>
  <si>
    <t>前月までに学習済みの単元</t>
    <rPh sb="0" eb="2">
      <t>ゼンゲツ</t>
    </rPh>
    <rPh sb="5" eb="7">
      <t>ガクシュウ</t>
    </rPh>
    <rPh sb="7" eb="8">
      <t>ズ</t>
    </rPh>
    <rPh sb="10" eb="12">
      <t>タンゲン</t>
    </rPh>
    <phoneticPr fontId="6"/>
  </si>
  <si>
    <t>　　単元Noを入力ください。</t>
    <phoneticPr fontId="6"/>
  </si>
  <si>
    <t>　 (右の表)で確認ください。</t>
    <rPh sb="8" eb="10">
      <t>カクニン</t>
    </rPh>
    <phoneticPr fontId="6"/>
  </si>
  <si>
    <t>例）先月，国語が単元５まで終わってい</t>
    <rPh sb="0" eb="1">
      <t>レイ</t>
    </rPh>
    <rPh sb="2" eb="4">
      <t>センゲツ</t>
    </rPh>
    <rPh sb="5" eb="7">
      <t>コクゴ</t>
    </rPh>
    <rPh sb="8" eb="10">
      <t>タンゲン</t>
    </rPh>
    <rPh sb="13" eb="14">
      <t>オ</t>
    </rPh>
    <phoneticPr fontId="6"/>
  </si>
  <si>
    <t>　　れば，表から単元Noは５。国語のらん</t>
    <rPh sb="5" eb="6">
      <t>ヒョウ</t>
    </rPh>
    <rPh sb="8" eb="10">
      <t>タンゲン</t>
    </rPh>
    <rPh sb="15" eb="17">
      <t>コクゴ</t>
    </rPh>
    <phoneticPr fontId="6"/>
  </si>
  <si>
    <t>　　に「５」と入力</t>
    <rPh sb="7" eb="9">
      <t>ニュウリョク</t>
    </rPh>
    <phoneticPr fontId="6"/>
  </si>
  <si>
    <t>STEP UPシリーズ</t>
    <phoneticPr fontId="1"/>
  </si>
  <si>
    <t>※先月までに学習したSTEP UPシリーズの</t>
    <phoneticPr fontId="6"/>
  </si>
  <si>
    <t>→単元Noは「STEP UPシリーズ全体目次」</t>
    <rPh sb="1" eb="3">
      <t>タンゲン</t>
    </rPh>
    <rPh sb="18" eb="20">
      <t>ゼンタイ</t>
    </rPh>
    <rPh sb="20" eb="22">
      <t>モクジ</t>
    </rPh>
    <phoneticPr fontId="6"/>
  </si>
  <si>
    <t>とちゅうの単元から始める場合，下の「学習済み単元」に入力が必要</t>
    <rPh sb="5" eb="7">
      <t>タンゲン</t>
    </rPh>
    <rPh sb="9" eb="10">
      <t>ハジ</t>
    </rPh>
    <rPh sb="12" eb="14">
      <t>バアイ</t>
    </rPh>
    <rPh sb="15" eb="16">
      <t>シタ</t>
    </rPh>
    <rPh sb="18" eb="20">
      <t>ガクシュウ</t>
    </rPh>
    <rPh sb="20" eb="21">
      <t>ズ</t>
    </rPh>
    <rPh sb="22" eb="24">
      <t>タンゲン</t>
    </rPh>
    <rPh sb="26" eb="28">
      <t>ニュウリョク</t>
    </rPh>
    <rPh sb="29" eb="31">
      <t>ヒツヨウ</t>
    </rPh>
    <phoneticPr fontId="6"/>
  </si>
  <si>
    <t>使い方：教科の学習順の変更</t>
    <rPh sb="0" eb="1">
      <t>ツカ</t>
    </rPh>
    <rPh sb="2" eb="3">
      <t>カタ</t>
    </rPh>
    <rPh sb="4" eb="6">
      <t>キョウカ</t>
    </rPh>
    <rPh sb="7" eb="9">
      <t>ガクシュウ</t>
    </rPh>
    <rPh sb="9" eb="10">
      <t>ジュン</t>
    </rPh>
    <rPh sb="11" eb="13">
      <t>ヘンコウ</t>
    </rPh>
    <phoneticPr fontId="1"/>
  </si>
  <si>
    <t>教科の学習順を，国→社→数→理→英のくり返しから変更する場合，</t>
    <rPh sb="0" eb="2">
      <t>キョウカ</t>
    </rPh>
    <rPh sb="3" eb="6">
      <t>ガクシュウジュン</t>
    </rPh>
    <rPh sb="8" eb="9">
      <t>コク</t>
    </rPh>
    <rPh sb="10" eb="11">
      <t>シャ</t>
    </rPh>
    <rPh sb="12" eb="13">
      <t>スウ</t>
    </rPh>
    <rPh sb="14" eb="15">
      <t>リ</t>
    </rPh>
    <rPh sb="16" eb="17">
      <t>エイ</t>
    </rPh>
    <rPh sb="20" eb="21">
      <t>カエ</t>
    </rPh>
    <rPh sb="24" eb="26">
      <t>ヘンコウ</t>
    </rPh>
    <rPh sb="28" eb="30">
      <t>バアイ</t>
    </rPh>
    <phoneticPr fontId="6"/>
  </si>
  <si>
    <t>例１）英→数→国→理→社のように，単純なくり返しなら，「学習順（自動設定）」に入力。</t>
    <rPh sb="0" eb="1">
      <t>レイ</t>
    </rPh>
    <rPh sb="3" eb="4">
      <t>エイ</t>
    </rPh>
    <rPh sb="5" eb="6">
      <t>スウ</t>
    </rPh>
    <rPh sb="7" eb="8">
      <t>コク</t>
    </rPh>
    <rPh sb="9" eb="10">
      <t>リ</t>
    </rPh>
    <rPh sb="11" eb="12">
      <t>シャ</t>
    </rPh>
    <rPh sb="17" eb="19">
      <t>タンジュン</t>
    </rPh>
    <rPh sb="22" eb="23">
      <t>カエ</t>
    </rPh>
    <rPh sb="28" eb="30">
      <t>ガクシュウ</t>
    </rPh>
    <rPh sb="30" eb="31">
      <t>ジュン</t>
    </rPh>
    <rPh sb="32" eb="34">
      <t>ジドウ</t>
    </rPh>
    <rPh sb="34" eb="36">
      <t>セッテイ</t>
    </rPh>
    <rPh sb="39" eb="41">
      <t>ニュウリョク</t>
    </rPh>
    <phoneticPr fontId="6"/>
  </si>
  <si>
    <t>例２）国→国→社→数→数→理→英→英のように，単純なくり返しでない場合は，「学習</t>
    <rPh sb="0" eb="1">
      <t>レイ</t>
    </rPh>
    <rPh sb="3" eb="4">
      <t>コク</t>
    </rPh>
    <rPh sb="5" eb="6">
      <t>コク</t>
    </rPh>
    <rPh sb="7" eb="8">
      <t>シャ</t>
    </rPh>
    <rPh sb="9" eb="10">
      <t>スウ</t>
    </rPh>
    <rPh sb="11" eb="12">
      <t>スウ</t>
    </rPh>
    <rPh sb="13" eb="14">
      <t>リ</t>
    </rPh>
    <rPh sb="15" eb="16">
      <t>エイ</t>
    </rPh>
    <rPh sb="17" eb="18">
      <t>エイ</t>
    </rPh>
    <rPh sb="23" eb="25">
      <t>タンジュン</t>
    </rPh>
    <rPh sb="28" eb="29">
      <t>カエ</t>
    </rPh>
    <rPh sb="33" eb="35">
      <t>バアイ</t>
    </rPh>
    <rPh sb="38" eb="40">
      <t>ガクシュウ</t>
    </rPh>
    <phoneticPr fontId="6"/>
  </si>
  <si>
    <t>　　　順(手動設定)」で自由に入力できます。</t>
    <phoneticPr fontId="6"/>
  </si>
  <si>
    <r>
      <t>※入力の際は「国」のように略さず，「国語」と入力ください。</t>
    </r>
    <r>
      <rPr>
        <b/>
        <sz val="11"/>
        <rFont val="ＭＳ Ｐゴシック"/>
        <family val="3"/>
        <charset val="128"/>
      </rPr>
      <t>エラーが出ます。</t>
    </r>
    <rPh sb="1" eb="3">
      <t>ニュウリョク</t>
    </rPh>
    <rPh sb="4" eb="5">
      <t>サイ</t>
    </rPh>
    <rPh sb="7" eb="8">
      <t>コク</t>
    </rPh>
    <rPh sb="13" eb="14">
      <t>リャク</t>
    </rPh>
    <rPh sb="18" eb="19">
      <t>コク</t>
    </rPh>
    <rPh sb="19" eb="20">
      <t>ゴ</t>
    </rPh>
    <rPh sb="22" eb="24">
      <t>ニュウリョク</t>
    </rPh>
    <rPh sb="33" eb="34">
      <t>デ</t>
    </rPh>
    <phoneticPr fontId="6"/>
  </si>
  <si>
    <t>学習順(自動設定）</t>
    <rPh sb="0" eb="2">
      <t>ガクシュウ</t>
    </rPh>
    <rPh sb="2" eb="3">
      <t>ジュン</t>
    </rPh>
    <rPh sb="4" eb="6">
      <t>ジドウ</t>
    </rPh>
    <rPh sb="6" eb="8">
      <t>セッテイ</t>
    </rPh>
    <phoneticPr fontId="6"/>
  </si>
  <si>
    <t>学習順（手動設定）</t>
    <rPh sb="0" eb="2">
      <t>ガクシュウ</t>
    </rPh>
    <rPh sb="2" eb="3">
      <t>ジュン</t>
    </rPh>
    <rPh sb="4" eb="6">
      <t>シュドウ</t>
    </rPh>
    <rPh sb="6" eb="8">
      <t>セッテイ</t>
    </rPh>
    <phoneticPr fontId="6"/>
  </si>
  <si>
    <t>※この見本は上の例２を入力した状態です。</t>
    <rPh sb="3" eb="5">
      <t>ミホン</t>
    </rPh>
    <rPh sb="6" eb="7">
      <t>ウエ</t>
    </rPh>
    <rPh sb="8" eb="9">
      <t>レイ</t>
    </rPh>
    <rPh sb="11" eb="13">
      <t>ニュウリョク</t>
    </rPh>
    <rPh sb="15" eb="17">
      <t>ジョウタイ</t>
    </rPh>
    <phoneticPr fontId="1"/>
  </si>
  <si>
    <t>予備</t>
    <rPh sb="0" eb="2">
      <t>ヨビ</t>
    </rPh>
    <phoneticPr fontId="1"/>
  </si>
  <si>
    <t>スタートスタディ</t>
    <phoneticPr fontId="1"/>
  </si>
  <si>
    <t>STEP UPシリーズ</t>
    <phoneticPr fontId="1"/>
  </si>
  <si>
    <t>キースタディ</t>
    <phoneticPr fontId="1"/>
  </si>
  <si>
    <t>コアスタディ</t>
    <phoneticPr fontId="1"/>
  </si>
  <si>
    <t>ライト</t>
    <phoneticPr fontId="1"/>
  </si>
  <si>
    <t>4～7</t>
    <phoneticPr fontId="1"/>
  </si>
  <si>
    <t>8～11</t>
    <phoneticPr fontId="1"/>
  </si>
  <si>
    <t>12～15</t>
    <phoneticPr fontId="1"/>
  </si>
  <si>
    <t>16～21</t>
    <phoneticPr fontId="1"/>
  </si>
  <si>
    <t>16～19</t>
    <phoneticPr fontId="1"/>
  </si>
  <si>
    <t>22～25</t>
    <phoneticPr fontId="1"/>
  </si>
  <si>
    <t>26～29</t>
    <phoneticPr fontId="1"/>
  </si>
  <si>
    <t>30～33</t>
    <phoneticPr fontId="1"/>
  </si>
  <si>
    <t>34～39</t>
    <phoneticPr fontId="1"/>
  </si>
  <si>
    <t>34～37</t>
    <phoneticPr fontId="1"/>
  </si>
  <si>
    <t>40～43</t>
    <phoneticPr fontId="1"/>
  </si>
  <si>
    <t>44～47</t>
    <phoneticPr fontId="1"/>
  </si>
  <si>
    <t>48～51</t>
    <phoneticPr fontId="1"/>
  </si>
  <si>
    <t>24～25</t>
    <phoneticPr fontId="1"/>
  </si>
  <si>
    <t>52～57</t>
    <phoneticPr fontId="1"/>
  </si>
  <si>
    <t>52～55</t>
    <phoneticPr fontId="1"/>
  </si>
  <si>
    <t>58～61</t>
    <phoneticPr fontId="1"/>
  </si>
  <si>
    <t>62～65</t>
    <phoneticPr fontId="1"/>
  </si>
  <si>
    <t>66～69</t>
    <phoneticPr fontId="1"/>
  </si>
  <si>
    <t>70～75</t>
    <phoneticPr fontId="1"/>
  </si>
  <si>
    <t>70～73</t>
    <phoneticPr fontId="1"/>
  </si>
  <si>
    <t>76～79</t>
    <phoneticPr fontId="1"/>
  </si>
  <si>
    <t>80～83</t>
    <phoneticPr fontId="1"/>
  </si>
  <si>
    <t>84～87</t>
    <phoneticPr fontId="1"/>
  </si>
  <si>
    <t>88～93</t>
    <phoneticPr fontId="1"/>
  </si>
  <si>
    <t>88～91</t>
    <phoneticPr fontId="1"/>
  </si>
  <si>
    <t>「要点ガイド」　学習内容一覧表</t>
    <rPh sb="1" eb="3">
      <t>ヨウテン</t>
    </rPh>
    <rPh sb="8" eb="10">
      <t>ガクシュウ</t>
    </rPh>
    <rPh sb="10" eb="12">
      <t>ナイヨウ</t>
    </rPh>
    <rPh sb="12" eb="14">
      <t>イチラン</t>
    </rPh>
    <rPh sb="14" eb="15">
      <t>ヒョウ</t>
    </rPh>
    <phoneticPr fontId="6"/>
  </si>
  <si>
    <t>章</t>
    <rPh sb="0" eb="1">
      <t>ショウ</t>
    </rPh>
    <phoneticPr fontId="6"/>
  </si>
  <si>
    <t>単元</t>
    <rPh sb="0" eb="2">
      <t>タンゲン</t>
    </rPh>
    <phoneticPr fontId="6"/>
  </si>
  <si>
    <t>学習内容</t>
    <rPh sb="0" eb="2">
      <t>ガクシュウ</t>
    </rPh>
    <rPh sb="2" eb="4">
      <t>ナイヨウ</t>
    </rPh>
    <phoneticPr fontId="6"/>
  </si>
  <si>
    <t>編</t>
    <rPh sb="0" eb="1">
      <t>ヘン</t>
    </rPh>
    <phoneticPr fontId="6"/>
  </si>
  <si>
    <t>地理</t>
    <rPh sb="0" eb="2">
      <t>チリ</t>
    </rPh>
    <phoneticPr fontId="6"/>
  </si>
  <si>
    <t>１　年</t>
    <rPh sb="2" eb="3">
      <t>ネン</t>
    </rPh>
    <phoneticPr fontId="6"/>
  </si>
  <si>
    <t>植物のなかま</t>
  </si>
  <si>
    <t>　　　　　　　　　　　　 　１　　　　・　　　　２　　年　　　　　　　　</t>
    <rPh sb="27" eb="28">
      <t>ネン</t>
    </rPh>
    <phoneticPr fontId="6"/>
  </si>
  <si>
    <t>一般動詞②（過去）</t>
  </si>
  <si>
    <t>代名詞</t>
  </si>
  <si>
    <t>形容詞／副詞</t>
  </si>
  <si>
    <t>火山と地震</t>
  </si>
  <si>
    <t>前置詞</t>
  </si>
  <si>
    <t>地層と過去のようす</t>
  </si>
  <si>
    <t>疑問詞で始まる疑問文</t>
  </si>
  <si>
    <t>２　年</t>
  </si>
  <si>
    <t>命令文</t>
  </si>
  <si>
    <t>接続詞①／There is[are] ～.</t>
  </si>
  <si>
    <t>いろいろな文①</t>
  </si>
  <si>
    <t>歴史</t>
    <rPh sb="0" eb="2">
      <t>レキシ</t>
    </rPh>
    <phoneticPr fontId="6"/>
  </si>
  <si>
    <t>未来の文</t>
  </si>
  <si>
    <t>助動詞</t>
  </si>
  <si>
    <t>不定詞①</t>
  </si>
  <si>
    <t>呼吸・血液の循環・排出のしくみ</t>
  </si>
  <si>
    <t>動名詞</t>
  </si>
  <si>
    <t>気象観測と空気中の水蒸気</t>
  </si>
  <si>
    <t>接続詞②</t>
  </si>
  <si>
    <t>天気の変化</t>
  </si>
  <si>
    <t>比較①</t>
  </si>
  <si>
    <t>電流の性質</t>
  </si>
  <si>
    <t>比較②</t>
  </si>
  <si>
    <t>電流のはたらき</t>
  </si>
  <si>
    <t>【特別単元】会話表現①</t>
  </si>
  <si>
    <t>３　年</t>
    <rPh sb="2" eb="3">
      <t>ネン</t>
    </rPh>
    <phoneticPr fontId="6"/>
  </si>
  <si>
    <t>　　　３　　　年　　　　　　</t>
    <rPh sb="7" eb="8">
      <t>トシ</t>
    </rPh>
    <phoneticPr fontId="6"/>
  </si>
  <si>
    <t>受け身</t>
  </si>
  <si>
    <t>現在完了①</t>
  </si>
  <si>
    <t>公民</t>
    <rPh sb="0" eb="2">
      <t>コウミン</t>
    </rPh>
    <phoneticPr fontId="6"/>
  </si>
  <si>
    <t>現在完了②</t>
  </si>
  <si>
    <t>不定詞②</t>
  </si>
  <si>
    <t>不定詞③</t>
  </si>
  <si>
    <t>いろいろなエネルギー</t>
  </si>
  <si>
    <t>いろいろな文②</t>
  </si>
  <si>
    <t>天体の動きと地球の自転・公転</t>
  </si>
  <si>
    <t>分詞</t>
  </si>
  <si>
    <t>太陽系と惑星</t>
  </si>
  <si>
    <t>関係代名詞</t>
  </si>
  <si>
    <t>【特別単元】会話表現②</t>
  </si>
  <si>
    <t>12～14</t>
  </si>
  <si>
    <t>20～22</t>
  </si>
  <si>
    <t>28～30</t>
  </si>
  <si>
    <t>64～66</t>
  </si>
  <si>
    <t>70～71</t>
  </si>
  <si>
    <t>世界の姿</t>
    <rPh sb="3" eb="4">
      <t>スガタ</t>
    </rPh>
    <phoneticPr fontId="3"/>
  </si>
  <si>
    <t>日本の姿</t>
  </si>
  <si>
    <t>世界各地の人々の生活と環境　</t>
    <rPh sb="0" eb="2">
      <t>セカイ</t>
    </rPh>
    <rPh sb="2" eb="4">
      <t>カクチ</t>
    </rPh>
    <rPh sb="5" eb="7">
      <t>ヒトビト</t>
    </rPh>
    <rPh sb="8" eb="10">
      <t>セイカツ</t>
    </rPh>
    <rPh sb="11" eb="13">
      <t>カンキョウ</t>
    </rPh>
    <phoneticPr fontId="3"/>
  </si>
  <si>
    <t>ヨーロッパ人との出会いと全国統一</t>
  </si>
  <si>
    <t>二度の世界大戦と日本</t>
    <rPh sb="0" eb="2">
      <t>ニド</t>
    </rPh>
    <rPh sb="3" eb="5">
      <t>セカイ</t>
    </rPh>
    <rPh sb="5" eb="7">
      <t>タイセン</t>
    </rPh>
    <rPh sb="8" eb="10">
      <t>ニホン</t>
    </rPh>
    <phoneticPr fontId="2"/>
  </si>
  <si>
    <t>現代の日本と世界</t>
    <rPh sb="0" eb="2">
      <t>ゲンダイ</t>
    </rPh>
    <rPh sb="3" eb="5">
      <t>ニホン</t>
    </rPh>
    <rPh sb="6" eb="8">
      <t>セカイ</t>
    </rPh>
    <phoneticPr fontId="2"/>
  </si>
  <si>
    <t>地方自治</t>
    <rPh sb="0" eb="2">
      <t>チホウ</t>
    </rPh>
    <rPh sb="2" eb="4">
      <t>ジチ</t>
    </rPh>
    <phoneticPr fontId="14"/>
  </si>
  <si>
    <t>64～65</t>
  </si>
  <si>
    <t>スタプロ　学習スケジュール作成</t>
    <phoneticPr fontId="6"/>
  </si>
  <si>
    <t>STEP UPシリーズ５教科の毎月の学習計画を入力し，計画表を印刷できます。</t>
    <phoneticPr fontId="6"/>
  </si>
  <si>
    <t>学習内容・
目次</t>
    <rPh sb="0" eb="2">
      <t>ガクシュウ</t>
    </rPh>
    <rPh sb="2" eb="4">
      <t>ナイヨウ</t>
    </rPh>
    <rPh sb="6" eb="8">
      <t>モクジ</t>
    </rPh>
    <phoneticPr fontId="1"/>
  </si>
  <si>
    <t>①見本を見る</t>
    <rPh sb="1" eb="3">
      <t>ミホン</t>
    </rPh>
    <rPh sb="4" eb="5">
      <t>ミ</t>
    </rPh>
    <phoneticPr fontId="6"/>
  </si>
  <si>
    <t>　まず，実際に学習計画を入力した「見本①～③」のページで，使用方法をご確認ください。</t>
    <phoneticPr fontId="6"/>
  </si>
  <si>
    <t>　下の「見本①」へのリンクをクリックください。</t>
    <rPh sb="1" eb="2">
      <t>シタ</t>
    </rPh>
    <rPh sb="4" eb="6">
      <t>ミホン</t>
    </rPh>
    <phoneticPr fontId="6"/>
  </si>
  <si>
    <t>　「見本①～③」のページの「「はじめに」の画面へ戻る」をクリックすると，このページに戻れます。</t>
    <rPh sb="2" eb="4">
      <t>ミホン</t>
    </rPh>
    <rPh sb="21" eb="23">
      <t>ガメン</t>
    </rPh>
    <rPh sb="24" eb="25">
      <t>モド</t>
    </rPh>
    <rPh sb="42" eb="43">
      <t>モド</t>
    </rPh>
    <phoneticPr fontId="6"/>
  </si>
  <si>
    <t>②予定を入力する</t>
    <rPh sb="1" eb="3">
      <t>ヨテイ</t>
    </rPh>
    <rPh sb="4" eb="6">
      <t>ニュウリョク</t>
    </rPh>
    <phoneticPr fontId="6"/>
  </si>
  <si>
    <t>　下のリンクから学習計画を入力する月を選び，「見本①～③」の説明を参考に，予定を入力ください。</t>
    <phoneticPr fontId="6"/>
  </si>
  <si>
    <t>2026年</t>
    <rPh sb="4" eb="5">
      <t>ネン</t>
    </rPh>
    <phoneticPr fontId="6"/>
  </si>
  <si>
    <t>　印刷される計画表内の列の幅の変更や削除，挿入などは自由に調整可能です。</t>
    <rPh sb="1" eb="3">
      <t>インサツ</t>
    </rPh>
    <rPh sb="6" eb="8">
      <t>ケイカク</t>
    </rPh>
    <rPh sb="8" eb="9">
      <t>ヒョウ</t>
    </rPh>
    <rPh sb="9" eb="10">
      <t>ナイ</t>
    </rPh>
    <rPh sb="11" eb="12">
      <t>レツ</t>
    </rPh>
    <rPh sb="13" eb="14">
      <t>ハバ</t>
    </rPh>
    <rPh sb="15" eb="17">
      <t>ヘンコウ</t>
    </rPh>
    <rPh sb="18" eb="20">
      <t>サクジョ</t>
    </rPh>
    <rPh sb="21" eb="23">
      <t>ソウニュウ</t>
    </rPh>
    <rPh sb="26" eb="28">
      <t>ジユウ</t>
    </rPh>
    <rPh sb="29" eb="31">
      <t>チョウセイ</t>
    </rPh>
    <rPh sb="31" eb="33">
      <t>カノウ</t>
    </rPh>
    <phoneticPr fontId="6"/>
  </si>
  <si>
    <t>　印刷した後，表のチェックらんに学習した結果などを記入できます。検印らんとしてもご使用できます。</t>
    <phoneticPr fontId="6"/>
  </si>
  <si>
    <t>　正しく計画表が表示されない場合，何かの操作で計算式がエラーになった可能性があります。</t>
    <phoneticPr fontId="6"/>
  </si>
  <si>
    <t>　もう一度このファイルをホームページからダウンロードいただき，予定を再入力ください。</t>
    <rPh sb="34" eb="37">
      <t>サイニュウリョク</t>
    </rPh>
    <phoneticPr fontId="6"/>
  </si>
  <si>
    <t>2027年</t>
    <rPh sb="4" eb="5">
      <t>ネン</t>
    </rPh>
    <phoneticPr fontId="6"/>
  </si>
  <si>
    <t>３単元/日</t>
    <rPh sb="1" eb="3">
      <t>タンゲン</t>
    </rPh>
    <rPh sb="4" eb="5">
      <t>ヒ</t>
    </rPh>
    <phoneticPr fontId="6"/>
  </si>
  <si>
    <t>漢字
　　・語句</t>
    <rPh sb="0" eb="2">
      <t>カンジ</t>
    </rPh>
    <rPh sb="6" eb="8">
      <t>ゴク</t>
    </rPh>
    <phoneticPr fontId="6"/>
  </si>
  <si>
    <t>漢字を学ぼう</t>
  </si>
  <si>
    <t>正の数・負の数①</t>
    <rPh sb="0" eb="1">
      <t>セイ</t>
    </rPh>
    <rPh sb="2" eb="3">
      <t>スウ</t>
    </rPh>
    <rPh sb="4" eb="5">
      <t>フ</t>
    </rPh>
    <rPh sb="6" eb="7">
      <t>スウ</t>
    </rPh>
    <phoneticPr fontId="5"/>
  </si>
  <si>
    <t>be動詞(現在・過去)</t>
  </si>
  <si>
    <t>熟語を学ぼう</t>
  </si>
  <si>
    <t>正の数・負の数②</t>
    <rPh sb="0" eb="1">
      <t>セイ</t>
    </rPh>
    <rPh sb="2" eb="3">
      <t>スウ</t>
    </rPh>
    <rPh sb="4" eb="5">
      <t>フ</t>
    </rPh>
    <rPh sb="6" eb="7">
      <t>スウ</t>
    </rPh>
    <phoneticPr fontId="5"/>
  </si>
  <si>
    <t>動物のなかま</t>
    <rPh sb="0" eb="2">
      <t>ドウブツ</t>
    </rPh>
    <phoneticPr fontId="2"/>
  </si>
  <si>
    <t>一般動詞①（現在）</t>
  </si>
  <si>
    <t>語句を学ぼう</t>
  </si>
  <si>
    <t>文字と式</t>
    <rPh sb="0" eb="2">
      <t>モジ</t>
    </rPh>
    <rPh sb="3" eb="4">
      <t>シキ</t>
    </rPh>
    <phoneticPr fontId="5"/>
  </si>
  <si>
    <t>物質の区別、気体の性質</t>
    <rPh sb="0" eb="2">
      <t>ブッシツ</t>
    </rPh>
    <rPh sb="3" eb="5">
      <t>クベツ</t>
    </rPh>
    <rPh sb="6" eb="8">
      <t>キタイ</t>
    </rPh>
    <phoneticPr fontId="2"/>
  </si>
  <si>
    <t>現代文</t>
    <rPh sb="0" eb="2">
      <t>ゲンダイ</t>
    </rPh>
    <rPh sb="2" eb="3">
      <t>ブン</t>
    </rPh>
    <phoneticPr fontId="6"/>
  </si>
  <si>
    <t>文脈で語句の意味を考えよう</t>
    <rPh sb="0" eb="2">
      <t>ブンミャク</t>
    </rPh>
    <rPh sb="3" eb="5">
      <t>ゴク</t>
    </rPh>
    <rPh sb="6" eb="8">
      <t>イミ</t>
    </rPh>
    <rPh sb="9" eb="10">
      <t>カンガ</t>
    </rPh>
    <phoneticPr fontId="2"/>
  </si>
  <si>
    <t>アジア州　</t>
    <rPh sb="3" eb="4">
      <t>シュウ</t>
    </rPh>
    <phoneticPr fontId="2"/>
  </si>
  <si>
    <t>方程式①</t>
    <rPh sb="0" eb="3">
      <t>ホウテイシキ</t>
    </rPh>
    <phoneticPr fontId="5"/>
  </si>
  <si>
    <t>水溶液の性質</t>
    <rPh sb="0" eb="3">
      <t>スイヨウエキ</t>
    </rPh>
    <phoneticPr fontId="2"/>
  </si>
  <si>
    <t>進行形(現在・過去)</t>
  </si>
  <si>
    <t>展開をとらえよう</t>
    <rPh sb="0" eb="2">
      <t>テンカイ</t>
    </rPh>
    <phoneticPr fontId="2"/>
  </si>
  <si>
    <t>ヨーロッパ州、アフリカ州</t>
    <rPh sb="5" eb="6">
      <t>シュウ</t>
    </rPh>
    <rPh sb="11" eb="12">
      <t>シュウ</t>
    </rPh>
    <phoneticPr fontId="2"/>
  </si>
  <si>
    <t>方程式②</t>
    <rPh sb="0" eb="3">
      <t>ホウテイシキ</t>
    </rPh>
    <phoneticPr fontId="5"/>
  </si>
  <si>
    <t>物質の状態変化</t>
    <rPh sb="0" eb="2">
      <t>ブッシツ</t>
    </rPh>
    <rPh sb="3" eb="5">
      <t>ジョウタイ</t>
    </rPh>
    <rPh sb="5" eb="7">
      <t>ヘンカ</t>
    </rPh>
    <phoneticPr fontId="2"/>
  </si>
  <si>
    <t>名詞／a、 an、 the</t>
  </si>
  <si>
    <t>心情をとらえよう</t>
    <rPh sb="0" eb="2">
      <t>シンジョウ</t>
    </rPh>
    <phoneticPr fontId="2"/>
  </si>
  <si>
    <t>北アメリカ州、南アメリカ州、オセアニア州</t>
    <rPh sb="0" eb="1">
      <t>キタ</t>
    </rPh>
    <rPh sb="5" eb="6">
      <t>シュウ</t>
    </rPh>
    <rPh sb="7" eb="8">
      <t>ミナミ</t>
    </rPh>
    <rPh sb="12" eb="13">
      <t>シュウ</t>
    </rPh>
    <rPh sb="19" eb="20">
      <t>シュウ</t>
    </rPh>
    <phoneticPr fontId="2"/>
  </si>
  <si>
    <t>比例と反比例</t>
    <rPh sb="0" eb="2">
      <t>ヒレイ</t>
    </rPh>
    <rPh sb="3" eb="6">
      <t>ハンピレイ</t>
    </rPh>
    <phoneticPr fontId="5"/>
  </si>
  <si>
    <t>光の性質</t>
    <rPh sb="0" eb="1">
      <t>ヒカリ</t>
    </rPh>
    <rPh sb="2" eb="4">
      <t>セイシツ</t>
    </rPh>
    <phoneticPr fontId="2"/>
  </si>
  <si>
    <t>行動の理由・人物像をとらえよう</t>
    <rPh sb="0" eb="2">
      <t>コウドウ</t>
    </rPh>
    <rPh sb="3" eb="5">
      <t>リユウ</t>
    </rPh>
    <rPh sb="6" eb="9">
      <t>ジンブツゾウ</t>
    </rPh>
    <phoneticPr fontId="2"/>
  </si>
  <si>
    <t>地域調査の手法</t>
    <rPh sb="0" eb="2">
      <t>チイキ</t>
    </rPh>
    <rPh sb="2" eb="4">
      <t>チョウサ</t>
    </rPh>
    <rPh sb="5" eb="7">
      <t>シュホウ</t>
    </rPh>
    <phoneticPr fontId="2"/>
  </si>
  <si>
    <t>平面図形</t>
    <rPh sb="0" eb="2">
      <t>ヘイメン</t>
    </rPh>
    <rPh sb="2" eb="4">
      <t>ズケイ</t>
    </rPh>
    <phoneticPr fontId="5"/>
  </si>
  <si>
    <t>音の性質／力のはたらき</t>
    <rPh sb="0" eb="1">
      <t>オト</t>
    </rPh>
    <rPh sb="2" eb="4">
      <t>セイシツ</t>
    </rPh>
    <rPh sb="5" eb="6">
      <t>チカラ</t>
    </rPh>
    <phoneticPr fontId="2"/>
  </si>
  <si>
    <t>文章中の表現を味わおう</t>
    <rPh sb="0" eb="3">
      <t>ブンショウチュウ</t>
    </rPh>
    <phoneticPr fontId="2"/>
  </si>
  <si>
    <t>日本の自然、人口</t>
    <rPh sb="0" eb="2">
      <t>ニホン</t>
    </rPh>
    <rPh sb="3" eb="5">
      <t>シゼン</t>
    </rPh>
    <rPh sb="6" eb="8">
      <t>ジンコウ</t>
    </rPh>
    <phoneticPr fontId="2"/>
  </si>
  <si>
    <t>空間図形</t>
    <rPh sb="0" eb="2">
      <t>クウカン</t>
    </rPh>
    <rPh sb="2" eb="4">
      <t>ズケイ</t>
    </rPh>
    <phoneticPr fontId="5"/>
  </si>
  <si>
    <t>話題・情報をとらえよう</t>
    <rPh sb="3" eb="5">
      <t>ジョウホウ</t>
    </rPh>
    <phoneticPr fontId="2"/>
  </si>
  <si>
    <t>日本の資源・産業、交通網・通信網</t>
    <rPh sb="0" eb="2">
      <t>ニホン</t>
    </rPh>
    <rPh sb="3" eb="5">
      <t>シゲン</t>
    </rPh>
    <rPh sb="6" eb="8">
      <t>サンギョウ</t>
    </rPh>
    <phoneticPr fontId="2"/>
  </si>
  <si>
    <t>データの分析と活用</t>
    <rPh sb="4" eb="6">
      <t>ブンセキ</t>
    </rPh>
    <rPh sb="7" eb="9">
      <t>カツヨウ</t>
    </rPh>
    <phoneticPr fontId="5"/>
  </si>
  <si>
    <t>指示語・接続語をとらえよう</t>
    <rPh sb="0" eb="3">
      <t>シジゴ</t>
    </rPh>
    <rPh sb="4" eb="6">
      <t>セツゾク</t>
    </rPh>
    <rPh sb="6" eb="7">
      <t>ゴ</t>
    </rPh>
    <phoneticPr fontId="2"/>
  </si>
  <si>
    <t>九州地方、中国・四国地方</t>
    <rPh sb="0" eb="2">
      <t>キュウシュウ</t>
    </rPh>
    <rPh sb="2" eb="4">
      <t>チホウ</t>
    </rPh>
    <rPh sb="5" eb="7">
      <t>チュウゴク</t>
    </rPh>
    <rPh sb="8" eb="10">
      <t>シコク</t>
    </rPh>
    <rPh sb="10" eb="12">
      <t>チホウ</t>
    </rPh>
    <phoneticPr fontId="2"/>
  </si>
  <si>
    <t>式の計算①</t>
    <rPh sb="0" eb="1">
      <t>シキ</t>
    </rPh>
    <rPh sb="2" eb="4">
      <t>ケイサン</t>
    </rPh>
    <phoneticPr fontId="5"/>
  </si>
  <si>
    <t>物質の分解、原子・分子</t>
    <rPh sb="0" eb="2">
      <t>ブッシツ</t>
    </rPh>
    <rPh sb="3" eb="5">
      <t>ブンカイ</t>
    </rPh>
    <rPh sb="6" eb="8">
      <t>ゲンシ</t>
    </rPh>
    <rPh sb="9" eb="11">
      <t>ブンシ</t>
    </rPh>
    <phoneticPr fontId="2"/>
  </si>
  <si>
    <t>文章を解釈しよう</t>
    <rPh sb="0" eb="2">
      <t>ブンショウ</t>
    </rPh>
    <rPh sb="3" eb="5">
      <t>カイシャク</t>
    </rPh>
    <phoneticPr fontId="2"/>
  </si>
  <si>
    <t>近畿地方、中部地方</t>
    <rPh sb="0" eb="2">
      <t>キンキ</t>
    </rPh>
    <rPh sb="2" eb="4">
      <t>チホウ</t>
    </rPh>
    <rPh sb="5" eb="7">
      <t>チュウブ</t>
    </rPh>
    <rPh sb="7" eb="9">
      <t>チホウ</t>
    </rPh>
    <phoneticPr fontId="2"/>
  </si>
  <si>
    <t>式の計算②</t>
    <rPh sb="0" eb="1">
      <t>シキ</t>
    </rPh>
    <rPh sb="2" eb="4">
      <t>ケイサン</t>
    </rPh>
    <phoneticPr fontId="5"/>
  </si>
  <si>
    <t>物質の化学変化～酸化・還元、化学変化と熱～</t>
    <rPh sb="0" eb="2">
      <t>ブッシツ</t>
    </rPh>
    <rPh sb="3" eb="5">
      <t>カガク</t>
    </rPh>
    <rPh sb="5" eb="7">
      <t>ヘンカ</t>
    </rPh>
    <phoneticPr fontId="2"/>
  </si>
  <si>
    <t>理由をとらえよう</t>
    <rPh sb="0" eb="2">
      <t>リユウ</t>
    </rPh>
    <phoneticPr fontId="2"/>
  </si>
  <si>
    <t>関東地方、東北地方、北海道地方</t>
    <rPh sb="0" eb="2">
      <t>カントウ</t>
    </rPh>
    <rPh sb="2" eb="4">
      <t>チホウ</t>
    </rPh>
    <rPh sb="5" eb="7">
      <t>トウホク</t>
    </rPh>
    <rPh sb="7" eb="9">
      <t>チホウ</t>
    </rPh>
    <rPh sb="10" eb="13">
      <t>ホッカイドウ</t>
    </rPh>
    <rPh sb="13" eb="15">
      <t>チホウ</t>
    </rPh>
    <phoneticPr fontId="2"/>
  </si>
  <si>
    <t>連立方程式①</t>
    <rPh sb="0" eb="2">
      <t>レンリツ</t>
    </rPh>
    <rPh sb="2" eb="5">
      <t>ホウテイシキ</t>
    </rPh>
    <phoneticPr fontId="5"/>
  </si>
  <si>
    <t>化学変化と物質の質量</t>
    <rPh sb="0" eb="2">
      <t>カガク</t>
    </rPh>
    <rPh sb="2" eb="4">
      <t>ヘンカ</t>
    </rPh>
    <rPh sb="5" eb="7">
      <t>ブッシツ</t>
    </rPh>
    <rPh sb="8" eb="10">
      <t>シツリョウ</t>
    </rPh>
    <phoneticPr fontId="2"/>
  </si>
  <si>
    <t>段落構成をとらえよう</t>
    <rPh sb="0" eb="2">
      <t>ダンラク</t>
    </rPh>
    <phoneticPr fontId="2"/>
  </si>
  <si>
    <t>文明のおこりと日本</t>
    <rPh sb="0" eb="2">
      <t>ブンメイ</t>
    </rPh>
    <rPh sb="7" eb="9">
      <t>ニホン</t>
    </rPh>
    <phoneticPr fontId="2"/>
  </si>
  <si>
    <t>連立方程式②</t>
    <rPh sb="0" eb="2">
      <t>レンリツ</t>
    </rPh>
    <rPh sb="2" eb="5">
      <t>ホウテイシキ</t>
    </rPh>
    <phoneticPr fontId="5"/>
  </si>
  <si>
    <t>生物と細胞／光合成と呼吸</t>
    <rPh sb="0" eb="2">
      <t>セイブツ</t>
    </rPh>
    <rPh sb="3" eb="5">
      <t>サイボウ</t>
    </rPh>
    <rPh sb="6" eb="9">
      <t>コウゴウセイ</t>
    </rPh>
    <rPh sb="10" eb="12">
      <t>コキュウ</t>
    </rPh>
    <phoneticPr fontId="2"/>
  </si>
  <si>
    <t>要旨をとらえよう</t>
  </si>
  <si>
    <t>古代国家の歩み</t>
    <rPh sb="0" eb="2">
      <t>コダイ</t>
    </rPh>
    <rPh sb="2" eb="4">
      <t>コッカ</t>
    </rPh>
    <rPh sb="5" eb="6">
      <t>アユ</t>
    </rPh>
    <phoneticPr fontId="2"/>
  </si>
  <si>
    <t>１次関数①</t>
    <rPh sb="1" eb="2">
      <t>ジ</t>
    </rPh>
    <rPh sb="2" eb="4">
      <t>カンスウ</t>
    </rPh>
    <phoneticPr fontId="5"/>
  </si>
  <si>
    <t>根・茎・葉のつくりとはたらき／行動のしくみ</t>
    <rPh sb="0" eb="1">
      <t>ネ</t>
    </rPh>
    <rPh sb="2" eb="3">
      <t>クキ</t>
    </rPh>
    <rPh sb="4" eb="5">
      <t>ハ</t>
    </rPh>
    <rPh sb="15" eb="17">
      <t>コウドウ</t>
    </rPh>
    <phoneticPr fontId="2"/>
  </si>
  <si>
    <t>古文・漢文</t>
    <rPh sb="0" eb="2">
      <t>コブン</t>
    </rPh>
    <rPh sb="3" eb="5">
      <t>カンブン</t>
    </rPh>
    <phoneticPr fontId="6"/>
  </si>
  <si>
    <t>古文のかなづかい・古語を学ぼう</t>
    <rPh sb="9" eb="11">
      <t>コゴ</t>
    </rPh>
    <rPh sb="12" eb="13">
      <t>マナ</t>
    </rPh>
    <phoneticPr fontId="2"/>
  </si>
  <si>
    <t>中世社会の展開</t>
    <rPh sb="0" eb="2">
      <t>チュウセイ</t>
    </rPh>
    <rPh sb="2" eb="4">
      <t>シャカイ</t>
    </rPh>
    <rPh sb="5" eb="7">
      <t>テンカイ</t>
    </rPh>
    <phoneticPr fontId="2"/>
  </si>
  <si>
    <t>１次関数②</t>
    <rPh sb="1" eb="2">
      <t>ジ</t>
    </rPh>
    <rPh sb="2" eb="4">
      <t>カンスウ</t>
    </rPh>
    <phoneticPr fontId="5"/>
  </si>
  <si>
    <t>消化と吸収</t>
    <rPh sb="0" eb="2">
      <t>ショウカ</t>
    </rPh>
    <rPh sb="3" eb="5">
      <t>キュウシュウ</t>
    </rPh>
    <phoneticPr fontId="2"/>
  </si>
  <si>
    <t>古文の会話・主語をとらえよう</t>
    <rPh sb="3" eb="5">
      <t>カイワ</t>
    </rPh>
    <rPh sb="6" eb="8">
      <t>シュゴ</t>
    </rPh>
    <phoneticPr fontId="2"/>
  </si>
  <si>
    <t>図形の調べ方</t>
    <rPh sb="0" eb="2">
      <t>ズケイ</t>
    </rPh>
    <rPh sb="3" eb="4">
      <t>シラ</t>
    </rPh>
    <rPh sb="5" eb="6">
      <t>カタ</t>
    </rPh>
    <phoneticPr fontId="5"/>
  </si>
  <si>
    <t>古文の内容を解釈しよう</t>
    <rPh sb="0" eb="2">
      <t>コブン</t>
    </rPh>
    <rPh sb="3" eb="5">
      <t>ナイヨウ</t>
    </rPh>
    <rPh sb="6" eb="8">
      <t>カイシャク</t>
    </rPh>
    <phoneticPr fontId="2"/>
  </si>
  <si>
    <t>近世社会の発展</t>
    <rPh sb="0" eb="2">
      <t>キンセイ</t>
    </rPh>
    <rPh sb="2" eb="4">
      <t>シャカイ</t>
    </rPh>
    <rPh sb="5" eb="7">
      <t>ハッテン</t>
    </rPh>
    <phoneticPr fontId="2"/>
  </si>
  <si>
    <t>三角形</t>
    <rPh sb="0" eb="3">
      <t>サンカッケイ</t>
    </rPh>
    <phoneticPr fontId="5"/>
  </si>
  <si>
    <t>特別単元　古文の決まりを理解しよう</t>
    <rPh sb="0" eb="2">
      <t>トクベツ</t>
    </rPh>
    <rPh sb="2" eb="4">
      <t>タンゲン</t>
    </rPh>
    <rPh sb="5" eb="7">
      <t>コブン</t>
    </rPh>
    <rPh sb="8" eb="9">
      <t>キ</t>
    </rPh>
    <rPh sb="12" eb="14">
      <t>リカイ</t>
    </rPh>
    <phoneticPr fontId="2"/>
  </si>
  <si>
    <t>近代ヨーロッパと日本の開国</t>
    <rPh sb="0" eb="2">
      <t>キンダイ</t>
    </rPh>
    <rPh sb="8" eb="10">
      <t>ニホン</t>
    </rPh>
    <rPh sb="11" eb="13">
      <t>カイコク</t>
    </rPh>
    <phoneticPr fontId="2"/>
  </si>
  <si>
    <t>平行四辺形</t>
    <rPh sb="0" eb="2">
      <t>ヘイコウ</t>
    </rPh>
    <rPh sb="2" eb="5">
      <t>シヘンケイ</t>
    </rPh>
    <phoneticPr fontId="5"/>
  </si>
  <si>
    <t>漢文・漢詩を味わおう</t>
    <rPh sb="0" eb="2">
      <t>カンブン</t>
    </rPh>
    <rPh sb="3" eb="5">
      <t>カンシ</t>
    </rPh>
    <rPh sb="6" eb="7">
      <t>アジ</t>
    </rPh>
    <phoneticPr fontId="2"/>
  </si>
  <si>
    <t>近代日本の歩み</t>
    <rPh sb="0" eb="2">
      <t>キンダイ</t>
    </rPh>
    <rPh sb="2" eb="4">
      <t>ニホン</t>
    </rPh>
    <rPh sb="5" eb="6">
      <t>アユ</t>
    </rPh>
    <phoneticPr fontId="2"/>
  </si>
  <si>
    <t>確率</t>
    <rPh sb="0" eb="2">
      <t>カクリツ</t>
    </rPh>
    <phoneticPr fontId="5"/>
  </si>
  <si>
    <t>詩歌</t>
    <rPh sb="0" eb="2">
      <t>シイカ</t>
    </rPh>
    <phoneticPr fontId="6"/>
  </si>
  <si>
    <t>詩・短歌を味わおう</t>
    <rPh sb="2" eb="4">
      <t>タンカ</t>
    </rPh>
    <rPh sb="5" eb="6">
      <t>アジ</t>
    </rPh>
    <phoneticPr fontId="2"/>
  </si>
  <si>
    <t>近代までの文化</t>
    <rPh sb="0" eb="2">
      <t>キンダイ</t>
    </rPh>
    <rPh sb="5" eb="7">
      <t>ブンカ</t>
    </rPh>
    <phoneticPr fontId="2"/>
  </si>
  <si>
    <t>データの比較と箱ひげ図</t>
    <rPh sb="4" eb="6">
      <t>ヒカク</t>
    </rPh>
    <rPh sb="7" eb="8">
      <t>ハコ</t>
    </rPh>
    <rPh sb="10" eb="11">
      <t>ズ</t>
    </rPh>
    <phoneticPr fontId="5"/>
  </si>
  <si>
    <t>和歌・俳句を味わおう</t>
    <rPh sb="0" eb="2">
      <t>ワカ</t>
    </rPh>
    <rPh sb="3" eb="5">
      <t>ハイク</t>
    </rPh>
    <rPh sb="6" eb="7">
      <t>アジ</t>
    </rPh>
    <phoneticPr fontId="2"/>
  </si>
  <si>
    <t>式の計算</t>
    <rPh sb="0" eb="1">
      <t>シキ</t>
    </rPh>
    <rPh sb="2" eb="4">
      <t>ケイサン</t>
    </rPh>
    <phoneticPr fontId="5"/>
  </si>
  <si>
    <t>水溶液とイオン、電池とイオン</t>
    <rPh sb="0" eb="3">
      <t>スイヨウエキ</t>
    </rPh>
    <rPh sb="8" eb="10">
      <t>デンチ</t>
    </rPh>
    <phoneticPr fontId="2"/>
  </si>
  <si>
    <t>文法</t>
    <rPh sb="0" eb="2">
      <t>ブンポウ</t>
    </rPh>
    <phoneticPr fontId="6"/>
  </si>
  <si>
    <t>文の組み立てを知ろう</t>
    <rPh sb="0" eb="1">
      <t>ブン</t>
    </rPh>
    <rPh sb="2" eb="3">
      <t>ク</t>
    </rPh>
    <rPh sb="4" eb="5">
      <t>タ</t>
    </rPh>
    <rPh sb="7" eb="8">
      <t>シ</t>
    </rPh>
    <phoneticPr fontId="2"/>
  </si>
  <si>
    <t>平方根</t>
    <rPh sb="0" eb="3">
      <t>ヘイホウコン</t>
    </rPh>
    <phoneticPr fontId="5"/>
  </si>
  <si>
    <t>酸・アルカリとイオン</t>
    <rPh sb="0" eb="1">
      <t>サン</t>
    </rPh>
    <phoneticPr fontId="2"/>
  </si>
  <si>
    <t>自立語を学ぼう</t>
  </si>
  <si>
    <t>現代社会と私たちの生活</t>
    <rPh sb="0" eb="2">
      <t>ゲンダイ</t>
    </rPh>
    <rPh sb="2" eb="4">
      <t>シャカイ</t>
    </rPh>
    <rPh sb="5" eb="6">
      <t>ワタシ</t>
    </rPh>
    <rPh sb="9" eb="11">
      <t>セイカツ</t>
    </rPh>
    <phoneticPr fontId="2"/>
  </si>
  <si>
    <t>２次方程式</t>
    <rPh sb="1" eb="2">
      <t>ジ</t>
    </rPh>
    <rPh sb="2" eb="5">
      <t>ホウテイシキ</t>
    </rPh>
    <phoneticPr fontId="5"/>
  </si>
  <si>
    <t>生物の成長とふえ方</t>
    <rPh sb="0" eb="2">
      <t>セイブツ</t>
    </rPh>
    <rPh sb="3" eb="5">
      <t>セイチョウ</t>
    </rPh>
    <rPh sb="8" eb="9">
      <t>カタ</t>
    </rPh>
    <phoneticPr fontId="2"/>
  </si>
  <si>
    <t>付属語を学ぼう</t>
  </si>
  <si>
    <t>個人の尊重と日本国憲法</t>
    <rPh sb="0" eb="2">
      <t>コジン</t>
    </rPh>
    <rPh sb="3" eb="5">
      <t>ソンチョウ</t>
    </rPh>
    <rPh sb="6" eb="9">
      <t>ニホンコク</t>
    </rPh>
    <rPh sb="9" eb="11">
      <t>ケンポウ</t>
    </rPh>
    <phoneticPr fontId="2"/>
  </si>
  <si>
    <r>
      <t>関数y=ax</t>
    </r>
    <r>
      <rPr>
        <vertAlign val="superscript"/>
        <sz val="12"/>
        <rFont val="ＭＳ Ｐゴシック"/>
        <family val="3"/>
        <charset val="128"/>
      </rPr>
      <t>2</t>
    </r>
    <rPh sb="0" eb="2">
      <t>カンスウ</t>
    </rPh>
    <phoneticPr fontId="5"/>
  </si>
  <si>
    <t>力と運動</t>
    <rPh sb="0" eb="1">
      <t>チカラ</t>
    </rPh>
    <rPh sb="2" eb="4">
      <t>ウンドウ</t>
    </rPh>
    <phoneticPr fontId="2"/>
  </si>
  <si>
    <t>表現・情報</t>
    <rPh sb="0" eb="2">
      <t>ヒョウゲン</t>
    </rPh>
    <rPh sb="3" eb="5">
      <t>ジョウホウ</t>
    </rPh>
    <phoneticPr fontId="6"/>
  </si>
  <si>
    <t>敬語を使いこなそう</t>
    <rPh sb="0" eb="2">
      <t>ケイゴ</t>
    </rPh>
    <rPh sb="3" eb="4">
      <t>ツカ</t>
    </rPh>
    <phoneticPr fontId="2"/>
  </si>
  <si>
    <t>現代の民主政治、国会</t>
    <rPh sb="0" eb="2">
      <t>ゲンダイ</t>
    </rPh>
    <rPh sb="3" eb="5">
      <t>ミンシュ</t>
    </rPh>
    <rPh sb="5" eb="7">
      <t>セイジ</t>
    </rPh>
    <rPh sb="8" eb="10">
      <t>コッカイ</t>
    </rPh>
    <phoneticPr fontId="2"/>
  </si>
  <si>
    <t>相似な図形①</t>
    <rPh sb="0" eb="2">
      <t>ソウジ</t>
    </rPh>
    <rPh sb="3" eb="5">
      <t>ズケイ</t>
    </rPh>
    <phoneticPr fontId="5"/>
  </si>
  <si>
    <t>仕事とエネルギー</t>
    <rPh sb="0" eb="2">
      <t>シゴト</t>
    </rPh>
    <phoneticPr fontId="2"/>
  </si>
  <si>
    <t>グラフ・図表を読み取ろう</t>
    <rPh sb="4" eb="6">
      <t>ズヒョウ</t>
    </rPh>
    <rPh sb="7" eb="8">
      <t>ヨ</t>
    </rPh>
    <rPh sb="9" eb="10">
      <t>ト</t>
    </rPh>
    <phoneticPr fontId="2"/>
  </si>
  <si>
    <t>内閣・裁判所、三権分立</t>
    <phoneticPr fontId="14"/>
  </si>
  <si>
    <t>相似な図形②</t>
    <rPh sb="0" eb="2">
      <t>ソウジ</t>
    </rPh>
    <rPh sb="3" eb="5">
      <t>ズケイ</t>
    </rPh>
    <phoneticPr fontId="5"/>
  </si>
  <si>
    <t>話し合いをとらえよう</t>
    <rPh sb="0" eb="1">
      <t>ハナ</t>
    </rPh>
    <rPh sb="2" eb="3">
      <t>ア</t>
    </rPh>
    <phoneticPr fontId="2"/>
  </si>
  <si>
    <t>円の性質</t>
    <rPh sb="0" eb="1">
      <t>エン</t>
    </rPh>
    <rPh sb="2" eb="4">
      <t>セイシツ</t>
    </rPh>
    <phoneticPr fontId="5"/>
  </si>
  <si>
    <t>伝え方の工夫を学ぼう</t>
    <rPh sb="0" eb="1">
      <t>ツタ</t>
    </rPh>
    <rPh sb="2" eb="3">
      <t>カタ</t>
    </rPh>
    <rPh sb="4" eb="6">
      <t>クフウ</t>
    </rPh>
    <rPh sb="7" eb="8">
      <t>マナ</t>
    </rPh>
    <phoneticPr fontId="2"/>
  </si>
  <si>
    <t>消費生活と流通・生産、市場経済と金融</t>
    <rPh sb="0" eb="2">
      <t>ショウヒ</t>
    </rPh>
    <rPh sb="2" eb="4">
      <t>セイカツ</t>
    </rPh>
    <rPh sb="5" eb="7">
      <t>リュウツウ</t>
    </rPh>
    <rPh sb="8" eb="10">
      <t>セイサン</t>
    </rPh>
    <rPh sb="11" eb="13">
      <t>シジョウ</t>
    </rPh>
    <rPh sb="13" eb="15">
      <t>ケイザイ</t>
    </rPh>
    <rPh sb="16" eb="18">
      <t>キンユウ</t>
    </rPh>
    <phoneticPr fontId="2"/>
  </si>
  <si>
    <t>三平方の定理①</t>
    <rPh sb="0" eb="3">
      <t>サンヘイホウ</t>
    </rPh>
    <rPh sb="4" eb="6">
      <t>テイリ</t>
    </rPh>
    <phoneticPr fontId="5"/>
  </si>
  <si>
    <t>課題作文を書こう</t>
    <rPh sb="0" eb="2">
      <t>カダイ</t>
    </rPh>
    <rPh sb="2" eb="4">
      <t>サクブン</t>
    </rPh>
    <rPh sb="5" eb="6">
      <t>カ</t>
    </rPh>
    <phoneticPr fontId="2"/>
  </si>
  <si>
    <t>財政、国民生活と福祉</t>
    <rPh sb="0" eb="2">
      <t>ザイセイ</t>
    </rPh>
    <rPh sb="3" eb="5">
      <t>コクミン</t>
    </rPh>
    <rPh sb="5" eb="7">
      <t>セイカツ</t>
    </rPh>
    <rPh sb="8" eb="10">
      <t>フクシ</t>
    </rPh>
    <phoneticPr fontId="2"/>
  </si>
  <si>
    <t>三平方の定理②</t>
    <rPh sb="0" eb="3">
      <t>サンヘイホウ</t>
    </rPh>
    <rPh sb="4" eb="6">
      <t>テイリ</t>
    </rPh>
    <phoneticPr fontId="5"/>
  </si>
  <si>
    <t>自然界のつり合い</t>
    <rPh sb="0" eb="3">
      <t>シゼンカイ</t>
    </rPh>
    <rPh sb="6" eb="7">
      <t>ア</t>
    </rPh>
    <phoneticPr fontId="2"/>
  </si>
  <si>
    <t>仮定法</t>
    <rPh sb="0" eb="3">
      <t>カテイホウ</t>
    </rPh>
    <phoneticPr fontId="6"/>
  </si>
  <si>
    <t>特別単元　複数の情報を読み取ろう</t>
    <rPh sb="0" eb="2">
      <t>トクベツ</t>
    </rPh>
    <rPh sb="2" eb="4">
      <t>タンゲン</t>
    </rPh>
    <rPh sb="5" eb="7">
      <t>フクスウ</t>
    </rPh>
    <rPh sb="8" eb="10">
      <t>ジョウホウ</t>
    </rPh>
    <rPh sb="11" eb="12">
      <t>ヨ</t>
    </rPh>
    <rPh sb="13" eb="14">
      <t>ト</t>
    </rPh>
    <phoneticPr fontId="2"/>
  </si>
  <si>
    <t>地球社会と私たち</t>
    <rPh sb="0" eb="2">
      <t>チキュウ</t>
    </rPh>
    <rPh sb="2" eb="4">
      <t>シャカイ</t>
    </rPh>
    <rPh sb="5" eb="6">
      <t>ワタシ</t>
    </rPh>
    <phoneticPr fontId="2"/>
  </si>
  <si>
    <t>標本調査</t>
    <rPh sb="0" eb="2">
      <t>ヒョウホン</t>
    </rPh>
    <rPh sb="2" eb="4">
      <t>チョウサ</t>
    </rPh>
    <phoneticPr fontId="5"/>
  </si>
  <si>
    <t>科学技術と人間／自然と人間</t>
    <rPh sb="0" eb="2">
      <t>カガク</t>
    </rPh>
    <rPh sb="2" eb="4">
      <t>ギジュツ</t>
    </rPh>
    <rPh sb="5" eb="7">
      <t>ニンゲン</t>
    </rPh>
    <phoneticPr fontId="2"/>
  </si>
  <si>
    <t xml:space="preserve"> </t>
    <phoneticPr fontId="1"/>
  </si>
  <si>
    <t>50～52</t>
  </si>
  <si>
    <t>54～57</t>
  </si>
  <si>
    <t>58～60</t>
  </si>
  <si>
    <t>60～63</t>
  </si>
  <si>
    <t>24～25</t>
    <phoneticPr fontId="1"/>
  </si>
  <si>
    <t>国語</t>
  </si>
  <si>
    <t>2028年</t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</si>
</sst>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59" x14ac:knownFonts="1">
    <font>
      <sz val="11"/>
      <color theme="1"/>
      <name val="HGｺﾞｼｯｸM"/>
      <family val="2"/>
      <charset val="128"/>
      <scheme val="minor"/>
    </font>
    <font>
      <sz val="6"/>
      <name val="HGｺﾞｼｯｸM"/>
      <family val="2"/>
      <charset val="128"/>
      <scheme val="minor"/>
    </font>
    <font>
      <sz val="11"/>
      <name val="HGｺﾞｼｯｸM"/>
      <family val="2"/>
      <charset val="128"/>
      <scheme val="minor"/>
    </font>
    <font>
      <sz val="10"/>
      <color theme="1"/>
      <name val="HGｺﾞｼｯｸM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rgb="FFFF0000"/>
      <name val="HGｺﾞｼｯｸM"/>
      <family val="3"/>
      <charset val="128"/>
      <scheme val="minor"/>
    </font>
    <font>
      <sz val="11"/>
      <color theme="1"/>
      <name val="HGｺﾞｼｯｸM"/>
      <family val="3"/>
      <charset val="128"/>
      <scheme val="minor"/>
    </font>
    <font>
      <b/>
      <sz val="13"/>
      <name val="ＭＳ Ｐゴシック"/>
      <family val="3"/>
      <charset val="128"/>
    </font>
    <font>
      <b/>
      <u/>
      <sz val="18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FF0000"/>
      <name val="ｺﾞｼｯｸ"/>
      <family val="3"/>
      <charset val="128"/>
    </font>
    <font>
      <sz val="9"/>
      <color rgb="FFFF0000"/>
      <name val="ｺﾞｼｯｸ"/>
      <family val="3"/>
      <charset val="128"/>
    </font>
    <font>
      <b/>
      <sz val="48"/>
      <color rgb="FFFF0000"/>
      <name val="ＭＳ Ｐゴシック"/>
      <family val="3"/>
      <charset val="128"/>
    </font>
    <font>
      <sz val="11"/>
      <color theme="1"/>
      <name val="ｺﾞｼｯｸ"/>
      <family val="3"/>
      <charset val="128"/>
    </font>
    <font>
      <b/>
      <sz val="28"/>
      <color theme="1"/>
      <name val="ｺﾞｼｯｸ"/>
      <family val="3"/>
      <charset val="128"/>
    </font>
    <font>
      <b/>
      <sz val="28"/>
      <color theme="1"/>
      <name val="ＭＳ Ｐゴシック"/>
      <family val="3"/>
      <charset val="128"/>
    </font>
    <font>
      <b/>
      <sz val="22"/>
      <color rgb="FFFF0000"/>
      <name val="ｺﾞｼｯｸ"/>
      <family val="3"/>
      <charset val="128"/>
    </font>
    <font>
      <sz val="24"/>
      <name val="ｺﾞｼｯｸ"/>
      <family val="3"/>
      <charset val="128"/>
    </font>
    <font>
      <sz val="24"/>
      <color rgb="FFFF0000"/>
      <name val="ｺﾞｼｯｸ"/>
      <family val="3"/>
      <charset val="128"/>
    </font>
    <font>
      <sz val="24"/>
      <color theme="1"/>
      <name val="ｺﾞｼｯｸ"/>
      <family val="3"/>
      <charset val="128"/>
    </font>
    <font>
      <sz val="11"/>
      <name val="ｺﾞｼｯｸ"/>
      <family val="3"/>
      <charset val="128"/>
    </font>
    <font>
      <sz val="9"/>
      <color theme="1"/>
      <name val="ｺﾞｼｯｸ"/>
      <family val="3"/>
      <charset val="128"/>
    </font>
    <font>
      <sz val="11"/>
      <color rgb="FFFF0000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HGｺﾞｼｯｸM"/>
      <family val="3"/>
      <charset val="128"/>
      <scheme val="minor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vertAlign val="superscript"/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8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12"/>
      </left>
      <right style="medium">
        <color indexed="12"/>
      </right>
      <top style="thin">
        <color theme="1"/>
      </top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theme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9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top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>
      <alignment vertical="center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>
      <alignment vertical="center"/>
    </xf>
    <xf numFmtId="0" fontId="4" fillId="0" borderId="1" xfId="1" applyBorder="1">
      <alignment vertical="center"/>
    </xf>
    <xf numFmtId="0" fontId="16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18" fillId="0" borderId="0" xfId="1" applyFont="1" applyAlignment="1">
      <alignment vertical="center" wrapText="1"/>
    </xf>
    <xf numFmtId="0" fontId="15" fillId="0" borderId="0" xfId="1" applyFont="1">
      <alignment vertical="center"/>
    </xf>
    <xf numFmtId="0" fontId="15" fillId="5" borderId="0" xfId="1" applyFont="1" applyFill="1">
      <alignment vertical="center"/>
    </xf>
    <xf numFmtId="0" fontId="15" fillId="0" borderId="18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177" fontId="20" fillId="0" borderId="1" xfId="1" applyNumberFormat="1" applyFont="1" applyBorder="1">
      <alignment vertical="center"/>
    </xf>
    <xf numFmtId="0" fontId="15" fillId="0" borderId="1" xfId="1" applyFont="1" applyBorder="1">
      <alignment vertical="center"/>
    </xf>
    <xf numFmtId="0" fontId="15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right" vertical="center"/>
    </xf>
    <xf numFmtId="0" fontId="4" fillId="0" borderId="0" xfId="1">
      <alignment vertical="center"/>
    </xf>
    <xf numFmtId="49" fontId="15" fillId="0" borderId="1" xfId="1" applyNumberFormat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4" fillId="5" borderId="0" xfId="1" applyFill="1">
      <alignment vertical="center"/>
    </xf>
    <xf numFmtId="0" fontId="4" fillId="6" borderId="1" xfId="1" applyFill="1" applyBorder="1" applyAlignment="1">
      <alignment horizontal="center" vertical="center"/>
    </xf>
    <xf numFmtId="0" fontId="4" fillId="6" borderId="5" xfId="1" applyFill="1" applyBorder="1" applyAlignment="1">
      <alignment horizontal="center" vertical="center"/>
    </xf>
    <xf numFmtId="0" fontId="4" fillId="0" borderId="2" xfId="1" applyBorder="1">
      <alignment vertical="center"/>
    </xf>
    <xf numFmtId="0" fontId="4" fillId="4" borderId="1" xfId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4" fillId="4" borderId="19" xfId="1" applyFill="1" applyBorder="1" applyAlignment="1">
      <alignment horizontal="right" vertical="center"/>
    </xf>
    <xf numFmtId="0" fontId="15" fillId="4" borderId="1" xfId="1" applyFont="1" applyFill="1" applyBorder="1" applyAlignment="1">
      <alignment horizontal="center" vertical="center"/>
    </xf>
    <xf numFmtId="0" fontId="6" fillId="4" borderId="20" xfId="1" applyFont="1" applyFill="1" applyBorder="1" applyAlignment="1">
      <alignment horizontal="center" vertical="center" wrapText="1" shrinkToFit="1"/>
    </xf>
    <xf numFmtId="0" fontId="15" fillId="4" borderId="21" xfId="1" applyFont="1" applyFill="1" applyBorder="1" applyAlignment="1">
      <alignment horizontal="right" vertical="center"/>
    </xf>
    <xf numFmtId="0" fontId="6" fillId="4" borderId="3" xfId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3" xfId="1" applyBorder="1">
      <alignment vertical="center"/>
    </xf>
    <xf numFmtId="0" fontId="4" fillId="0" borderId="3" xfId="1" applyBorder="1">
      <alignment vertical="center"/>
    </xf>
    <xf numFmtId="0" fontId="4" fillId="0" borderId="24" xfId="1" applyBorder="1">
      <alignment vertical="center"/>
    </xf>
    <xf numFmtId="0" fontId="6" fillId="0" borderId="23" xfId="1" applyFont="1" applyBorder="1">
      <alignment vertical="center"/>
    </xf>
    <xf numFmtId="0" fontId="8" fillId="0" borderId="0" xfId="1" applyFont="1">
      <alignment vertical="center"/>
    </xf>
    <xf numFmtId="0" fontId="2" fillId="0" borderId="20" xfId="0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 shrinkToFit="1"/>
    </xf>
    <xf numFmtId="0" fontId="22" fillId="0" borderId="20" xfId="1" applyFont="1" applyBorder="1" applyAlignment="1">
      <alignment horizontal="center" vertical="center" shrinkToFit="1"/>
    </xf>
    <xf numFmtId="0" fontId="22" fillId="0" borderId="1" xfId="1" applyFont="1" applyBorder="1">
      <alignment vertical="center"/>
    </xf>
    <xf numFmtId="0" fontId="17" fillId="0" borderId="0" xfId="2" applyFont="1" applyFill="1" applyAlignment="1" applyProtection="1">
      <alignment horizontal="center" vertical="center"/>
    </xf>
    <xf numFmtId="0" fontId="16" fillId="0" borderId="0" xfId="1" applyFont="1" applyAlignment="1">
      <alignment horizontal="center" shrinkToFit="1"/>
    </xf>
    <xf numFmtId="0" fontId="21" fillId="0" borderId="0" xfId="1" applyFont="1" applyAlignment="1">
      <alignment horizontal="left"/>
    </xf>
    <xf numFmtId="0" fontId="5" fillId="0" borderId="0" xfId="1" applyFont="1" applyAlignment="1">
      <alignment horizontal="center" vertical="center" shrinkToFit="1"/>
    </xf>
    <xf numFmtId="0" fontId="5" fillId="0" borderId="18" xfId="1" applyFont="1" applyBorder="1" applyAlignment="1">
      <alignment horizontal="center" vertical="center"/>
    </xf>
    <xf numFmtId="0" fontId="4" fillId="3" borderId="22" xfId="1" applyFill="1" applyBorder="1" applyAlignment="1">
      <alignment horizontal="center" vertical="center"/>
    </xf>
    <xf numFmtId="0" fontId="4" fillId="3" borderId="27" xfId="1" applyFill="1" applyBorder="1" applyAlignment="1">
      <alignment horizontal="center" vertical="center"/>
    </xf>
    <xf numFmtId="0" fontId="4" fillId="3" borderId="28" xfId="1" applyFill="1" applyBorder="1" applyAlignment="1">
      <alignment horizontal="center" vertical="center"/>
    </xf>
    <xf numFmtId="0" fontId="4" fillId="3" borderId="29" xfId="1" applyFill="1" applyBorder="1" applyAlignment="1">
      <alignment horizontal="center" vertical="center"/>
    </xf>
    <xf numFmtId="0" fontId="4" fillId="3" borderId="30" xfId="1" applyFill="1" applyBorder="1" applyAlignment="1">
      <alignment horizontal="center" vertical="center"/>
    </xf>
    <xf numFmtId="0" fontId="4" fillId="3" borderId="26" xfId="1" applyFill="1" applyBorder="1">
      <alignment vertical="center"/>
    </xf>
    <xf numFmtId="0" fontId="4" fillId="3" borderId="22" xfId="1" applyFill="1" applyBorder="1">
      <alignment vertical="center"/>
    </xf>
    <xf numFmtId="0" fontId="4" fillId="3" borderId="27" xfId="1" applyFill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1" xfId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5" fillId="9" borderId="45" xfId="1" applyFont="1" applyFill="1" applyBorder="1">
      <alignment vertical="center"/>
    </xf>
    <xf numFmtId="0" fontId="15" fillId="9" borderId="44" xfId="1" applyFont="1" applyFill="1" applyBorder="1">
      <alignment vertical="center"/>
    </xf>
    <xf numFmtId="0" fontId="15" fillId="9" borderId="47" xfId="1" applyFont="1" applyFill="1" applyBorder="1">
      <alignment vertical="center"/>
    </xf>
    <xf numFmtId="0" fontId="27" fillId="0" borderId="0" xfId="1" applyFont="1" applyAlignment="1">
      <alignment vertical="center" wrapText="1"/>
    </xf>
    <xf numFmtId="0" fontId="5" fillId="5" borderId="42" xfId="0" applyFont="1" applyFill="1" applyBorder="1" applyAlignment="1">
      <alignment horizontal="left" vertical="center"/>
    </xf>
    <xf numFmtId="0" fontId="0" fillId="5" borderId="43" xfId="0" applyFill="1" applyBorder="1">
      <alignment vertical="center"/>
    </xf>
    <xf numFmtId="0" fontId="5" fillId="5" borderId="16" xfId="0" applyFont="1" applyFill="1" applyBorder="1" applyAlignment="1">
      <alignment horizontal="left" vertical="center"/>
    </xf>
    <xf numFmtId="0" fontId="0" fillId="5" borderId="0" xfId="0" applyFill="1">
      <alignment vertical="center"/>
    </xf>
    <xf numFmtId="0" fontId="5" fillId="5" borderId="15" xfId="0" applyFont="1" applyFill="1" applyBorder="1" applyAlignment="1">
      <alignment horizontal="left" vertical="center"/>
    </xf>
    <xf numFmtId="0" fontId="0" fillId="5" borderId="46" xfId="0" applyFill="1" applyBorder="1">
      <alignment vertical="center"/>
    </xf>
    <xf numFmtId="0" fontId="5" fillId="5" borderId="34" xfId="0" applyFont="1" applyFill="1" applyBorder="1" applyAlignment="1">
      <alignment horizontal="left" vertical="center"/>
    </xf>
    <xf numFmtId="0" fontId="0" fillId="5" borderId="41" xfId="0" applyFill="1" applyBorder="1">
      <alignment vertical="center"/>
    </xf>
    <xf numFmtId="0" fontId="0" fillId="5" borderId="48" xfId="0" applyFill="1" applyBorder="1">
      <alignment vertical="center"/>
    </xf>
    <xf numFmtId="49" fontId="4" fillId="0" borderId="0" xfId="0" applyNumberFormat="1" applyFont="1">
      <alignment vertical="center"/>
    </xf>
    <xf numFmtId="0" fontId="5" fillId="9" borderId="0" xfId="0" applyFont="1" applyFill="1" applyAlignment="1">
      <alignment horizontal="left" vertical="center"/>
    </xf>
    <xf numFmtId="0" fontId="16" fillId="9" borderId="0" xfId="1" applyFont="1" applyFill="1" applyAlignment="1">
      <alignment horizontal="left" vertical="center"/>
    </xf>
    <xf numFmtId="0" fontId="5" fillId="9" borderId="0" xfId="1" applyFont="1" applyFill="1" applyAlignment="1">
      <alignment horizontal="left" vertical="center"/>
    </xf>
    <xf numFmtId="0" fontId="5" fillId="0" borderId="0" xfId="1" applyFont="1" applyAlignment="1">
      <alignment vertical="center" wrapText="1"/>
    </xf>
    <xf numFmtId="0" fontId="29" fillId="9" borderId="0" xfId="0" applyFont="1" applyFill="1" applyAlignment="1">
      <alignment horizontal="left" vertical="center"/>
    </xf>
    <xf numFmtId="0" fontId="15" fillId="9" borderId="0" xfId="1" applyFont="1" applyFill="1">
      <alignment vertical="center"/>
    </xf>
    <xf numFmtId="0" fontId="5" fillId="9" borderId="0" xfId="1" applyFont="1" applyFill="1" applyAlignment="1">
      <alignment vertical="center" wrapText="1"/>
    </xf>
    <xf numFmtId="0" fontId="5" fillId="0" borderId="0" xfId="1" applyFont="1">
      <alignment vertical="center"/>
    </xf>
    <xf numFmtId="0" fontId="4" fillId="9" borderId="0" xfId="1" applyFill="1">
      <alignment vertical="center"/>
    </xf>
    <xf numFmtId="0" fontId="16" fillId="0" borderId="0" xfId="1" applyFont="1">
      <alignment vertical="center"/>
    </xf>
    <xf numFmtId="0" fontId="5" fillId="9" borderId="0" xfId="1" applyFont="1" applyFill="1">
      <alignment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20" xfId="1" applyBorder="1" applyAlignment="1">
      <alignment horizontal="center" vertical="center" shrinkToFit="1"/>
    </xf>
    <xf numFmtId="0" fontId="4" fillId="0" borderId="0" xfId="1" applyAlignment="1">
      <alignment horizontal="center" vertical="center" shrinkToFit="1"/>
    </xf>
    <xf numFmtId="0" fontId="4" fillId="4" borderId="49" xfId="1" applyFill="1" applyBorder="1" applyAlignment="1">
      <alignment horizontal="right" vertical="center"/>
    </xf>
    <xf numFmtId="0" fontId="4" fillId="3" borderId="50" xfId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0" fontId="31" fillId="0" borderId="0" xfId="1" applyFo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0" fillId="0" borderId="0" xfId="0" applyFont="1">
      <alignment vertical="center"/>
    </xf>
    <xf numFmtId="0" fontId="31" fillId="0" borderId="0" xfId="1" applyFont="1" applyAlignment="1">
      <alignment horizontal="left" vertical="center"/>
    </xf>
    <xf numFmtId="0" fontId="12" fillId="6" borderId="51" xfId="1" applyFont="1" applyFill="1" applyBorder="1" applyAlignment="1">
      <alignment horizontal="center" vertical="center"/>
    </xf>
    <xf numFmtId="0" fontId="12" fillId="6" borderId="52" xfId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8" xfId="1" applyNumberFormat="1" applyFont="1" applyBorder="1" applyAlignment="1">
      <alignment horizontal="left" vertical="center"/>
    </xf>
    <xf numFmtId="0" fontId="12" fillId="0" borderId="39" xfId="1" applyFont="1" applyBorder="1" applyAlignment="1">
      <alignment horizontal="left" vertical="center"/>
    </xf>
    <xf numFmtId="0" fontId="12" fillId="0" borderId="40" xfId="1" applyFont="1" applyBorder="1" applyAlignment="1">
      <alignment horizontal="left" vertical="center"/>
    </xf>
    <xf numFmtId="0" fontId="33" fillId="0" borderId="0" xfId="5" applyFont="1"/>
    <xf numFmtId="0" fontId="33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35" fillId="0" borderId="0" xfId="5" applyFont="1" applyAlignment="1">
      <alignment shrinkToFit="1"/>
    </xf>
    <xf numFmtId="0" fontId="36" fillId="0" borderId="0" xfId="5" applyFont="1"/>
    <xf numFmtId="0" fontId="36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0" fontId="39" fillId="0" borderId="0" xfId="5" applyFont="1" applyAlignment="1">
      <alignment horizontal="center"/>
    </xf>
    <xf numFmtId="0" fontId="41" fillId="0" borderId="57" xfId="5" applyFont="1" applyBorder="1" applyAlignment="1">
      <alignment horizontal="center" vertical="center"/>
    </xf>
    <xf numFmtId="0" fontId="41" fillId="0" borderId="16" xfId="5" applyFont="1" applyBorder="1" applyAlignment="1">
      <alignment horizontal="center" vertical="center"/>
    </xf>
    <xf numFmtId="0" fontId="33" fillId="0" borderId="16" xfId="5" applyFont="1" applyBorder="1"/>
    <xf numFmtId="0" fontId="34" fillId="0" borderId="57" xfId="5" applyFont="1" applyBorder="1" applyAlignment="1">
      <alignment horizontal="center" vertical="center" wrapText="1"/>
    </xf>
    <xf numFmtId="0" fontId="34" fillId="0" borderId="16" xfId="5" applyFont="1" applyBorder="1" applyAlignment="1">
      <alignment horizontal="center" vertical="center" wrapText="1"/>
    </xf>
    <xf numFmtId="0" fontId="34" fillId="0" borderId="16" xfId="5" applyFont="1" applyBorder="1" applyAlignment="1">
      <alignment horizontal="center"/>
    </xf>
    <xf numFmtId="0" fontId="34" fillId="0" borderId="0" xfId="5" applyFont="1" applyAlignment="1">
      <alignment horizontal="center"/>
    </xf>
    <xf numFmtId="0" fontId="15" fillId="0" borderId="16" xfId="5" applyFont="1" applyBorder="1"/>
    <xf numFmtId="0" fontId="4" fillId="0" borderId="1" xfId="5" applyBorder="1" applyAlignment="1">
      <alignment horizontal="center" vertical="center" wrapText="1"/>
    </xf>
    <xf numFmtId="0" fontId="15" fillId="0" borderId="57" xfId="5" applyFont="1" applyBorder="1" applyAlignment="1">
      <alignment horizontal="center" vertical="center"/>
    </xf>
    <xf numFmtId="0" fontId="4" fillId="0" borderId="1" xfId="5" applyBorder="1" applyAlignment="1">
      <alignment horizontal="center" vertical="center"/>
    </xf>
    <xf numFmtId="0" fontId="15" fillId="0" borderId="16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45" fillId="0" borderId="57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5" fillId="0" borderId="0" xfId="5" applyFont="1"/>
    <xf numFmtId="0" fontId="4" fillId="0" borderId="6" xfId="5" applyBorder="1" applyAlignment="1">
      <alignment horizontal="center" vertical="center" wrapText="1"/>
    </xf>
    <xf numFmtId="0" fontId="46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46" fillId="0" borderId="0" xfId="5" applyFont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4" fillId="3" borderId="61" xfId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4" fillId="0" borderId="0" xfId="5" applyFont="1" applyAlignment="1">
      <alignment shrinkToFit="1"/>
    </xf>
    <xf numFmtId="0" fontId="15" fillId="0" borderId="0" xfId="5" applyFont="1" applyAlignment="1">
      <alignment horizontal="left" shrinkToFit="1"/>
    </xf>
    <xf numFmtId="0" fontId="36" fillId="0" borderId="0" xfId="5" applyFont="1" applyAlignment="1">
      <alignment shrinkToFit="1"/>
    </xf>
    <xf numFmtId="0" fontId="39" fillId="0" borderId="0" xfId="5" applyFont="1" applyAlignment="1">
      <alignment horizontal="center" shrinkToFit="1"/>
    </xf>
    <xf numFmtId="0" fontId="33" fillId="0" borderId="0" xfId="5" applyFont="1" applyAlignment="1">
      <alignment shrinkToFit="1"/>
    </xf>
    <xf numFmtId="0" fontId="12" fillId="0" borderId="12" xfId="5" applyFont="1" applyBorder="1" applyAlignment="1">
      <alignment vertical="center" shrinkToFit="1"/>
    </xf>
    <xf numFmtId="0" fontId="4" fillId="0" borderId="4" xfId="5" applyBorder="1" applyAlignment="1">
      <alignment horizontal="center" vertical="center" wrapText="1"/>
    </xf>
    <xf numFmtId="0" fontId="12" fillId="0" borderId="0" xfId="5" applyFont="1" applyAlignment="1">
      <alignment shrinkToFit="1"/>
    </xf>
    <xf numFmtId="0" fontId="15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center" vertical="center" shrinkToFit="1"/>
    </xf>
    <xf numFmtId="0" fontId="4" fillId="3" borderId="67" xfId="1" applyFill="1" applyBorder="1" applyAlignment="1">
      <alignment horizontal="center" vertical="center"/>
    </xf>
    <xf numFmtId="0" fontId="12" fillId="0" borderId="11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1" fillId="7" borderId="66" xfId="1" applyFont="1" applyFill="1" applyBorder="1" applyAlignment="1">
      <alignment horizontal="center" vertical="center"/>
    </xf>
    <xf numFmtId="0" fontId="31" fillId="7" borderId="51" xfId="1" applyFont="1" applyFill="1" applyBorder="1">
      <alignment vertical="center"/>
    </xf>
    <xf numFmtId="0" fontId="31" fillId="7" borderId="62" xfId="1" applyFont="1" applyFill="1" applyBorder="1">
      <alignment vertical="center"/>
    </xf>
    <xf numFmtId="0" fontId="12" fillId="6" borderId="68" xfId="1" applyFont="1" applyFill="1" applyBorder="1" applyAlignment="1">
      <alignment horizontal="center" vertical="center"/>
    </xf>
    <xf numFmtId="0" fontId="12" fillId="6" borderId="69" xfId="1" applyFont="1" applyFill="1" applyBorder="1" applyAlignment="1">
      <alignment horizontal="center" vertical="center"/>
    </xf>
    <xf numFmtId="0" fontId="12" fillId="6" borderId="70" xfId="1" applyFont="1" applyFill="1" applyBorder="1" applyAlignment="1">
      <alignment horizontal="center" vertical="center"/>
    </xf>
    <xf numFmtId="0" fontId="12" fillId="6" borderId="66" xfId="1" applyFont="1" applyFill="1" applyBorder="1" applyAlignment="1">
      <alignment horizontal="center" vertical="center"/>
    </xf>
    <xf numFmtId="0" fontId="13" fillId="6" borderId="52" xfId="1" applyFont="1" applyFill="1" applyBorder="1" applyAlignment="1">
      <alignment horizontal="center" vertical="center"/>
    </xf>
    <xf numFmtId="0" fontId="13" fillId="6" borderId="53" xfId="1" applyFont="1" applyFill="1" applyBorder="1" applyAlignment="1">
      <alignment horizontal="center" vertical="center"/>
    </xf>
    <xf numFmtId="0" fontId="13" fillId="6" borderId="63" xfId="1" applyFont="1" applyFill="1" applyBorder="1" applyAlignment="1">
      <alignment horizontal="center" vertical="center"/>
    </xf>
    <xf numFmtId="0" fontId="13" fillId="6" borderId="64" xfId="1" applyFont="1" applyFill="1" applyBorder="1" applyAlignment="1">
      <alignment horizontal="center" vertical="center"/>
    </xf>
    <xf numFmtId="0" fontId="13" fillId="6" borderId="71" xfId="1" applyFont="1" applyFill="1" applyBorder="1" applyAlignment="1">
      <alignment horizontal="center" vertical="center"/>
    </xf>
    <xf numFmtId="0" fontId="13" fillId="6" borderId="72" xfId="1" applyFont="1" applyFill="1" applyBorder="1" applyAlignment="1">
      <alignment horizontal="center" vertical="center"/>
    </xf>
    <xf numFmtId="0" fontId="12" fillId="0" borderId="12" xfId="1" applyFont="1" applyBorder="1">
      <alignment vertical="center"/>
    </xf>
    <xf numFmtId="0" fontId="12" fillId="0" borderId="13" xfId="1" applyFont="1" applyBorder="1">
      <alignment vertical="center"/>
    </xf>
    <xf numFmtId="0" fontId="12" fillId="0" borderId="73" xfId="1" applyFont="1" applyBorder="1">
      <alignment vertical="center"/>
    </xf>
    <xf numFmtId="0" fontId="49" fillId="11" borderId="0" xfId="0" applyFont="1" applyFill="1">
      <alignment vertical="center"/>
    </xf>
    <xf numFmtId="0" fontId="50" fillId="0" borderId="0" xfId="0" applyFont="1">
      <alignment vertical="center"/>
    </xf>
    <xf numFmtId="0" fontId="51" fillId="11" borderId="0" xfId="0" applyFont="1" applyFill="1" applyAlignment="1">
      <alignment horizontal="centerContinuous" vertical="center"/>
    </xf>
    <xf numFmtId="0" fontId="52" fillId="11" borderId="0" xfId="0" applyFont="1" applyFill="1" applyAlignment="1">
      <alignment horizontal="centerContinuous" vertical="center"/>
    </xf>
    <xf numFmtId="0" fontId="53" fillId="11" borderId="0" xfId="0" applyFont="1" applyFill="1" applyAlignment="1">
      <alignment horizontal="centerContinuous" vertical="center"/>
    </xf>
    <xf numFmtId="0" fontId="49" fillId="11" borderId="0" xfId="0" applyFont="1" applyFill="1" applyAlignment="1">
      <alignment horizontal="centerContinuous" vertical="center"/>
    </xf>
    <xf numFmtId="0" fontId="50" fillId="13" borderId="0" xfId="0" applyFont="1" applyFill="1">
      <alignment vertical="center"/>
    </xf>
    <xf numFmtId="0" fontId="55" fillId="14" borderId="0" xfId="0" applyFont="1" applyFill="1">
      <alignment vertical="center"/>
    </xf>
    <xf numFmtId="0" fontId="49" fillId="14" borderId="0" xfId="0" applyFont="1" applyFill="1">
      <alignment vertical="center"/>
    </xf>
    <xf numFmtId="0" fontId="50" fillId="15" borderId="0" xfId="0" applyFont="1" applyFill="1">
      <alignment vertical="center"/>
    </xf>
    <xf numFmtId="0" fontId="50" fillId="8" borderId="0" xfId="0" applyFont="1" applyFill="1">
      <alignment vertical="center"/>
    </xf>
    <xf numFmtId="0" fontId="56" fillId="13" borderId="0" xfId="0" applyFont="1" applyFill="1">
      <alignment vertical="center"/>
    </xf>
    <xf numFmtId="0" fontId="57" fillId="8" borderId="0" xfId="0" applyFont="1" applyFill="1">
      <alignment vertical="center"/>
    </xf>
    <xf numFmtId="0" fontId="18" fillId="16" borderId="0" xfId="1" applyFont="1" applyFill="1">
      <alignment vertical="center"/>
    </xf>
    <xf numFmtId="0" fontId="4" fillId="16" borderId="0" xfId="1" applyFill="1" applyAlignment="1">
      <alignment horizontal="center" vertical="center"/>
    </xf>
    <xf numFmtId="0" fontId="15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 shrinkToFit="1"/>
    </xf>
    <xf numFmtId="0" fontId="5" fillId="16" borderId="0" xfId="1" applyFont="1" applyFill="1" applyAlignment="1">
      <alignment horizontal="center" vertical="top"/>
    </xf>
    <xf numFmtId="0" fontId="18" fillId="16" borderId="0" xfId="1" applyFont="1" applyFill="1" applyAlignment="1">
      <alignment vertical="center" wrapText="1"/>
    </xf>
    <xf numFmtId="0" fontId="19" fillId="16" borderId="0" xfId="1" applyFont="1" applyFill="1" applyAlignment="1">
      <alignment horizontal="center" vertical="center"/>
    </xf>
    <xf numFmtId="0" fontId="4" fillId="16" borderId="0" xfId="1" applyFill="1">
      <alignment vertical="center"/>
    </xf>
    <xf numFmtId="0" fontId="15" fillId="16" borderId="0" xfId="1" applyFont="1" applyFill="1">
      <alignment vertical="center"/>
    </xf>
    <xf numFmtId="0" fontId="15" fillId="16" borderId="0" xfId="1" applyFont="1" applyFill="1" applyAlignment="1">
      <alignment horizontal="center" vertical="center" shrinkToFit="1"/>
    </xf>
    <xf numFmtId="0" fontId="4" fillId="0" borderId="65" xfId="1" applyBorder="1">
      <alignment vertical="center"/>
    </xf>
    <xf numFmtId="0" fontId="4" fillId="3" borderId="74" xfId="1" applyFill="1" applyBorder="1">
      <alignment vertical="center"/>
    </xf>
    <xf numFmtId="0" fontId="12" fillId="0" borderId="2" xfId="1" applyFont="1" applyBorder="1">
      <alignment vertical="center"/>
    </xf>
    <xf numFmtId="0" fontId="12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49" fontId="15" fillId="0" borderId="75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9" fontId="4" fillId="0" borderId="38" xfId="1" applyNumberFormat="1" applyBorder="1" applyAlignment="1">
      <alignment horizontal="center" vertical="center"/>
    </xf>
    <xf numFmtId="0" fontId="4" fillId="0" borderId="38" xfId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9" fontId="4" fillId="0" borderId="76" xfId="1" applyNumberFormat="1" applyBorder="1" applyAlignment="1">
      <alignment horizontal="center" vertical="center"/>
    </xf>
    <xf numFmtId="49" fontId="15" fillId="0" borderId="77" xfId="0" applyNumberFormat="1" applyFont="1" applyBorder="1" applyAlignment="1">
      <alignment horizontal="center" vertical="center"/>
    </xf>
    <xf numFmtId="49" fontId="4" fillId="0" borderId="78" xfId="1" applyNumberFormat="1" applyBorder="1" applyAlignment="1">
      <alignment horizontal="center" vertical="center"/>
    </xf>
    <xf numFmtId="49" fontId="12" fillId="0" borderId="77" xfId="0" applyNumberFormat="1" applyFont="1" applyBorder="1" applyAlignment="1">
      <alignment horizontal="center" vertical="center"/>
    </xf>
    <xf numFmtId="0" fontId="4" fillId="0" borderId="78" xfId="1" applyBorder="1" applyAlignment="1">
      <alignment horizontal="center" vertical="center"/>
    </xf>
    <xf numFmtId="49" fontId="12" fillId="0" borderId="79" xfId="0" applyNumberFormat="1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4" fillId="0" borderId="80" xfId="1" applyBorder="1" applyAlignment="1">
      <alignment horizontal="center" vertical="center"/>
    </xf>
    <xf numFmtId="0" fontId="12" fillId="0" borderId="80" xfId="1" applyFont="1" applyBorder="1" applyAlignment="1">
      <alignment horizontal="center" vertical="center"/>
    </xf>
    <xf numFmtId="49" fontId="4" fillId="0" borderId="80" xfId="1" applyNumberFormat="1" applyBorder="1" applyAlignment="1">
      <alignment horizontal="center" vertical="center"/>
    </xf>
    <xf numFmtId="0" fontId="4" fillId="0" borderId="81" xfId="1" applyBorder="1" applyAlignment="1">
      <alignment horizontal="center" vertical="center"/>
    </xf>
    <xf numFmtId="0" fontId="54" fillId="12" borderId="0" xfId="0" applyFont="1" applyFill="1" applyAlignment="1">
      <alignment horizontal="center" vertical="center" wrapText="1"/>
    </xf>
    <xf numFmtId="0" fontId="54" fillId="12" borderId="0" xfId="0" applyFont="1" applyFill="1" applyAlignment="1">
      <alignment horizontal="center" vertical="center"/>
    </xf>
    <xf numFmtId="0" fontId="28" fillId="0" borderId="0" xfId="2" applyFont="1" applyAlignment="1" applyProtection="1">
      <alignment horizontal="center" vertical="center"/>
    </xf>
    <xf numFmtId="0" fontId="28" fillId="0" borderId="0" xfId="2" applyFont="1" applyAlignment="1" applyProtection="1">
      <alignment horizontal="left" vertical="center"/>
    </xf>
    <xf numFmtId="0" fontId="5" fillId="0" borderId="0" xfId="1" applyFont="1" applyAlignment="1">
      <alignment horizontal="center" shrinkToFit="1"/>
    </xf>
    <xf numFmtId="0" fontId="9" fillId="8" borderId="17" xfId="1" applyFont="1" applyFill="1" applyBorder="1" applyAlignment="1">
      <alignment horizontal="right" vertical="center"/>
    </xf>
    <xf numFmtId="0" fontId="9" fillId="0" borderId="17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4" fillId="4" borderId="2" xfId="1" applyFill="1" applyBorder="1" applyAlignment="1">
      <alignment horizontal="center" vertical="center" wrapText="1" shrinkToFit="1"/>
    </xf>
    <xf numFmtId="0" fontId="4" fillId="4" borderId="4" xfId="1" applyFill="1" applyBorder="1" applyAlignment="1">
      <alignment horizontal="center" vertical="center" wrapText="1" shrinkToFit="1"/>
    </xf>
    <xf numFmtId="0" fontId="27" fillId="9" borderId="0" xfId="1" applyFont="1" applyFill="1" applyAlignment="1">
      <alignment horizontal="left" vertical="center" wrapText="1"/>
    </xf>
    <xf numFmtId="0" fontId="7" fillId="10" borderId="0" xfId="2" applyFill="1" applyAlignment="1" applyProtection="1">
      <alignment horizontal="center" vertical="center"/>
    </xf>
    <xf numFmtId="0" fontId="26" fillId="10" borderId="0" xfId="2" applyFont="1" applyFill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4" fillId="3" borderId="31" xfId="1" applyFill="1" applyBorder="1" applyAlignment="1">
      <alignment horizontal="center" vertical="center"/>
    </xf>
    <xf numFmtId="0" fontId="4" fillId="3" borderId="32" xfId="1" applyFill="1" applyBorder="1" applyAlignment="1">
      <alignment horizontal="center" vertical="center"/>
    </xf>
    <xf numFmtId="0" fontId="4" fillId="3" borderId="33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27" fillId="5" borderId="0" xfId="1" applyFont="1" applyFill="1" applyAlignment="1">
      <alignment horizontal="left" vertical="center" wrapText="1"/>
    </xf>
    <xf numFmtId="0" fontId="4" fillId="0" borderId="59" xfId="5" applyBorder="1" applyAlignment="1">
      <alignment horizontal="center" vertical="center" textRotation="255"/>
    </xf>
    <xf numFmtId="0" fontId="4" fillId="0" borderId="35" xfId="5" applyBorder="1" applyAlignment="1">
      <alignment horizontal="center" vertical="center" textRotation="255"/>
    </xf>
    <xf numFmtId="0" fontId="8" fillId="0" borderId="35" xfId="5" applyFont="1" applyBorder="1" applyAlignment="1">
      <alignment horizontal="center" vertical="center" textRotation="255" wrapText="1"/>
    </xf>
    <xf numFmtId="0" fontId="4" fillId="0" borderId="9" xfId="5" applyBorder="1" applyAlignment="1">
      <alignment horizontal="center" vertical="center" textRotation="255"/>
    </xf>
    <xf numFmtId="0" fontId="12" fillId="0" borderId="11" xfId="5" applyFont="1" applyBorder="1" applyAlignment="1">
      <alignment horizontal="center" vertical="center" wrapText="1"/>
    </xf>
    <xf numFmtId="0" fontId="12" fillId="0" borderId="59" xfId="5" applyFont="1" applyBorder="1" applyAlignment="1">
      <alignment horizontal="center" vertical="center" textRotation="255"/>
    </xf>
    <xf numFmtId="0" fontId="12" fillId="0" borderId="35" xfId="5" applyFont="1" applyBorder="1" applyAlignment="1">
      <alignment horizontal="center" vertical="center" textRotation="255"/>
    </xf>
    <xf numFmtId="0" fontId="12" fillId="0" borderId="9" xfId="5" applyFont="1" applyBorder="1" applyAlignment="1">
      <alignment horizontal="center" vertical="center" textRotation="255"/>
    </xf>
    <xf numFmtId="0" fontId="4" fillId="0" borderId="11" xfId="5" applyBorder="1" applyAlignment="1">
      <alignment horizontal="center" vertical="center" textRotation="255"/>
    </xf>
    <xf numFmtId="0" fontId="4" fillId="0" borderId="59" xfId="5" applyBorder="1" applyAlignment="1">
      <alignment horizontal="center" vertical="center" textRotation="255" wrapText="1"/>
    </xf>
    <xf numFmtId="0" fontId="4" fillId="0" borderId="35" xfId="5" applyBorder="1" applyAlignment="1">
      <alignment horizontal="center" vertical="center" textRotation="255" wrapText="1"/>
    </xf>
    <xf numFmtId="0" fontId="4" fillId="0" borderId="9" xfId="5" applyBorder="1" applyAlignment="1">
      <alignment horizontal="center" vertical="center" textRotation="255" wrapText="1"/>
    </xf>
    <xf numFmtId="0" fontId="12" fillId="0" borderId="59" xfId="5" applyFont="1" applyBorder="1" applyAlignment="1">
      <alignment horizontal="center" vertical="center" wrapText="1"/>
    </xf>
    <xf numFmtId="0" fontId="12" fillId="0" borderId="35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 wrapText="1"/>
    </xf>
    <xf numFmtId="0" fontId="8" fillId="0" borderId="59" xfId="5" applyFont="1" applyBorder="1" applyAlignment="1">
      <alignment horizontal="center" vertical="center" textRotation="255" wrapText="1"/>
    </xf>
    <xf numFmtId="0" fontId="44" fillId="5" borderId="60" xfId="5" applyFont="1" applyFill="1" applyBorder="1" applyAlignment="1">
      <alignment horizontal="center" vertical="center" shrinkToFit="1"/>
    </xf>
    <xf numFmtId="0" fontId="44" fillId="5" borderId="37" xfId="5" applyFont="1" applyFill="1" applyBorder="1" applyAlignment="1">
      <alignment horizontal="center" vertical="center" shrinkToFit="1"/>
    </xf>
    <xf numFmtId="0" fontId="44" fillId="5" borderId="10" xfId="5" applyFont="1" applyFill="1" applyBorder="1" applyAlignment="1">
      <alignment horizontal="center" vertical="center" shrinkToFit="1"/>
    </xf>
    <xf numFmtId="0" fontId="42" fillId="5" borderId="62" xfId="5" applyFont="1" applyFill="1" applyBorder="1" applyAlignment="1">
      <alignment horizontal="center" vertical="center"/>
    </xf>
    <xf numFmtId="0" fontId="42" fillId="5" borderId="16" xfId="5" applyFont="1" applyFill="1" applyBorder="1" applyAlignment="1">
      <alignment horizontal="center" vertical="center"/>
    </xf>
    <xf numFmtId="0" fontId="42" fillId="5" borderId="0" xfId="5" applyFont="1" applyFill="1" applyAlignment="1">
      <alignment horizontal="center" vertical="center"/>
    </xf>
    <xf numFmtId="0" fontId="42" fillId="5" borderId="45" xfId="5" applyFont="1" applyFill="1" applyBorder="1" applyAlignment="1">
      <alignment horizontal="center" vertical="center"/>
    </xf>
    <xf numFmtId="0" fontId="42" fillId="5" borderId="55" xfId="5" applyFont="1" applyFill="1" applyBorder="1" applyAlignment="1">
      <alignment horizontal="center" vertical="center"/>
    </xf>
    <xf numFmtId="0" fontId="42" fillId="5" borderId="17" xfId="5" applyFont="1" applyFill="1" applyBorder="1" applyAlignment="1">
      <alignment horizontal="center" vertical="center"/>
    </xf>
    <xf numFmtId="0" fontId="42" fillId="5" borderId="58" xfId="5" applyFont="1" applyFill="1" applyBorder="1" applyAlignment="1">
      <alignment horizontal="center" vertical="center"/>
    </xf>
    <xf numFmtId="0" fontId="43" fillId="5" borderId="11" xfId="5" applyFont="1" applyFill="1" applyBorder="1" applyAlignment="1">
      <alignment horizontal="center" vertical="center" wrapText="1"/>
    </xf>
    <xf numFmtId="0" fontId="43" fillId="5" borderId="1" xfId="5" applyFont="1" applyFill="1" applyBorder="1" applyAlignment="1">
      <alignment horizontal="center" vertical="center" wrapText="1"/>
    </xf>
    <xf numFmtId="0" fontId="36" fillId="5" borderId="11" xfId="5" applyFont="1" applyFill="1" applyBorder="1" applyAlignment="1">
      <alignment horizontal="center" vertical="center" wrapText="1"/>
    </xf>
    <xf numFmtId="0" fontId="36" fillId="5" borderId="1" xfId="5" applyFont="1" applyFill="1" applyBorder="1" applyAlignment="1">
      <alignment horizontal="center" vertical="center" wrapText="1"/>
    </xf>
    <xf numFmtId="0" fontId="44" fillId="5" borderId="59" xfId="5" applyFont="1" applyFill="1" applyBorder="1" applyAlignment="1">
      <alignment horizontal="center" vertical="center" wrapText="1"/>
    </xf>
    <xf numFmtId="0" fontId="44" fillId="5" borderId="35" xfId="5" applyFont="1" applyFill="1" applyBorder="1" applyAlignment="1">
      <alignment horizontal="center" vertical="center" wrapText="1"/>
    </xf>
    <xf numFmtId="0" fontId="44" fillId="5" borderId="9" xfId="5" applyFont="1" applyFill="1" applyBorder="1" applyAlignment="1">
      <alignment horizontal="center" vertical="center" wrapText="1"/>
    </xf>
    <xf numFmtId="0" fontId="44" fillId="5" borderId="5" xfId="5" applyFont="1" applyFill="1" applyBorder="1" applyAlignment="1">
      <alignment horizontal="center" vertical="center" wrapText="1"/>
    </xf>
    <xf numFmtId="0" fontId="44" fillId="5" borderId="36" xfId="5" applyFont="1" applyFill="1" applyBorder="1" applyAlignment="1">
      <alignment horizontal="center" vertical="center" wrapText="1"/>
    </xf>
    <xf numFmtId="0" fontId="44" fillId="5" borderId="6" xfId="5" applyFont="1" applyFill="1" applyBorder="1" applyAlignment="1">
      <alignment horizontal="center" vertical="center" wrapText="1"/>
    </xf>
    <xf numFmtId="0" fontId="37" fillId="0" borderId="0" xfId="5" applyFont="1" applyAlignment="1">
      <alignment horizontal="center"/>
    </xf>
    <xf numFmtId="0" fontId="38" fillId="0" borderId="0" xfId="5" applyFont="1" applyAlignment="1">
      <alignment horizontal="center" shrinkToFit="1"/>
    </xf>
    <xf numFmtId="0" fontId="40" fillId="5" borderId="63" xfId="5" applyFont="1" applyFill="1" applyBorder="1" applyAlignment="1">
      <alignment horizontal="center" vertical="center"/>
    </xf>
    <xf numFmtId="0" fontId="40" fillId="5" borderId="64" xfId="5" applyFont="1" applyFill="1" applyBorder="1" applyAlignment="1">
      <alignment horizontal="center" vertical="center"/>
    </xf>
    <xf numFmtId="0" fontId="40" fillId="5" borderId="11" xfId="5" applyFont="1" applyFill="1" applyBorder="1" applyAlignment="1">
      <alignment horizontal="center" vertical="center"/>
    </xf>
    <xf numFmtId="0" fontId="40" fillId="5" borderId="1" xfId="5" applyFont="1" applyFill="1" applyBorder="1" applyAlignment="1">
      <alignment horizontal="center" vertical="center"/>
    </xf>
    <xf numFmtId="0" fontId="40" fillId="5" borderId="0" xfId="5" applyFont="1" applyFill="1" applyAlignment="1">
      <alignment horizontal="center" vertical="center"/>
    </xf>
    <xf numFmtId="0" fontId="31" fillId="7" borderId="62" xfId="1" applyFont="1" applyFill="1" applyBorder="1" applyAlignment="1">
      <alignment horizontal="center" vertical="center"/>
    </xf>
    <xf numFmtId="0" fontId="31" fillId="7" borderId="65" xfId="1" applyFont="1" applyFill="1" applyBorder="1" applyAlignment="1">
      <alignment horizontal="center" vertical="center"/>
    </xf>
    <xf numFmtId="0" fontId="31" fillId="7" borderId="66" xfId="1" applyFont="1" applyFill="1" applyBorder="1" applyAlignment="1">
      <alignment horizontal="center" vertical="center"/>
    </xf>
    <xf numFmtId="0" fontId="31" fillId="7" borderId="46" xfId="1" applyFont="1" applyFill="1" applyBorder="1" applyAlignment="1">
      <alignment horizontal="center" vertical="center"/>
    </xf>
    <xf numFmtId="0" fontId="5" fillId="5" borderId="0" xfId="1" applyFont="1" applyFill="1" applyAlignment="1">
      <alignment horizontal="left" vertical="center" wrapText="1"/>
    </xf>
    <xf numFmtId="0" fontId="5" fillId="9" borderId="0" xfId="1" applyFont="1" applyFill="1" applyAlignment="1">
      <alignment horizontal="center" vertical="center"/>
    </xf>
    <xf numFmtId="0" fontId="25" fillId="5" borderId="0" xfId="1" applyFont="1" applyFill="1" applyAlignment="1">
      <alignment horizontal="center" vertical="center" wrapText="1"/>
    </xf>
    <xf numFmtId="0" fontId="33" fillId="0" borderId="57" xfId="5" applyFont="1" applyBorder="1"/>
    <xf numFmtId="0" fontId="40" fillId="5" borderId="71" xfId="5" applyFont="1" applyFill="1" applyBorder="1" applyAlignment="1">
      <alignment horizontal="center" vertical="center"/>
    </xf>
    <xf numFmtId="0" fontId="42" fillId="5" borderId="85" xfId="5" applyFont="1" applyFill="1" applyBorder="1" applyAlignment="1">
      <alignment horizontal="center" vertical="center"/>
    </xf>
    <xf numFmtId="0" fontId="42" fillId="5" borderId="83" xfId="5" applyFont="1" applyFill="1" applyBorder="1" applyAlignment="1">
      <alignment horizontal="center" vertical="center"/>
    </xf>
    <xf numFmtId="0" fontId="40" fillId="5" borderId="62" xfId="5" applyFont="1" applyFill="1" applyBorder="1" applyAlignment="1">
      <alignment horizontal="center" vertical="center"/>
    </xf>
    <xf numFmtId="0" fontId="40" fillId="5" borderId="85" xfId="5" applyFont="1" applyFill="1" applyBorder="1" applyAlignment="1">
      <alignment horizontal="center" vertical="center"/>
    </xf>
    <xf numFmtId="0" fontId="40" fillId="5" borderId="83" xfId="5" applyFont="1" applyFill="1" applyBorder="1" applyAlignment="1">
      <alignment horizontal="center" vertical="center"/>
    </xf>
    <xf numFmtId="0" fontId="40" fillId="5" borderId="12" xfId="5" applyFont="1" applyFill="1" applyBorder="1" applyAlignment="1">
      <alignment horizontal="center" vertical="center"/>
    </xf>
    <xf numFmtId="0" fontId="40" fillId="5" borderId="16" xfId="5" applyFont="1" applyFill="1" applyBorder="1" applyAlignment="1">
      <alignment horizontal="center" vertical="center"/>
    </xf>
    <xf numFmtId="0" fontId="40" fillId="5" borderId="45" xfId="5" applyFont="1" applyFill="1" applyBorder="1" applyAlignment="1">
      <alignment horizontal="center" vertical="center"/>
    </xf>
    <xf numFmtId="0" fontId="43" fillId="5" borderId="12" xfId="5" applyFont="1" applyFill="1" applyBorder="1" applyAlignment="1">
      <alignment horizontal="center" vertical="center" shrinkToFit="1"/>
    </xf>
    <xf numFmtId="0" fontId="36" fillId="5" borderId="12" xfId="5" applyFont="1" applyFill="1" applyBorder="1" applyAlignment="1">
      <alignment horizontal="center" vertical="center" shrinkToFit="1"/>
    </xf>
    <xf numFmtId="0" fontId="4" fillId="0" borderId="12" xfId="5" applyBorder="1" applyAlignment="1">
      <alignment horizontal="left" vertical="center" shrinkToFit="1"/>
    </xf>
    <xf numFmtId="0" fontId="12" fillId="0" borderId="12" xfId="13" applyFont="1" applyBorder="1" applyAlignment="1">
      <alignment horizontal="left" vertical="center" shrinkToFit="1"/>
    </xf>
    <xf numFmtId="0" fontId="12" fillId="0" borderId="12" xfId="5" applyFont="1" applyBorder="1" applyAlignment="1">
      <alignment horizontal="left" vertical="center" shrinkToFit="1"/>
    </xf>
    <xf numFmtId="0" fontId="12" fillId="0" borderId="12" xfId="14" applyFont="1" applyBorder="1" applyAlignment="1">
      <alignment horizontal="left" vertical="center" shrinkToFit="1"/>
    </xf>
    <xf numFmtId="0" fontId="8" fillId="0" borderId="9" xfId="5" applyFont="1" applyBorder="1" applyAlignment="1">
      <alignment horizontal="center" vertical="center" textRotation="255" wrapText="1"/>
    </xf>
    <xf numFmtId="0" fontId="12" fillId="0" borderId="12" xfId="14" applyFont="1" applyBorder="1" applyAlignment="1">
      <alignment vertical="center" shrinkToFit="1"/>
    </xf>
    <xf numFmtId="0" fontId="4" fillId="0" borderId="12" xfId="14" applyBorder="1" applyAlignment="1">
      <alignment vertical="center" shrinkToFit="1"/>
    </xf>
    <xf numFmtId="0" fontId="12" fillId="0" borderId="37" xfId="13" applyFont="1" applyBorder="1" applyAlignment="1">
      <alignment horizontal="left" vertical="center" shrinkToFit="1"/>
    </xf>
    <xf numFmtId="0" fontId="4" fillId="0" borderId="37" xfId="5" applyBorder="1" applyAlignment="1">
      <alignment horizontal="left" vertical="center" shrinkToFit="1"/>
    </xf>
    <xf numFmtId="0" fontId="4" fillId="0" borderId="10" xfId="5" applyBorder="1" applyAlignment="1">
      <alignment horizontal="left" vertical="center" shrinkToFit="1"/>
    </xf>
    <xf numFmtId="0" fontId="4" fillId="0" borderId="39" xfId="5" applyBorder="1" applyAlignment="1">
      <alignment horizontal="left" vertical="center" shrinkToFit="1"/>
    </xf>
    <xf numFmtId="0" fontId="11" fillId="0" borderId="12" xfId="5" applyFont="1" applyBorder="1" applyAlignment="1">
      <alignment horizontal="left" vertical="center" shrinkToFit="1"/>
    </xf>
    <xf numFmtId="0" fontId="4" fillId="0" borderId="86" xfId="5" applyBorder="1" applyAlignment="1">
      <alignment horizontal="center" vertical="center" textRotation="255"/>
    </xf>
    <xf numFmtId="0" fontId="4" fillId="0" borderId="73" xfId="5" applyBorder="1" applyAlignment="1">
      <alignment horizontal="center" vertical="center" wrapText="1"/>
    </xf>
    <xf numFmtId="0" fontId="4" fillId="0" borderId="14" xfId="5" applyBorder="1" applyAlignment="1">
      <alignment horizontal="left" vertical="center" shrinkToFit="1"/>
    </xf>
    <xf numFmtId="0" fontId="4" fillId="0" borderId="13" xfId="5" applyBorder="1" applyAlignment="1">
      <alignment horizontal="center" vertical="center" textRotation="255" wrapText="1"/>
    </xf>
    <xf numFmtId="0" fontId="4" fillId="0" borderId="73" xfId="5" applyBorder="1" applyAlignment="1">
      <alignment horizontal="center" vertical="center"/>
    </xf>
    <xf numFmtId="0" fontId="12" fillId="0" borderId="86" xfId="5" applyFont="1" applyBorder="1" applyAlignment="1">
      <alignment horizontal="center" vertical="center" textRotation="255"/>
    </xf>
    <xf numFmtId="0" fontId="12" fillId="0" borderId="73" xfId="5" applyFont="1" applyBorder="1" applyAlignment="1">
      <alignment horizontal="center" vertical="center"/>
    </xf>
    <xf numFmtId="0" fontId="12" fillId="0" borderId="14" xfId="5" applyFont="1" applyBorder="1" applyAlignment="1">
      <alignment horizontal="left" vertical="center" shrinkToFit="1"/>
    </xf>
    <xf numFmtId="0" fontId="12" fillId="0" borderId="14" xfId="14" applyFont="1" applyBorder="1" applyAlignment="1">
      <alignment horizontal="left" vertical="center" shrinkToFit="1"/>
    </xf>
    <xf numFmtId="0" fontId="12" fillId="0" borderId="86" xfId="5" applyFont="1" applyBorder="1" applyAlignment="1">
      <alignment horizontal="center" vertical="center" wrapText="1"/>
    </xf>
    <xf numFmtId="0" fontId="12" fillId="0" borderId="14" xfId="5" applyFont="1" applyBorder="1" applyAlignment="1">
      <alignment vertical="center" shrinkToFit="1"/>
    </xf>
    <xf numFmtId="0" fontId="31" fillId="8" borderId="47" xfId="1" applyFont="1" applyFill="1" applyBorder="1" applyAlignment="1">
      <alignment vertical="center"/>
    </xf>
    <xf numFmtId="0" fontId="30" fillId="8" borderId="0" xfId="0" applyFont="1" applyFill="1">
      <alignment vertical="center"/>
    </xf>
    <xf numFmtId="0" fontId="48" fillId="8" borderId="68" xfId="0" applyFont="1" applyFill="1" applyBorder="1" applyAlignment="1">
      <alignment horizontal="center" vertical="center"/>
    </xf>
    <xf numFmtId="0" fontId="48" fillId="8" borderId="69" xfId="0" applyFont="1" applyFill="1" applyBorder="1" applyAlignment="1">
      <alignment horizontal="center" vertical="center"/>
    </xf>
    <xf numFmtId="0" fontId="48" fillId="8" borderId="70" xfId="0" applyFont="1" applyFill="1" applyBorder="1" applyAlignment="1">
      <alignment horizontal="center" vertical="center"/>
    </xf>
    <xf numFmtId="0" fontId="47" fillId="8" borderId="63" xfId="1" applyFont="1" applyFill="1" applyBorder="1" applyAlignment="1">
      <alignment horizontal="center" vertical="center"/>
    </xf>
    <xf numFmtId="0" fontId="47" fillId="8" borderId="64" xfId="1" applyFont="1" applyFill="1" applyBorder="1" applyAlignment="1">
      <alignment horizontal="center" vertical="center"/>
    </xf>
    <xf numFmtId="0" fontId="31" fillId="7" borderId="34" xfId="1" applyFont="1" applyFill="1" applyBorder="1" applyAlignment="1">
      <alignment horizontal="center" vertical="center"/>
    </xf>
    <xf numFmtId="0" fontId="31" fillId="7" borderId="87" xfId="1" applyFont="1" applyFill="1" applyBorder="1" applyAlignment="1">
      <alignment horizontal="center" vertical="center"/>
    </xf>
    <xf numFmtId="49" fontId="12" fillId="0" borderId="39" xfId="1" applyNumberFormat="1" applyFont="1" applyBorder="1">
      <alignment vertical="center"/>
    </xf>
    <xf numFmtId="0" fontId="47" fillId="8" borderId="89" xfId="1" applyFont="1" applyFill="1" applyBorder="1" applyAlignment="1">
      <alignment horizontal="center" vertical="center"/>
    </xf>
    <xf numFmtId="0" fontId="30" fillId="0" borderId="88" xfId="0" applyFont="1" applyBorder="1">
      <alignment vertical="center"/>
    </xf>
    <xf numFmtId="0" fontId="12" fillId="0" borderId="90" xfId="1" applyFont="1" applyBorder="1">
      <alignment vertical="center"/>
    </xf>
    <xf numFmtId="49" fontId="12" fillId="0" borderId="39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4" fillId="0" borderId="7" xfId="1" applyNumberFormat="1" applyBorder="1">
      <alignment vertical="center"/>
    </xf>
    <xf numFmtId="49" fontId="4" fillId="0" borderId="55" xfId="1" applyNumberFormat="1" applyBorder="1">
      <alignment vertical="center"/>
    </xf>
    <xf numFmtId="49" fontId="4" fillId="0" borderId="11" xfId="1" applyNumberFormat="1" applyBorder="1">
      <alignment vertical="center"/>
    </xf>
    <xf numFmtId="49" fontId="15" fillId="17" borderId="1" xfId="1" applyNumberFormat="1" applyFont="1" applyFill="1" applyBorder="1" applyAlignment="1">
      <alignment horizontal="left" vertical="center"/>
    </xf>
    <xf numFmtId="49" fontId="4" fillId="0" borderId="1" xfId="1" applyNumberFormat="1" applyBorder="1">
      <alignment vertical="center"/>
    </xf>
    <xf numFmtId="49" fontId="15" fillId="17" borderId="12" xfId="1" applyNumberFormat="1" applyFont="1" applyFill="1" applyBorder="1" applyAlignment="1">
      <alignment horizontal="left" vertical="center"/>
    </xf>
    <xf numFmtId="49" fontId="4" fillId="0" borderId="9" xfId="1" applyNumberFormat="1" applyBorder="1" applyAlignment="1">
      <alignment horizontal="left" vertical="center"/>
    </xf>
    <xf numFmtId="49" fontId="4" fillId="0" borderId="56" xfId="1" applyNumberFormat="1" applyBorder="1">
      <alignment vertical="center"/>
    </xf>
    <xf numFmtId="49" fontId="4" fillId="0" borderId="6" xfId="1" applyNumberFormat="1" applyBorder="1">
      <alignment vertical="center"/>
    </xf>
    <xf numFmtId="49" fontId="4" fillId="0" borderId="8" xfId="1" applyNumberFormat="1" applyBorder="1">
      <alignment vertical="center"/>
    </xf>
    <xf numFmtId="49" fontId="4" fillId="0" borderId="54" xfId="1" applyNumberFormat="1" applyBorder="1">
      <alignment vertical="center"/>
    </xf>
    <xf numFmtId="49" fontId="4" fillId="0" borderId="11" xfId="1" applyNumberFormat="1" applyBorder="1" applyAlignment="1">
      <alignment horizontal="left" vertical="center"/>
    </xf>
    <xf numFmtId="49" fontId="4" fillId="0" borderId="4" xfId="1" applyNumberFormat="1" applyBorder="1">
      <alignment vertical="center"/>
    </xf>
    <xf numFmtId="49" fontId="4" fillId="2" borderId="11" xfId="1" applyNumberFormat="1" applyFill="1" applyBorder="1">
      <alignment vertical="center"/>
    </xf>
    <xf numFmtId="49" fontId="4" fillId="0" borderId="1" xfId="1" applyNumberFormat="1" applyBorder="1" applyAlignment="1">
      <alignment horizontal="left" vertical="center"/>
    </xf>
    <xf numFmtId="0" fontId="15" fillId="17" borderId="1" xfId="1" applyFont="1" applyFill="1" applyBorder="1" applyAlignment="1">
      <alignment horizontal="left" vertical="center"/>
    </xf>
    <xf numFmtId="0" fontId="15" fillId="17" borderId="12" xfId="1" applyFont="1" applyFill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49" fontId="15" fillId="0" borderId="8" xfId="1" applyNumberFormat="1" applyFont="1" applyBorder="1">
      <alignment vertical="center"/>
    </xf>
    <xf numFmtId="49" fontId="15" fillId="0" borderId="54" xfId="1" applyNumberFormat="1" applyFont="1" applyBorder="1">
      <alignment vertical="center"/>
    </xf>
    <xf numFmtId="49" fontId="15" fillId="0" borderId="11" xfId="1" applyNumberFormat="1" applyFont="1" applyBorder="1">
      <alignment vertical="center"/>
    </xf>
    <xf numFmtId="49" fontId="15" fillId="0" borderId="1" xfId="1" applyNumberFormat="1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15" fillId="0" borderId="4" xfId="1" applyFont="1" applyBorder="1" applyAlignment="1">
      <alignment horizontal="left" vertical="center"/>
    </xf>
    <xf numFmtId="0" fontId="15" fillId="0" borderId="39" xfId="1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0" fontId="15" fillId="0" borderId="54" xfId="1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49" fontId="12" fillId="0" borderId="82" xfId="1" applyNumberFormat="1" applyFont="1" applyBorder="1" applyAlignment="1">
      <alignment horizontal="center" vertical="center"/>
    </xf>
    <xf numFmtId="49" fontId="12" fillId="0" borderId="91" xfId="1" applyNumberFormat="1" applyFont="1" applyBorder="1" applyAlignment="1">
      <alignment horizontal="center" vertical="center"/>
    </xf>
    <xf numFmtId="0" fontId="15" fillId="0" borderId="59" xfId="1" applyFont="1" applyBorder="1" applyAlignment="1">
      <alignment horizontal="left" vertical="center"/>
    </xf>
    <xf numFmtId="0" fontId="15" fillId="0" borderId="84" xfId="1" applyFont="1" applyBorder="1" applyAlignment="1">
      <alignment horizontal="left" vertical="center"/>
    </xf>
    <xf numFmtId="0" fontId="15" fillId="0" borderId="82" xfId="1" applyFont="1" applyBorder="1" applyAlignment="1">
      <alignment horizontal="left" vertical="center"/>
    </xf>
    <xf numFmtId="0" fontId="15" fillId="0" borderId="91" xfId="1" applyFont="1" applyBorder="1" applyAlignment="1">
      <alignment horizontal="left" vertical="center"/>
    </xf>
    <xf numFmtId="0" fontId="15" fillId="0" borderId="92" xfId="1" applyFont="1" applyBorder="1" applyAlignment="1">
      <alignment horizontal="left" vertical="center"/>
    </xf>
    <xf numFmtId="0" fontId="15" fillId="17" borderId="5" xfId="1" applyFont="1" applyFill="1" applyBorder="1" applyAlignment="1">
      <alignment horizontal="left" vertical="center"/>
    </xf>
    <xf numFmtId="0" fontId="15" fillId="0" borderId="5" xfId="1" applyFont="1" applyBorder="1" applyAlignment="1">
      <alignment horizontal="left" vertical="center"/>
    </xf>
    <xf numFmtId="0" fontId="15" fillId="17" borderId="60" xfId="1" applyFont="1" applyFill="1" applyBorder="1" applyAlignment="1">
      <alignment horizontal="left" vertical="center"/>
    </xf>
    <xf numFmtId="0" fontId="4" fillId="0" borderId="59" xfId="1" applyBorder="1" applyAlignment="1">
      <alignment horizontal="left" vertical="center"/>
    </xf>
    <xf numFmtId="0" fontId="4" fillId="0" borderId="84" xfId="1" applyBorder="1" applyAlignment="1">
      <alignment horizontal="left" vertical="center"/>
    </xf>
    <xf numFmtId="0" fontId="13" fillId="8" borderId="93" xfId="1" applyFont="1" applyFill="1" applyBorder="1" applyAlignment="1">
      <alignment horizontal="center" vertical="center"/>
    </xf>
    <xf numFmtId="49" fontId="12" fillId="0" borderId="58" xfId="1" applyNumberFormat="1" applyFont="1" applyBorder="1">
      <alignment vertical="center"/>
    </xf>
    <xf numFmtId="49" fontId="12" fillId="0" borderId="39" xfId="1" applyNumberFormat="1" applyFont="1" applyBorder="1" applyAlignment="1">
      <alignment horizontal="left" vertical="center"/>
    </xf>
    <xf numFmtId="0" fontId="31" fillId="8" borderId="94" xfId="1" applyFont="1" applyFill="1" applyBorder="1">
      <alignment vertical="center"/>
    </xf>
    <xf numFmtId="0" fontId="13" fillId="6" borderId="95" xfId="1" applyFont="1" applyFill="1" applyBorder="1" applyAlignment="1">
      <alignment horizontal="center" vertical="center"/>
    </xf>
    <xf numFmtId="49" fontId="4" fillId="0" borderId="96" xfId="1" applyNumberFormat="1" applyBorder="1">
      <alignment vertical="center"/>
    </xf>
    <xf numFmtId="49" fontId="4" fillId="0" borderId="97" xfId="1" applyNumberFormat="1" applyBorder="1">
      <alignment vertical="center"/>
    </xf>
    <xf numFmtId="0" fontId="4" fillId="0" borderId="98" xfId="1" applyBorder="1" applyAlignment="1">
      <alignment horizontal="left" vertical="center"/>
    </xf>
    <xf numFmtId="0" fontId="4" fillId="0" borderId="99" xfId="1" applyBorder="1" applyAlignment="1">
      <alignment horizontal="left" vertical="center"/>
    </xf>
    <xf numFmtId="0" fontId="31" fillId="7" borderId="100" xfId="1" applyFont="1" applyFill="1" applyBorder="1" applyAlignment="1">
      <alignment horizontal="center" vertical="center"/>
    </xf>
  </cellXfs>
  <cellStyles count="15">
    <cellStyle name="ハイパーリンク" xfId="2" builtinId="8"/>
    <cellStyle name="ハイパーリンク 2" xfId="4" xr:uid="{00000000-0005-0000-0000-000001000000}"/>
    <cellStyle name="標準" xfId="0" builtinId="0"/>
    <cellStyle name="標準 10" xfId="5" xr:uid="{00000000-0005-0000-0000-000003000000}"/>
    <cellStyle name="標準 11" xfId="6" xr:uid="{00000000-0005-0000-0000-000004000000}"/>
    <cellStyle name="標準 2" xfId="1" xr:uid="{00000000-0005-0000-0000-000005000000}"/>
    <cellStyle name="標準 3" xfId="3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  <cellStyle name="標準_23年度版新研究プロット案2" xfId="14" xr:uid="{00000000-0005-0000-0000-00000D000000}"/>
    <cellStyle name="標準_Sheet1" xfId="13" xr:uid="{00000000-0005-0000-0000-00000E000000}"/>
  </cellStyles>
  <dxfs count="127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medium">
          <color theme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/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</dxfs>
  <tableStyles count="0" defaultTableStyle="TableStyleMedium2" defaultPivotStyle="PivotStyleLight16"/>
  <colors>
    <mruColors>
      <color rgb="FFFFFF99"/>
      <color rgb="FFFF99FF"/>
      <color rgb="FFCCECFF"/>
      <color rgb="FFFFEFFF"/>
      <color rgb="FF33CCFF"/>
      <color rgb="FFD5FFEA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7&#24180;2&#26376;'!A1"/><Relationship Id="rId13" Type="http://schemas.openxmlformats.org/officeDocument/2006/relationships/hyperlink" Target="#'27&#24180;7&#26376;'!A1"/><Relationship Id="rId18" Type="http://schemas.openxmlformats.org/officeDocument/2006/relationships/hyperlink" Target="#'27&#24180;12&#26376;'!A1"/><Relationship Id="rId3" Type="http://schemas.openxmlformats.org/officeDocument/2006/relationships/hyperlink" Target="#&#35211;&#26412;&#9314;!A1"/><Relationship Id="rId21" Type="http://schemas.openxmlformats.org/officeDocument/2006/relationships/hyperlink" Target="#&#23398;&#32722;&#20869;&#23481;!A1"/><Relationship Id="rId7" Type="http://schemas.openxmlformats.org/officeDocument/2006/relationships/hyperlink" Target="#'27&#24180;1&#26376;'!A1"/><Relationship Id="rId12" Type="http://schemas.openxmlformats.org/officeDocument/2006/relationships/hyperlink" Target="#'27&#24180;6&#26376;'!A1"/><Relationship Id="rId17" Type="http://schemas.openxmlformats.org/officeDocument/2006/relationships/hyperlink" Target="#'27&#24180;11&#26376;'!A1"/><Relationship Id="rId2" Type="http://schemas.openxmlformats.org/officeDocument/2006/relationships/hyperlink" Target="#&#35211;&#26412;&#9313;!A1"/><Relationship Id="rId16" Type="http://schemas.openxmlformats.org/officeDocument/2006/relationships/hyperlink" Target="#'27&#24180;10&#26376;'!A1"/><Relationship Id="rId20" Type="http://schemas.openxmlformats.org/officeDocument/2006/relationships/hyperlink" Target="#'28&#24180;3&#26376;'!A1"/><Relationship Id="rId1" Type="http://schemas.openxmlformats.org/officeDocument/2006/relationships/hyperlink" Target="#&#35211;&#26412;&#9312;!A1"/><Relationship Id="rId6" Type="http://schemas.openxmlformats.org/officeDocument/2006/relationships/hyperlink" Target="#'26&#24180;12&#26376;'!A1"/><Relationship Id="rId11" Type="http://schemas.openxmlformats.org/officeDocument/2006/relationships/hyperlink" Target="#'27&#24180;5&#26376;'!A1"/><Relationship Id="rId5" Type="http://schemas.openxmlformats.org/officeDocument/2006/relationships/hyperlink" Target="#'26&#24180;11&#26376;'!A1"/><Relationship Id="rId15" Type="http://schemas.openxmlformats.org/officeDocument/2006/relationships/hyperlink" Target="#'27&#24180;9&#26376;'!A1"/><Relationship Id="rId23" Type="http://schemas.openxmlformats.org/officeDocument/2006/relationships/hyperlink" Target="#&#30446;&#27425;!A1"/><Relationship Id="rId10" Type="http://schemas.openxmlformats.org/officeDocument/2006/relationships/hyperlink" Target="#'27&#24180;4&#26376;'!A1"/><Relationship Id="rId19" Type="http://schemas.openxmlformats.org/officeDocument/2006/relationships/hyperlink" Target="#'28&#24180;2&#26376;'!A1"/><Relationship Id="rId4" Type="http://schemas.openxmlformats.org/officeDocument/2006/relationships/hyperlink" Target="#'26&#24180;10&#26376;'!A1"/><Relationship Id="rId9" Type="http://schemas.openxmlformats.org/officeDocument/2006/relationships/hyperlink" Target="#'27&#24180;3&#26376;'!A1"/><Relationship Id="rId14" Type="http://schemas.openxmlformats.org/officeDocument/2006/relationships/hyperlink" Target="#'27&#24180;8&#26376;'!A1"/><Relationship Id="rId22" Type="http://schemas.openxmlformats.org/officeDocument/2006/relationships/hyperlink" Target="#'28&#24180;1&#2637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46090</xdr:rowOff>
    </xdr:from>
    <xdr:to>
      <xdr:col>13</xdr:col>
      <xdr:colOff>121920</xdr:colOff>
      <xdr:row>14</xdr:row>
      <xdr:rowOff>68580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0CC-7B8C-4E4B-BEC1-63ECBADCE871}"/>
            </a:ext>
          </a:extLst>
        </xdr:cNvPr>
        <xdr:cNvSpPr/>
      </xdr:nvSpPr>
      <xdr:spPr>
        <a:xfrm>
          <a:off x="1619250" y="1912990"/>
          <a:ext cx="2217420" cy="1222640"/>
        </a:xfrm>
        <a:prstGeom prst="roundRect">
          <a:avLst/>
        </a:prstGeom>
        <a:solidFill>
          <a:srgbClr val="61FF61"/>
        </a:solidFill>
        <a:ln w="19050"/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見本①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予定入力方法</a:t>
          </a:r>
        </a:p>
      </xdr:txBody>
    </xdr:sp>
    <xdr:clientData/>
  </xdr:twoCellAnchor>
  <xdr:twoCellAnchor>
    <xdr:from>
      <xdr:col>14</xdr:col>
      <xdr:colOff>27421</xdr:colOff>
      <xdr:row>8</xdr:row>
      <xdr:rowOff>46090</xdr:rowOff>
    </xdr:from>
    <xdr:to>
      <xdr:col>21</xdr:col>
      <xdr:colOff>216418</xdr:colOff>
      <xdr:row>14</xdr:row>
      <xdr:rowOff>68580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BF68C-1E7C-43B1-B57B-A0B410A7B7C1}"/>
            </a:ext>
          </a:extLst>
        </xdr:cNvPr>
        <xdr:cNvSpPr/>
      </xdr:nvSpPr>
      <xdr:spPr>
        <a:xfrm>
          <a:off x="4027921" y="1912990"/>
          <a:ext cx="2189247" cy="122264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見本②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途中の単元から始める方法</a:t>
          </a:r>
        </a:p>
      </xdr:txBody>
    </xdr:sp>
    <xdr:clientData/>
  </xdr:twoCellAnchor>
  <xdr:twoCellAnchor>
    <xdr:from>
      <xdr:col>22</xdr:col>
      <xdr:colOff>121920</xdr:colOff>
      <xdr:row>8</xdr:row>
      <xdr:rowOff>45841</xdr:rowOff>
    </xdr:from>
    <xdr:to>
      <xdr:col>30</xdr:col>
      <xdr:colOff>53340</xdr:colOff>
      <xdr:row>14</xdr:row>
      <xdr:rowOff>68802</xdr:rowOff>
    </xdr:to>
    <xdr:sp macro="" textlink="">
      <xdr:nvSpPr>
        <xdr:cNvPr id="4" name="四角形: 角を丸くする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8ACD-51D8-499A-B2BD-7C75A10A9F46}"/>
            </a:ext>
          </a:extLst>
        </xdr:cNvPr>
        <xdr:cNvSpPr/>
      </xdr:nvSpPr>
      <xdr:spPr>
        <a:xfrm>
          <a:off x="6408420" y="1912741"/>
          <a:ext cx="2217420" cy="1223111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見本③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応用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教科の学習順の変更方法</a:t>
          </a:r>
        </a:p>
      </xdr:txBody>
    </xdr:sp>
    <xdr:clientData/>
  </xdr:twoCellAnchor>
  <xdr:twoCellAnchor>
    <xdr:from>
      <xdr:col>6</xdr:col>
      <xdr:colOff>182880</xdr:colOff>
      <xdr:row>20</xdr:row>
      <xdr:rowOff>41910</xdr:rowOff>
    </xdr:from>
    <xdr:to>
      <xdr:col>9</xdr:col>
      <xdr:colOff>152400</xdr:colOff>
      <xdr:row>22</xdr:row>
      <xdr:rowOff>64770</xdr:rowOff>
    </xdr:to>
    <xdr:sp macro="" textlink="">
      <xdr:nvSpPr>
        <xdr:cNvPr id="5" name="四角形: 角を丸くする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61E8A-B6B9-4877-825A-C8B0FDE384BE}"/>
            </a:ext>
          </a:extLst>
        </xdr:cNvPr>
        <xdr:cNvSpPr/>
      </xdr:nvSpPr>
      <xdr:spPr>
        <a:xfrm>
          <a:off x="1897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20</xdr:row>
      <xdr:rowOff>41910</xdr:rowOff>
    </xdr:from>
    <xdr:to>
      <xdr:col>13</xdr:col>
      <xdr:colOff>152400</xdr:colOff>
      <xdr:row>22</xdr:row>
      <xdr:rowOff>64770</xdr:rowOff>
    </xdr:to>
    <xdr:sp macro="" textlink="">
      <xdr:nvSpPr>
        <xdr:cNvPr id="6" name="四角形: 角を丸くする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4AF354-A54D-4DC6-8746-1DEE9C70A01A}"/>
            </a:ext>
          </a:extLst>
        </xdr:cNvPr>
        <xdr:cNvSpPr/>
      </xdr:nvSpPr>
      <xdr:spPr>
        <a:xfrm>
          <a:off x="3040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20</xdr:row>
      <xdr:rowOff>41910</xdr:rowOff>
    </xdr:from>
    <xdr:to>
      <xdr:col>17</xdr:col>
      <xdr:colOff>152400</xdr:colOff>
      <xdr:row>22</xdr:row>
      <xdr:rowOff>64770</xdr:rowOff>
    </xdr:to>
    <xdr:sp macro="" textlink="">
      <xdr:nvSpPr>
        <xdr:cNvPr id="7" name="四角形: 角を丸くする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4B37A8-4924-40EA-86F2-4CADE914968B}"/>
            </a:ext>
          </a:extLst>
        </xdr:cNvPr>
        <xdr:cNvSpPr/>
      </xdr:nvSpPr>
      <xdr:spPr>
        <a:xfrm>
          <a:off x="4183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24</xdr:row>
      <xdr:rowOff>45720</xdr:rowOff>
    </xdr:from>
    <xdr:to>
      <xdr:col>9</xdr:col>
      <xdr:colOff>152400</xdr:colOff>
      <xdr:row>26</xdr:row>
      <xdr:rowOff>68580</xdr:rowOff>
    </xdr:to>
    <xdr:sp macro="" textlink="">
      <xdr:nvSpPr>
        <xdr:cNvPr id="8" name="四角形: 角を丸くする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B6D68B-6A86-4BA5-9208-B7B2DAEECCED}"/>
            </a:ext>
          </a:extLst>
        </xdr:cNvPr>
        <xdr:cNvSpPr/>
      </xdr:nvSpPr>
      <xdr:spPr>
        <a:xfrm>
          <a:off x="1897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24</xdr:row>
      <xdr:rowOff>45720</xdr:rowOff>
    </xdr:from>
    <xdr:to>
      <xdr:col>13</xdr:col>
      <xdr:colOff>152400</xdr:colOff>
      <xdr:row>26</xdr:row>
      <xdr:rowOff>68580</xdr:rowOff>
    </xdr:to>
    <xdr:sp macro="" textlink="">
      <xdr:nvSpPr>
        <xdr:cNvPr id="9" name="四角形: 角を丸くする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37F768-D3B7-44E2-9405-3980FEFEE44B}"/>
            </a:ext>
          </a:extLst>
        </xdr:cNvPr>
        <xdr:cNvSpPr/>
      </xdr:nvSpPr>
      <xdr:spPr>
        <a:xfrm>
          <a:off x="3040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24</xdr:row>
      <xdr:rowOff>45720</xdr:rowOff>
    </xdr:from>
    <xdr:to>
      <xdr:col>17</xdr:col>
      <xdr:colOff>152400</xdr:colOff>
      <xdr:row>26</xdr:row>
      <xdr:rowOff>68580</xdr:rowOff>
    </xdr:to>
    <xdr:sp macro="" textlink="">
      <xdr:nvSpPr>
        <xdr:cNvPr id="10" name="四角形: 角を丸くする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3AA006-5834-4281-B109-9761DA3929C8}"/>
            </a:ext>
          </a:extLst>
        </xdr:cNvPr>
        <xdr:cNvSpPr/>
      </xdr:nvSpPr>
      <xdr:spPr>
        <a:xfrm>
          <a:off x="4183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24</xdr:row>
      <xdr:rowOff>45720</xdr:rowOff>
    </xdr:from>
    <xdr:to>
      <xdr:col>21</xdr:col>
      <xdr:colOff>152400</xdr:colOff>
      <xdr:row>26</xdr:row>
      <xdr:rowOff>68580</xdr:rowOff>
    </xdr:to>
    <xdr:sp macro="" textlink="">
      <xdr:nvSpPr>
        <xdr:cNvPr id="11" name="四角形: 角を丸くする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42A6E1-01E9-4989-A383-23418783E78B}"/>
            </a:ext>
          </a:extLst>
        </xdr:cNvPr>
        <xdr:cNvSpPr/>
      </xdr:nvSpPr>
      <xdr:spPr>
        <a:xfrm>
          <a:off x="5326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24</xdr:row>
      <xdr:rowOff>45720</xdr:rowOff>
    </xdr:from>
    <xdr:to>
      <xdr:col>25</xdr:col>
      <xdr:colOff>152400</xdr:colOff>
      <xdr:row>26</xdr:row>
      <xdr:rowOff>68580</xdr:rowOff>
    </xdr:to>
    <xdr:sp macro="" textlink="">
      <xdr:nvSpPr>
        <xdr:cNvPr id="12" name="四角形: 角を丸くする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B0EF16-591A-4DA5-9815-92FE9ACB3042}"/>
            </a:ext>
          </a:extLst>
        </xdr:cNvPr>
        <xdr:cNvSpPr/>
      </xdr:nvSpPr>
      <xdr:spPr>
        <a:xfrm>
          <a:off x="6469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24</xdr:row>
      <xdr:rowOff>45720</xdr:rowOff>
    </xdr:from>
    <xdr:to>
      <xdr:col>29</xdr:col>
      <xdr:colOff>152400</xdr:colOff>
      <xdr:row>26</xdr:row>
      <xdr:rowOff>68580</xdr:rowOff>
    </xdr:to>
    <xdr:sp macro="" textlink="">
      <xdr:nvSpPr>
        <xdr:cNvPr id="13" name="四角形: 角を丸くする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FE51D-69B1-4AF0-A437-92D9FB4599F9}"/>
            </a:ext>
          </a:extLst>
        </xdr:cNvPr>
        <xdr:cNvSpPr/>
      </xdr:nvSpPr>
      <xdr:spPr>
        <a:xfrm>
          <a:off x="7612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27</xdr:row>
      <xdr:rowOff>106680</xdr:rowOff>
    </xdr:from>
    <xdr:to>
      <xdr:col>9</xdr:col>
      <xdr:colOff>152400</xdr:colOff>
      <xdr:row>29</xdr:row>
      <xdr:rowOff>129540</xdr:rowOff>
    </xdr:to>
    <xdr:sp macro="" textlink="">
      <xdr:nvSpPr>
        <xdr:cNvPr id="14" name="四角形: 角を丸くする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F09794-D367-43B6-85DB-86D2E97BD0DC}"/>
            </a:ext>
          </a:extLst>
        </xdr:cNvPr>
        <xdr:cNvSpPr/>
      </xdr:nvSpPr>
      <xdr:spPr>
        <a:xfrm>
          <a:off x="1897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27</xdr:row>
      <xdr:rowOff>106680</xdr:rowOff>
    </xdr:from>
    <xdr:to>
      <xdr:col>13</xdr:col>
      <xdr:colOff>152400</xdr:colOff>
      <xdr:row>29</xdr:row>
      <xdr:rowOff>129540</xdr:rowOff>
    </xdr:to>
    <xdr:sp macro="" textlink="">
      <xdr:nvSpPr>
        <xdr:cNvPr id="15" name="四角形: 角を丸くする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92FB9E-5DD6-4DC8-A2E8-BD27A027A284}"/>
            </a:ext>
          </a:extLst>
        </xdr:cNvPr>
        <xdr:cNvSpPr/>
      </xdr:nvSpPr>
      <xdr:spPr>
        <a:xfrm>
          <a:off x="3040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27</xdr:row>
      <xdr:rowOff>106680</xdr:rowOff>
    </xdr:from>
    <xdr:to>
      <xdr:col>17</xdr:col>
      <xdr:colOff>152400</xdr:colOff>
      <xdr:row>29</xdr:row>
      <xdr:rowOff>129540</xdr:rowOff>
    </xdr:to>
    <xdr:sp macro="" textlink="">
      <xdr:nvSpPr>
        <xdr:cNvPr id="16" name="四角形: 角を丸くする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A20658-12E5-4BE5-808B-81BDE607A1DB}"/>
            </a:ext>
          </a:extLst>
        </xdr:cNvPr>
        <xdr:cNvSpPr/>
      </xdr:nvSpPr>
      <xdr:spPr>
        <a:xfrm>
          <a:off x="4183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27</xdr:row>
      <xdr:rowOff>106680</xdr:rowOff>
    </xdr:from>
    <xdr:to>
      <xdr:col>21</xdr:col>
      <xdr:colOff>152400</xdr:colOff>
      <xdr:row>29</xdr:row>
      <xdr:rowOff>129540</xdr:rowOff>
    </xdr:to>
    <xdr:sp macro="" textlink="">
      <xdr:nvSpPr>
        <xdr:cNvPr id="17" name="四角形: 角を丸くする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1A0FB8C-74D1-44FA-8B72-66A3C444477B}"/>
            </a:ext>
          </a:extLst>
        </xdr:cNvPr>
        <xdr:cNvSpPr/>
      </xdr:nvSpPr>
      <xdr:spPr>
        <a:xfrm>
          <a:off x="5326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27</xdr:row>
      <xdr:rowOff>106680</xdr:rowOff>
    </xdr:from>
    <xdr:to>
      <xdr:col>25</xdr:col>
      <xdr:colOff>152400</xdr:colOff>
      <xdr:row>29</xdr:row>
      <xdr:rowOff>129540</xdr:rowOff>
    </xdr:to>
    <xdr:sp macro="" textlink="">
      <xdr:nvSpPr>
        <xdr:cNvPr id="18" name="四角形: 角を丸くする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31A4548-A956-45B5-BB32-3399A8F85FAF}"/>
            </a:ext>
          </a:extLst>
        </xdr:cNvPr>
        <xdr:cNvSpPr/>
      </xdr:nvSpPr>
      <xdr:spPr>
        <a:xfrm>
          <a:off x="6469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27</xdr:row>
      <xdr:rowOff>106680</xdr:rowOff>
    </xdr:from>
    <xdr:to>
      <xdr:col>29</xdr:col>
      <xdr:colOff>152400</xdr:colOff>
      <xdr:row>29</xdr:row>
      <xdr:rowOff>129540</xdr:rowOff>
    </xdr:to>
    <xdr:sp macro="" textlink="">
      <xdr:nvSpPr>
        <xdr:cNvPr id="19" name="四角形: 角を丸くする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BCE4459-076A-4A00-948A-CAC5BC06FAE5}"/>
            </a:ext>
          </a:extLst>
        </xdr:cNvPr>
        <xdr:cNvSpPr/>
      </xdr:nvSpPr>
      <xdr:spPr>
        <a:xfrm>
          <a:off x="7612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31</xdr:row>
      <xdr:rowOff>76200</xdr:rowOff>
    </xdr:from>
    <xdr:to>
      <xdr:col>13</xdr:col>
      <xdr:colOff>152400</xdr:colOff>
      <xdr:row>33</xdr:row>
      <xdr:rowOff>99060</xdr:rowOff>
    </xdr:to>
    <xdr:sp macro="" textlink="">
      <xdr:nvSpPr>
        <xdr:cNvPr id="20" name="四角形: 角を丸くする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8585F65-4C3A-466C-8C19-92B8DF56F8C2}"/>
            </a:ext>
          </a:extLst>
        </xdr:cNvPr>
        <xdr:cNvSpPr/>
      </xdr:nvSpPr>
      <xdr:spPr>
        <a:xfrm>
          <a:off x="3040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31</xdr:row>
      <xdr:rowOff>76200</xdr:rowOff>
    </xdr:from>
    <xdr:to>
      <xdr:col>17</xdr:col>
      <xdr:colOff>152400</xdr:colOff>
      <xdr:row>33</xdr:row>
      <xdr:rowOff>99060</xdr:rowOff>
    </xdr:to>
    <xdr:sp macro="" textlink="">
      <xdr:nvSpPr>
        <xdr:cNvPr id="21" name="四角形: 角を丸くする 2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FAD495C-59D2-4979-88D7-96FBB1B063DF}"/>
            </a:ext>
          </a:extLst>
        </xdr:cNvPr>
        <xdr:cNvSpPr/>
      </xdr:nvSpPr>
      <xdr:spPr>
        <a:xfrm>
          <a:off x="4183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5</xdr:row>
      <xdr:rowOff>121920</xdr:rowOff>
    </xdr:from>
    <xdr:to>
      <xdr:col>3</xdr:col>
      <xdr:colOff>152400</xdr:colOff>
      <xdr:row>9</xdr:row>
      <xdr:rowOff>0</xdr:rowOff>
    </xdr:to>
    <xdr:sp macro="" textlink="">
      <xdr:nvSpPr>
        <xdr:cNvPr id="22" name="四角形: 角を丸くする 2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01A9D80-7472-498E-8F9D-9EFD681AB2A8}"/>
            </a:ext>
          </a:extLst>
        </xdr:cNvPr>
        <xdr:cNvSpPr/>
      </xdr:nvSpPr>
      <xdr:spPr>
        <a:xfrm>
          <a:off x="91440" y="1388745"/>
          <a:ext cx="918210" cy="678180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学習内容</a:t>
          </a:r>
        </a:p>
      </xdr:txBody>
    </xdr:sp>
    <xdr:clientData/>
  </xdr:twoCellAnchor>
  <xdr:twoCellAnchor>
    <xdr:from>
      <xdr:col>6</xdr:col>
      <xdr:colOff>182880</xdr:colOff>
      <xdr:row>31</xdr:row>
      <xdr:rowOff>76200</xdr:rowOff>
    </xdr:from>
    <xdr:to>
      <xdr:col>9</xdr:col>
      <xdr:colOff>152400</xdr:colOff>
      <xdr:row>33</xdr:row>
      <xdr:rowOff>99060</xdr:rowOff>
    </xdr:to>
    <xdr:sp macro="" textlink="">
      <xdr:nvSpPr>
        <xdr:cNvPr id="23" name="四角形: 角を丸くする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CD3C6BD-DD15-4BD6-9AC3-44841E0168A3}"/>
            </a:ext>
          </a:extLst>
        </xdr:cNvPr>
        <xdr:cNvSpPr/>
      </xdr:nvSpPr>
      <xdr:spPr>
        <a:xfrm>
          <a:off x="1897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10</xdr:row>
      <xdr:rowOff>7620</xdr:rowOff>
    </xdr:from>
    <xdr:to>
      <xdr:col>3</xdr:col>
      <xdr:colOff>152400</xdr:colOff>
      <xdr:row>13</xdr:row>
      <xdr:rowOff>76200</xdr:rowOff>
    </xdr:to>
    <xdr:sp macro="" textlink="">
      <xdr:nvSpPr>
        <xdr:cNvPr id="24" name="四角形: 角を丸くする 2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EE82F61E-93ED-4FDE-A31E-5DA2FFAEBE58}"/>
            </a:ext>
          </a:extLst>
        </xdr:cNvPr>
        <xdr:cNvSpPr/>
      </xdr:nvSpPr>
      <xdr:spPr>
        <a:xfrm>
          <a:off x="91440" y="2274570"/>
          <a:ext cx="918210" cy="668655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目次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35</xdr:row>
      <xdr:rowOff>57149</xdr:rowOff>
    </xdr:from>
    <xdr:to>
      <xdr:col>17</xdr:col>
      <xdr:colOff>112394</xdr:colOff>
      <xdr:row>40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6772275" y="8953499"/>
          <a:ext cx="45719" cy="885826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257174</xdr:rowOff>
    </xdr:from>
    <xdr:to>
      <xdr:col>14</xdr:col>
      <xdr:colOff>457200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37B8A-FE82-403B-A6CC-F23E57BA3629}"/>
            </a:ext>
          </a:extLst>
        </xdr:cNvPr>
        <xdr:cNvSpPr>
          <a:spLocks/>
        </xdr:cNvSpPr>
      </xdr:nvSpPr>
      <xdr:spPr bwMode="auto">
        <a:xfrm rot="-5400000">
          <a:off x="369093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66675</xdr:rowOff>
    </xdr:from>
    <xdr:to>
      <xdr:col>17</xdr:col>
      <xdr:colOff>123825</xdr:colOff>
      <xdr:row>41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6781800" y="96774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6177967-5CE4-4D21-BC19-76EB5B529DE7}"/>
            </a:ext>
          </a:extLst>
        </xdr:cNvPr>
        <xdr:cNvSpPr>
          <a:spLocks/>
        </xdr:cNvSpPr>
      </xdr:nvSpPr>
      <xdr:spPr bwMode="auto">
        <a:xfrm rot="-5400000">
          <a:off x="368141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37</xdr:row>
      <xdr:rowOff>76200</xdr:rowOff>
    </xdr:from>
    <xdr:to>
      <xdr:col>17</xdr:col>
      <xdr:colOff>114300</xdr:colOff>
      <xdr:row>40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6772275" y="94488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266699</xdr:rowOff>
    </xdr:from>
    <xdr:to>
      <xdr:col>14</xdr:col>
      <xdr:colOff>457200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4CC6728-7206-47EB-93F5-40DFA9753046}"/>
            </a:ext>
          </a:extLst>
        </xdr:cNvPr>
        <xdr:cNvSpPr>
          <a:spLocks/>
        </xdr:cNvSpPr>
      </xdr:nvSpPr>
      <xdr:spPr bwMode="auto">
        <a:xfrm rot="-5400000">
          <a:off x="3690938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47625</xdr:rowOff>
    </xdr:from>
    <xdr:to>
      <xdr:col>17</xdr:col>
      <xdr:colOff>104775</xdr:colOff>
      <xdr:row>41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6762750" y="96583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257173</xdr:rowOff>
    </xdr:from>
    <xdr:to>
      <xdr:col>14</xdr:col>
      <xdr:colOff>457200</xdr:colOff>
      <xdr:row>2</xdr:row>
      <xdr:rowOff>447673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A1926B5-CDC6-4521-B17F-514D564DEBF6}"/>
            </a:ext>
          </a:extLst>
        </xdr:cNvPr>
        <xdr:cNvSpPr>
          <a:spLocks/>
        </xdr:cNvSpPr>
      </xdr:nvSpPr>
      <xdr:spPr bwMode="auto">
        <a:xfrm rot="-5400000">
          <a:off x="3690938" y="-1452565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37</xdr:row>
      <xdr:rowOff>95250</xdr:rowOff>
    </xdr:from>
    <xdr:to>
      <xdr:col>17</xdr:col>
      <xdr:colOff>95250</xdr:colOff>
      <xdr:row>40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6753225" y="94678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</xdr:colOff>
      <xdr:row>2</xdr:row>
      <xdr:rowOff>257175</xdr:rowOff>
    </xdr:from>
    <xdr:to>
      <xdr:col>14</xdr:col>
      <xdr:colOff>466726</xdr:colOff>
      <xdr:row>2</xdr:row>
      <xdr:rowOff>447675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B394445-3C50-41D9-B514-452FA3473C82}"/>
            </a:ext>
          </a:extLst>
        </xdr:cNvPr>
        <xdr:cNvSpPr>
          <a:spLocks/>
        </xdr:cNvSpPr>
      </xdr:nvSpPr>
      <xdr:spPr bwMode="auto">
        <a:xfrm rot="-5400000">
          <a:off x="3700464" y="-1452563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38</xdr:row>
      <xdr:rowOff>57150</xdr:rowOff>
    </xdr:from>
    <xdr:to>
      <xdr:col>17</xdr:col>
      <xdr:colOff>95250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/>
        </xdr:cNvSpPr>
      </xdr:nvSpPr>
      <xdr:spPr bwMode="auto">
        <a:xfrm>
          <a:off x="6753225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257174</xdr:rowOff>
    </xdr:from>
    <xdr:to>
      <xdr:col>14</xdr:col>
      <xdr:colOff>457200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83FC7C9-CCFC-4F53-924F-603B5536E2AB}"/>
            </a:ext>
          </a:extLst>
        </xdr:cNvPr>
        <xdr:cNvSpPr>
          <a:spLocks/>
        </xdr:cNvSpPr>
      </xdr:nvSpPr>
      <xdr:spPr bwMode="auto">
        <a:xfrm rot="-5400000">
          <a:off x="369093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38</xdr:row>
      <xdr:rowOff>38100</xdr:rowOff>
    </xdr:from>
    <xdr:to>
      <xdr:col>17</xdr:col>
      <xdr:colOff>95250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6753225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9FBA1C4-F928-4B43-8CF2-957A73E0149A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37</xdr:row>
      <xdr:rowOff>76200</xdr:rowOff>
    </xdr:from>
    <xdr:to>
      <xdr:col>17</xdr:col>
      <xdr:colOff>95250</xdr:colOff>
      <xdr:row>40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/>
        </xdr:cNvSpPr>
      </xdr:nvSpPr>
      <xdr:spPr bwMode="auto">
        <a:xfrm>
          <a:off x="6753225" y="94488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5621F6F-C6A5-4186-B8F5-460946911BFA}"/>
            </a:ext>
          </a:extLst>
        </xdr:cNvPr>
        <xdr:cNvSpPr>
          <a:spLocks/>
        </xdr:cNvSpPr>
      </xdr:nvSpPr>
      <xdr:spPr bwMode="auto">
        <a:xfrm rot="-5400000">
          <a:off x="368141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38</xdr:row>
      <xdr:rowOff>57150</xdr:rowOff>
    </xdr:from>
    <xdr:to>
      <xdr:col>17</xdr:col>
      <xdr:colOff>85725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6743700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02AF422-7893-4CD0-8087-591CDE5E964E}"/>
            </a:ext>
          </a:extLst>
        </xdr:cNvPr>
        <xdr:cNvSpPr>
          <a:spLocks/>
        </xdr:cNvSpPr>
      </xdr:nvSpPr>
      <xdr:spPr bwMode="auto">
        <a:xfrm rot="-5400000">
          <a:off x="368141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37</xdr:row>
      <xdr:rowOff>76200</xdr:rowOff>
    </xdr:from>
    <xdr:to>
      <xdr:col>17</xdr:col>
      <xdr:colOff>95250</xdr:colOff>
      <xdr:row>40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6753225" y="94488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9589B32-0F5E-4B28-8B60-FDD519B2605B}"/>
            </a:ext>
          </a:extLst>
        </xdr:cNvPr>
        <xdr:cNvSpPr>
          <a:spLocks/>
        </xdr:cNvSpPr>
      </xdr:nvSpPr>
      <xdr:spPr bwMode="auto">
        <a:xfrm rot="-5400000">
          <a:off x="370046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38</xdr:row>
      <xdr:rowOff>38100</xdr:rowOff>
    </xdr:from>
    <xdr:to>
      <xdr:col>17</xdr:col>
      <xdr:colOff>95250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/>
        </xdr:cNvSpPr>
      </xdr:nvSpPr>
      <xdr:spPr bwMode="auto">
        <a:xfrm>
          <a:off x="6753225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257174</xdr:rowOff>
    </xdr:from>
    <xdr:to>
      <xdr:col>14</xdr:col>
      <xdr:colOff>457200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A58AAD0-7367-4CC0-97F9-67561C9EB5DC}"/>
            </a:ext>
          </a:extLst>
        </xdr:cNvPr>
        <xdr:cNvSpPr>
          <a:spLocks/>
        </xdr:cNvSpPr>
      </xdr:nvSpPr>
      <xdr:spPr bwMode="auto">
        <a:xfrm rot="-5400000">
          <a:off x="369093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38</xdr:row>
      <xdr:rowOff>28575</xdr:rowOff>
    </xdr:from>
    <xdr:to>
      <xdr:col>17</xdr:col>
      <xdr:colOff>95250</xdr:colOff>
      <xdr:row>41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/>
        </xdr:cNvSpPr>
      </xdr:nvSpPr>
      <xdr:spPr bwMode="auto">
        <a:xfrm>
          <a:off x="6753225" y="96393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4B11DC-C299-4504-80BC-628ED605908D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36</xdr:row>
      <xdr:rowOff>66675</xdr:rowOff>
    </xdr:from>
    <xdr:to>
      <xdr:col>17</xdr:col>
      <xdr:colOff>114300</xdr:colOff>
      <xdr:row>39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6772275" y="9182100"/>
          <a:ext cx="47625" cy="64770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BCFADBC-8858-432A-BF12-BB24ACC0CF58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38</xdr:row>
      <xdr:rowOff>47625</xdr:rowOff>
    </xdr:from>
    <xdr:to>
      <xdr:col>17</xdr:col>
      <xdr:colOff>114300</xdr:colOff>
      <xdr:row>41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/>
        </xdr:cNvSpPr>
      </xdr:nvSpPr>
      <xdr:spPr bwMode="auto">
        <a:xfrm>
          <a:off x="6772275" y="96583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247649</xdr:rowOff>
    </xdr:from>
    <xdr:to>
      <xdr:col>15</xdr:col>
      <xdr:colOff>0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4904076-092D-4598-9493-F8D03E4C88E4}"/>
            </a:ext>
          </a:extLst>
        </xdr:cNvPr>
        <xdr:cNvSpPr>
          <a:spLocks/>
        </xdr:cNvSpPr>
      </xdr:nvSpPr>
      <xdr:spPr bwMode="auto">
        <a:xfrm rot="-5400000">
          <a:off x="370998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190971</xdr:colOff>
      <xdr:row>2</xdr:row>
      <xdr:rowOff>113859</xdr:rowOff>
    </xdr:from>
    <xdr:to>
      <xdr:col>26</xdr:col>
      <xdr:colOff>28686</xdr:colOff>
      <xdr:row>15</xdr:row>
      <xdr:rowOff>217727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 rot="594001">
          <a:off x="9201621" y="685359"/>
          <a:ext cx="1218840" cy="3656693"/>
        </a:xfrm>
        <a:prstGeom prst="downArrow">
          <a:avLst>
            <a:gd name="adj1" fmla="val 19871"/>
            <a:gd name="adj2" fmla="val 23233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182656</xdr:colOff>
      <xdr:row>5</xdr:row>
      <xdr:rowOff>168088</xdr:rowOff>
    </xdr:from>
    <xdr:to>
      <xdr:col>24</xdr:col>
      <xdr:colOff>172011</xdr:colOff>
      <xdr:row>7</xdr:row>
      <xdr:rowOff>202266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 rot="2982336">
          <a:off x="8947057" y="1700212"/>
          <a:ext cx="558053" cy="88470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214594</xdr:colOff>
      <xdr:row>5</xdr:row>
      <xdr:rowOff>26894</xdr:rowOff>
    </xdr:from>
    <xdr:to>
      <xdr:col>25</xdr:col>
      <xdr:colOff>285191</xdr:colOff>
      <xdr:row>8</xdr:row>
      <xdr:rowOff>153521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 rot="-2268291">
          <a:off x="9711019" y="1722344"/>
          <a:ext cx="556372" cy="888627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8" name="AutoShap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9" name="AutoShap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0" name="AutoShap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1" name="AutoShap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2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6457950" y="9286875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 bwMode="auto">
        <a:xfrm rot="-5400000">
          <a:off x="3548063" y="-1566863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57150</xdr:rowOff>
    </xdr:from>
    <xdr:to>
      <xdr:col>17</xdr:col>
      <xdr:colOff>104775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6762750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819149</xdr:colOff>
      <xdr:row>2</xdr:row>
      <xdr:rowOff>257174</xdr:rowOff>
    </xdr:from>
    <xdr:to>
      <xdr:col>14</xdr:col>
      <xdr:colOff>447674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6EC83C8-2D09-4342-AF75-D0A9A474CCF3}"/>
            </a:ext>
          </a:extLst>
        </xdr:cNvPr>
        <xdr:cNvSpPr>
          <a:spLocks/>
        </xdr:cNvSpPr>
      </xdr:nvSpPr>
      <xdr:spPr bwMode="auto">
        <a:xfrm rot="-5400000">
          <a:off x="3681412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スタプロシリーズ目次3" displayName="スタプロシリーズ目次3" ref="A4:S36" totalsRowShown="0" headerRowDxfId="126" dataDxfId="125" tableBorderDxfId="124" headerRowCellStyle="標準 2" dataCellStyle="標準 2">
  <tableColumns count="19">
    <tableColumn id="1" xr3:uid="{00000000-0010-0000-0000-000001000000}" name="単元／回" dataDxfId="21" dataCellStyle="標準 2"/>
    <tableColumn id="2" xr3:uid="{00000000-0010-0000-0000-000002000000}" name="ぷちスタ" dataDxfId="20" dataCellStyle="標準 2"/>
    <tableColumn id="3" xr3:uid="{00000000-0010-0000-0000-000003000000}" name="国語" dataDxfId="19"/>
    <tableColumn id="13" xr3:uid="{00000000-0010-0000-0000-00000D000000}" name="社会" dataDxfId="123"/>
    <tableColumn id="12" xr3:uid="{00000000-0010-0000-0000-00000C000000}" name="数学" dataDxfId="18" dataCellStyle="標準 2"/>
    <tableColumn id="11" xr3:uid="{00000000-0010-0000-0000-00000B000000}" name="理科" dataDxfId="17" dataCellStyle="標準 2"/>
    <tableColumn id="10" xr3:uid="{00000000-0010-0000-0000-00000A000000}" name="英語" dataDxfId="16"/>
    <tableColumn id="16" xr3:uid="{00000000-0010-0000-0000-000010000000}" name="キースタディ" dataDxfId="15" dataCellStyle="標準 2"/>
    <tableColumn id="4" xr3:uid="{00000000-0010-0000-0000-000004000000}" name="プレスタディ" dataDxfId="14" dataCellStyle="標準 2"/>
    <tableColumn id="19" xr3:uid="{00000000-0010-0000-0000-000013000000}" name="コアスタディ" dataDxfId="13" dataCellStyle="標準 2"/>
    <tableColumn id="15" xr3:uid="{00000000-0010-0000-0000-00000F000000}" name="英語以外(確認テスト含む)" dataDxfId="12" dataCellStyle="標準 2"/>
    <tableColumn id="5" xr3:uid="{00000000-0010-0000-0000-000005000000}" name="英語(確認テスト含む)" dataDxfId="11" dataCellStyle="標準 2"/>
    <tableColumn id="17" xr3:uid="{00000000-0010-0000-0000-000011000000}" name="英語以外(確認テスト含まず)" dataDxfId="10" dataCellStyle="標準 2"/>
    <tableColumn id="14" xr3:uid="{00000000-0010-0000-0000-00000E000000}" name="英語(確認テスト含まず)" dataDxfId="9" dataCellStyle="標準 2"/>
    <tableColumn id="18" xr3:uid="{00000000-0010-0000-0000-000012000000}" name="ライト" dataDxfId="8" dataCellStyle="標準 2"/>
    <tableColumn id="6" xr3:uid="{00000000-0010-0000-0000-000006000000}" name="ベーシック" dataDxfId="7" dataCellStyle="標準 2"/>
    <tableColumn id="7" xr3:uid="{00000000-0010-0000-0000-000007000000}" name="スタンダード" dataDxfId="6" dataCellStyle="標準 2"/>
    <tableColumn id="8" xr3:uid="{00000000-0010-0000-0000-000008000000}" name="トライアル" dataDxfId="5" dataCellStyle="標準 2"/>
    <tableColumn id="9" xr3:uid="{00000000-0010-0000-0000-000009000000}" name=" " dataDxfId="122" dataCellStyle="標準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スリップストリーム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リップストリーム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スリップストリーム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showRowColHeaders="0" tabSelected="1" zoomScaleNormal="100" workbookViewId="0"/>
  </sheetViews>
  <sheetFormatPr defaultColWidth="0" defaultRowHeight="15" customHeight="1" zeroHeight="1" x14ac:dyDescent="0.15"/>
  <cols>
    <col min="1" max="32" width="3.75" style="178" customWidth="1"/>
    <col min="33" max="16384" width="8.875" style="178" hidden="1"/>
  </cols>
  <sheetData>
    <row r="1" spans="1:32" ht="15.75" x14ac:dyDescent="0.1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</row>
    <row r="2" spans="1:32" ht="26.45" customHeight="1" x14ac:dyDescent="0.15">
      <c r="A2" s="179" t="s">
        <v>277</v>
      </c>
      <c r="B2" s="179"/>
      <c r="C2" s="179"/>
      <c r="D2" s="179"/>
      <c r="E2" s="179"/>
      <c r="F2" s="179"/>
      <c r="G2" s="180"/>
      <c r="H2" s="180"/>
      <c r="I2" s="180"/>
      <c r="J2" s="180"/>
      <c r="K2" s="180"/>
      <c r="L2" s="180"/>
      <c r="M2" s="181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</row>
    <row r="3" spans="1:32" ht="21" customHeight="1" x14ac:dyDescent="0.15">
      <c r="A3" s="182" t="s">
        <v>278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</row>
    <row r="4" spans="1:32" ht="15.75" x14ac:dyDescent="0.15">
      <c r="A4" s="222" t="s">
        <v>279</v>
      </c>
      <c r="B4" s="223"/>
      <c r="C4" s="223"/>
      <c r="D4" s="22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</row>
    <row r="5" spans="1:32" ht="21" x14ac:dyDescent="0.15">
      <c r="A5" s="223"/>
      <c r="B5" s="223"/>
      <c r="C5" s="223"/>
      <c r="D5" s="223"/>
      <c r="E5" s="183"/>
      <c r="F5" s="184" t="s">
        <v>280</v>
      </c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3"/>
    </row>
    <row r="6" spans="1:32" ht="15.75" x14ac:dyDescent="0.15">
      <c r="A6" s="186"/>
      <c r="B6" s="186"/>
      <c r="C6" s="186"/>
      <c r="D6" s="186"/>
      <c r="E6" s="183"/>
      <c r="F6" s="187" t="s">
        <v>281</v>
      </c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3"/>
    </row>
    <row r="7" spans="1:32" ht="15.75" x14ac:dyDescent="0.15">
      <c r="A7" s="186"/>
      <c r="B7" s="186"/>
      <c r="C7" s="186"/>
      <c r="D7" s="186"/>
      <c r="E7" s="183"/>
      <c r="F7" s="187" t="s">
        <v>282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3"/>
    </row>
    <row r="8" spans="1:32" ht="15.75" x14ac:dyDescent="0.15">
      <c r="A8" s="186"/>
      <c r="B8" s="186"/>
      <c r="C8" s="186"/>
      <c r="D8" s="186"/>
      <c r="E8" s="183"/>
      <c r="F8" s="187" t="s">
        <v>283</v>
      </c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3"/>
    </row>
    <row r="9" spans="1:32" ht="15.75" x14ac:dyDescent="0.15">
      <c r="A9" s="186"/>
      <c r="B9" s="186"/>
      <c r="C9" s="186"/>
      <c r="D9" s="186"/>
      <c r="E9" s="183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3"/>
    </row>
    <row r="10" spans="1:32" ht="15.75" x14ac:dyDescent="0.15">
      <c r="A10" s="186"/>
      <c r="B10" s="186"/>
      <c r="C10" s="186"/>
      <c r="D10" s="186"/>
      <c r="E10" s="183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3"/>
    </row>
    <row r="11" spans="1:32" ht="15.75" x14ac:dyDescent="0.15">
      <c r="A11" s="186"/>
      <c r="B11" s="186"/>
      <c r="C11" s="186"/>
      <c r="D11" s="186"/>
      <c r="E11" s="183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3"/>
    </row>
    <row r="12" spans="1:32" ht="15.75" x14ac:dyDescent="0.15">
      <c r="A12" s="186"/>
      <c r="B12" s="186"/>
      <c r="C12" s="186"/>
      <c r="D12" s="186"/>
      <c r="E12" s="183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3"/>
    </row>
    <row r="13" spans="1:32" ht="15.75" x14ac:dyDescent="0.15">
      <c r="A13" s="186"/>
      <c r="B13" s="186"/>
      <c r="C13" s="186"/>
      <c r="D13" s="186"/>
      <c r="E13" s="183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3"/>
    </row>
    <row r="14" spans="1:32" ht="15.75" x14ac:dyDescent="0.15">
      <c r="A14" s="186"/>
      <c r="B14" s="186"/>
      <c r="C14" s="186"/>
      <c r="D14" s="186"/>
      <c r="E14" s="183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3"/>
    </row>
    <row r="15" spans="1:32" ht="15.75" x14ac:dyDescent="0.15">
      <c r="A15" s="186"/>
      <c r="B15" s="186"/>
      <c r="C15" s="186"/>
      <c r="D15" s="186"/>
      <c r="E15" s="183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3"/>
    </row>
    <row r="16" spans="1:32" ht="15.75" x14ac:dyDescent="0.15">
      <c r="A16" s="186"/>
      <c r="B16" s="186"/>
      <c r="C16" s="186"/>
      <c r="D16" s="186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21" x14ac:dyDescent="0.15">
      <c r="A17" s="186"/>
      <c r="B17" s="186"/>
      <c r="C17" s="186"/>
      <c r="D17" s="186"/>
      <c r="E17" s="188"/>
      <c r="F17" s="184" t="s">
        <v>284</v>
      </c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3"/>
    </row>
    <row r="18" spans="1:32" ht="15.75" x14ac:dyDescent="0.15">
      <c r="A18" s="186"/>
      <c r="B18" s="186"/>
      <c r="C18" s="186"/>
      <c r="D18" s="186"/>
      <c r="E18" s="183"/>
      <c r="F18" s="187" t="s">
        <v>285</v>
      </c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3"/>
    </row>
    <row r="19" spans="1:32" ht="6.6" customHeight="1" x14ac:dyDescent="0.15">
      <c r="A19" s="186"/>
      <c r="B19" s="186"/>
      <c r="C19" s="186"/>
      <c r="D19" s="186"/>
      <c r="E19" s="183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3"/>
    </row>
    <row r="20" spans="1:32" ht="15.75" x14ac:dyDescent="0.15">
      <c r="A20" s="186"/>
      <c r="B20" s="186"/>
      <c r="C20" s="186"/>
      <c r="D20" s="186"/>
      <c r="E20" s="183"/>
      <c r="F20" s="187"/>
      <c r="G20" s="189" t="s">
        <v>286</v>
      </c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3"/>
    </row>
    <row r="21" spans="1:32" ht="15.75" x14ac:dyDescent="0.15">
      <c r="A21" s="186"/>
      <c r="B21" s="186"/>
      <c r="C21" s="186"/>
      <c r="D21" s="186"/>
      <c r="E21" s="183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3"/>
    </row>
    <row r="22" spans="1:32" ht="15.75" x14ac:dyDescent="0.15">
      <c r="A22" s="186"/>
      <c r="B22" s="186"/>
      <c r="C22" s="186"/>
      <c r="D22" s="186"/>
      <c r="E22" s="183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3"/>
    </row>
    <row r="23" spans="1:32" ht="15.75" x14ac:dyDescent="0.15">
      <c r="A23" s="186"/>
      <c r="B23" s="186"/>
      <c r="C23" s="186"/>
      <c r="D23" s="186"/>
      <c r="E23" s="183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3"/>
    </row>
    <row r="24" spans="1:32" ht="15.75" x14ac:dyDescent="0.15">
      <c r="A24" s="186"/>
      <c r="B24" s="186"/>
      <c r="C24" s="186"/>
      <c r="D24" s="186"/>
      <c r="E24" s="183"/>
      <c r="F24" s="187"/>
      <c r="G24" s="189" t="s">
        <v>291</v>
      </c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3"/>
    </row>
    <row r="25" spans="1:32" ht="15.75" x14ac:dyDescent="0.15">
      <c r="A25" s="186"/>
      <c r="B25" s="186"/>
      <c r="C25" s="186"/>
      <c r="D25" s="186"/>
      <c r="E25" s="183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3"/>
    </row>
    <row r="26" spans="1:32" ht="15.75" x14ac:dyDescent="0.15">
      <c r="A26" s="186"/>
      <c r="B26" s="186"/>
      <c r="C26" s="186"/>
      <c r="D26" s="186"/>
      <c r="E26" s="183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3"/>
    </row>
    <row r="27" spans="1:32" ht="15.75" x14ac:dyDescent="0.15">
      <c r="A27" s="186"/>
      <c r="B27" s="186"/>
      <c r="C27" s="186"/>
      <c r="D27" s="186"/>
      <c r="E27" s="183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3"/>
    </row>
    <row r="28" spans="1:32" ht="15.75" x14ac:dyDescent="0.15">
      <c r="A28" s="186"/>
      <c r="B28" s="186"/>
      <c r="C28" s="186"/>
      <c r="D28" s="186"/>
      <c r="E28" s="183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3"/>
    </row>
    <row r="29" spans="1:32" ht="15.75" x14ac:dyDescent="0.15">
      <c r="A29" s="186"/>
      <c r="B29" s="186"/>
      <c r="C29" s="186"/>
      <c r="D29" s="186"/>
      <c r="E29" s="183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3"/>
    </row>
    <row r="30" spans="1:32" ht="15.75" x14ac:dyDescent="0.15">
      <c r="A30" s="186"/>
      <c r="B30" s="186"/>
      <c r="C30" s="186"/>
      <c r="D30" s="186"/>
      <c r="E30" s="183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3"/>
    </row>
    <row r="31" spans="1:32" ht="15.75" x14ac:dyDescent="0.15">
      <c r="A31" s="186"/>
      <c r="B31" s="186"/>
      <c r="C31" s="186"/>
      <c r="D31" s="186"/>
      <c r="E31" s="183"/>
      <c r="F31" s="187"/>
      <c r="G31" s="189" t="s">
        <v>413</v>
      </c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3"/>
    </row>
    <row r="32" spans="1:32" ht="15.75" x14ac:dyDescent="0.15">
      <c r="A32" s="186"/>
      <c r="B32" s="186"/>
      <c r="C32" s="186"/>
      <c r="D32" s="186"/>
      <c r="E32" s="183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3"/>
    </row>
    <row r="33" spans="1:32" ht="15.75" x14ac:dyDescent="0.15">
      <c r="A33" s="186"/>
      <c r="B33" s="186"/>
      <c r="C33" s="186"/>
      <c r="D33" s="186"/>
      <c r="E33" s="183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3"/>
    </row>
    <row r="34" spans="1:32" ht="15.75" x14ac:dyDescent="0.15">
      <c r="A34" s="186"/>
      <c r="B34" s="186"/>
      <c r="C34" s="186"/>
      <c r="D34" s="186"/>
      <c r="E34" s="183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3"/>
    </row>
    <row r="35" spans="1:32" ht="15.75" x14ac:dyDescent="0.15">
      <c r="A35" s="186"/>
      <c r="B35" s="186"/>
      <c r="C35" s="186"/>
      <c r="D35" s="186"/>
      <c r="E35" s="183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3"/>
    </row>
    <row r="36" spans="1:32" ht="15.75" x14ac:dyDescent="0.15">
      <c r="A36" s="186"/>
      <c r="B36" s="186"/>
      <c r="C36" s="186"/>
      <c r="D36" s="186"/>
      <c r="E36" s="183"/>
      <c r="F36" s="187" t="s">
        <v>287</v>
      </c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3"/>
    </row>
    <row r="37" spans="1:32" ht="15.75" x14ac:dyDescent="0.15">
      <c r="A37" s="186"/>
      <c r="B37" s="186"/>
      <c r="C37" s="186"/>
      <c r="D37" s="186"/>
      <c r="E37" s="183"/>
      <c r="F37" s="187" t="s">
        <v>288</v>
      </c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3"/>
    </row>
    <row r="38" spans="1:32" ht="15.75" x14ac:dyDescent="0.15">
      <c r="A38" s="186"/>
      <c r="B38" s="186"/>
      <c r="C38" s="186"/>
      <c r="D38" s="186"/>
      <c r="E38" s="183"/>
      <c r="F38" s="187" t="s">
        <v>289</v>
      </c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3"/>
    </row>
    <row r="39" spans="1:32" ht="15.75" x14ac:dyDescent="0.15">
      <c r="A39" s="186"/>
      <c r="B39" s="186"/>
      <c r="C39" s="186"/>
      <c r="D39" s="186"/>
      <c r="E39" s="183"/>
      <c r="F39" s="187" t="s">
        <v>290</v>
      </c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3"/>
    </row>
    <row r="40" spans="1:32" ht="15.75" x14ac:dyDescent="0.15">
      <c r="A40" s="186"/>
      <c r="B40" s="186"/>
      <c r="C40" s="186"/>
      <c r="D40" s="186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</row>
  </sheetData>
  <mergeCells count="1">
    <mergeCell ref="A4:D5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46388</v>
      </c>
      <c r="D8" s="18">
        <f t="shared" ref="D8:D17" si="1">WEEKDAY(C8)</f>
        <v>6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46389</v>
      </c>
      <c r="D9" s="18">
        <f t="shared" si="1"/>
        <v>7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46390</v>
      </c>
      <c r="D10" s="18">
        <f t="shared" si="1"/>
        <v>1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46391</v>
      </c>
      <c r="D11" s="18">
        <f t="shared" si="1"/>
        <v>2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46392</v>
      </c>
      <c r="D12" s="18">
        <f t="shared" si="1"/>
        <v>3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46393</v>
      </c>
      <c r="D13" s="18">
        <f t="shared" si="1"/>
        <v>4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46394</v>
      </c>
      <c r="D14" s="18">
        <f t="shared" si="1"/>
        <v>5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46395</v>
      </c>
      <c r="D15" s="18">
        <f t="shared" si="1"/>
        <v>6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46396</v>
      </c>
      <c r="D16" s="18">
        <f t="shared" si="1"/>
        <v>7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46397</v>
      </c>
      <c r="D17" s="18">
        <f t="shared" si="1"/>
        <v>1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46398</v>
      </c>
      <c r="D18" s="18">
        <f t="shared" ref="D18:D38" si="26">WEEKDAY(C18)</f>
        <v>2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46399</v>
      </c>
      <c r="D19" s="18">
        <f t="shared" si="26"/>
        <v>3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46400</v>
      </c>
      <c r="D20" s="18">
        <f t="shared" si="26"/>
        <v>4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46401</v>
      </c>
      <c r="D21" s="18">
        <f t="shared" si="26"/>
        <v>5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46402</v>
      </c>
      <c r="D22" s="18">
        <f t="shared" si="26"/>
        <v>6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46403</v>
      </c>
      <c r="D23" s="18">
        <f t="shared" si="26"/>
        <v>7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46404</v>
      </c>
      <c r="D24" s="18">
        <f t="shared" si="26"/>
        <v>1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46405</v>
      </c>
      <c r="D25" s="18">
        <f t="shared" si="26"/>
        <v>2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46406</v>
      </c>
      <c r="D26" s="18">
        <f t="shared" si="26"/>
        <v>3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46407</v>
      </c>
      <c r="D27" s="18">
        <f t="shared" si="26"/>
        <v>4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46408</v>
      </c>
      <c r="D28" s="18">
        <f t="shared" si="26"/>
        <v>5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46409</v>
      </c>
      <c r="D29" s="18">
        <f t="shared" si="26"/>
        <v>6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46410</v>
      </c>
      <c r="D30" s="18">
        <f t="shared" si="26"/>
        <v>7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46411</v>
      </c>
      <c r="D31" s="18">
        <f t="shared" si="26"/>
        <v>1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46412</v>
      </c>
      <c r="D32" s="18">
        <f t="shared" si="26"/>
        <v>2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46413</v>
      </c>
      <c r="D33" s="18">
        <f t="shared" si="26"/>
        <v>3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46414</v>
      </c>
      <c r="D34" s="18">
        <f t="shared" si="26"/>
        <v>4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46415</v>
      </c>
      <c r="D35" s="18">
        <f t="shared" si="26"/>
        <v>5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46416</v>
      </c>
      <c r="D36" s="18">
        <f t="shared" si="26"/>
        <v>6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46417</v>
      </c>
      <c r="D37" s="18">
        <f t="shared" si="26"/>
        <v>7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46418</v>
      </c>
      <c r="D38" s="18">
        <f t="shared" si="26"/>
        <v>1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91" priority="2" stopIfTrue="1">
      <formula>D8="祝"</formula>
    </cfRule>
    <cfRule type="expression" dxfId="90" priority="3" stopIfTrue="1">
      <formula>OR(D8=1,D8=7)</formula>
    </cfRule>
  </conditionalFormatting>
  <conditionalFormatting sqref="C8:C38">
    <cfRule type="expression" dxfId="89" priority="4" stopIfTrue="1">
      <formula>D8="祝"</formula>
    </cfRule>
    <cfRule type="expression" dxfId="88" priority="5" stopIfTrue="1">
      <formula>OR(D8=1,D8=7)</formula>
    </cfRule>
  </conditionalFormatting>
  <conditionalFormatting sqref="D8:D38">
    <cfRule type="cellIs" dxfId="8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9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9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2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99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5" si="0">DATE($B$5,$B$6,B8)</f>
        <v>46419</v>
      </c>
      <c r="D8" s="18">
        <f t="shared" ref="D8:D17" si="1">WEEKDAY(C8)</f>
        <v>2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46420</v>
      </c>
      <c r="D9" s="18">
        <f t="shared" si="1"/>
        <v>3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46421</v>
      </c>
      <c r="D10" s="18">
        <f t="shared" si="1"/>
        <v>4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46422</v>
      </c>
      <c r="D11" s="18">
        <f t="shared" si="1"/>
        <v>5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46423</v>
      </c>
      <c r="D12" s="18">
        <f t="shared" si="1"/>
        <v>6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46424</v>
      </c>
      <c r="D13" s="18">
        <f t="shared" si="1"/>
        <v>7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46425</v>
      </c>
      <c r="D14" s="18">
        <f t="shared" si="1"/>
        <v>1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46426</v>
      </c>
      <c r="D15" s="18">
        <f t="shared" si="1"/>
        <v>2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46427</v>
      </c>
      <c r="D16" s="18">
        <f t="shared" si="1"/>
        <v>3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46428</v>
      </c>
      <c r="D17" s="18">
        <f t="shared" si="1"/>
        <v>4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46429</v>
      </c>
      <c r="D18" s="18">
        <f t="shared" ref="D18:D35" si="26">WEEKDAY(C18)</f>
        <v>5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46430</v>
      </c>
      <c r="D19" s="18">
        <f t="shared" si="26"/>
        <v>6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46431</v>
      </c>
      <c r="D20" s="18">
        <f t="shared" si="26"/>
        <v>7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46432</v>
      </c>
      <c r="D21" s="18">
        <f t="shared" si="26"/>
        <v>1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46433</v>
      </c>
      <c r="D22" s="18">
        <f t="shared" si="26"/>
        <v>2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46434</v>
      </c>
      <c r="D23" s="18">
        <f t="shared" si="26"/>
        <v>3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46435</v>
      </c>
      <c r="D24" s="18">
        <f t="shared" si="26"/>
        <v>4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46436</v>
      </c>
      <c r="D25" s="18">
        <f t="shared" si="26"/>
        <v>5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46437</v>
      </c>
      <c r="D26" s="18">
        <f t="shared" si="26"/>
        <v>6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46438</v>
      </c>
      <c r="D27" s="18">
        <f t="shared" si="26"/>
        <v>7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46439</v>
      </c>
      <c r="D28" s="18">
        <f t="shared" si="26"/>
        <v>1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46440</v>
      </c>
      <c r="D29" s="18">
        <f t="shared" si="26"/>
        <v>2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46441</v>
      </c>
      <c r="D30" s="18">
        <f t="shared" si="26"/>
        <v>3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46442</v>
      </c>
      <c r="D31" s="18">
        <f t="shared" si="26"/>
        <v>4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46443</v>
      </c>
      <c r="D32" s="18">
        <f t="shared" si="26"/>
        <v>5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46444</v>
      </c>
      <c r="D33" s="18">
        <f t="shared" si="26"/>
        <v>6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46445</v>
      </c>
      <c r="D34" s="18">
        <f t="shared" si="26"/>
        <v>7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thickBot="1" x14ac:dyDescent="0.2">
      <c r="A35" s="199"/>
      <c r="B35" s="5">
        <v>28</v>
      </c>
      <c r="C35" s="6">
        <f t="shared" si="0"/>
        <v>46446</v>
      </c>
      <c r="D35" s="18">
        <f t="shared" si="26"/>
        <v>1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7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3.5" customHeight="1" x14ac:dyDescent="0.15">
      <c r="A36" s="199"/>
      <c r="E36" s="22"/>
      <c r="F36" s="98" t="str">
        <f t="shared" si="2"/>
        <v/>
      </c>
      <c r="G36" s="98" t="str">
        <f t="shared" si="3"/>
        <v/>
      </c>
      <c r="H36" s="98" t="str">
        <f t="shared" si="4"/>
        <v/>
      </c>
      <c r="I36" s="98" t="str">
        <f t="shared" si="5"/>
        <v/>
      </c>
      <c r="J36" s="98" t="str">
        <f t="shared" si="6"/>
        <v/>
      </c>
      <c r="K36" s="98" t="str">
        <f t="shared" si="7"/>
        <v/>
      </c>
      <c r="L36" s="98" t="str">
        <f t="shared" si="8"/>
        <v/>
      </c>
      <c r="M36" s="98" t="str">
        <f t="shared" si="9"/>
        <v/>
      </c>
      <c r="N36" s="98" t="str">
        <f t="shared" si="10"/>
        <v/>
      </c>
      <c r="O36" s="98" t="str">
        <f t="shared" si="11"/>
        <v/>
      </c>
      <c r="P36" s="22"/>
      <c r="Q36" s="199"/>
      <c r="R36" s="17"/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3.5" customHeight="1" x14ac:dyDescent="0.15">
      <c r="A37" s="199"/>
      <c r="F37" s="20" t="str">
        <f t="shared" si="2"/>
        <v/>
      </c>
      <c r="G37" s="20" t="str">
        <f t="shared" si="3"/>
        <v/>
      </c>
      <c r="H37" s="20" t="str">
        <f t="shared" si="4"/>
        <v/>
      </c>
      <c r="I37" s="20" t="str">
        <f t="shared" si="5"/>
        <v/>
      </c>
      <c r="J37" s="20" t="str">
        <f t="shared" si="6"/>
        <v/>
      </c>
      <c r="K37" s="20" t="str">
        <f t="shared" si="7"/>
        <v/>
      </c>
      <c r="L37" s="20" t="str">
        <f t="shared" si="8"/>
        <v/>
      </c>
      <c r="M37" s="20" t="str">
        <f t="shared" si="9"/>
        <v/>
      </c>
      <c r="N37" s="20" t="str">
        <f t="shared" si="10"/>
        <v/>
      </c>
      <c r="O37" s="20" t="str">
        <f t="shared" si="11"/>
        <v/>
      </c>
      <c r="Q37" s="199"/>
      <c r="R37" s="17" t="s">
        <v>53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3.5" customHeight="1" x14ac:dyDescent="0.15">
      <c r="A38" s="199"/>
      <c r="F38" s="20" t="str">
        <f t="shared" si="2"/>
        <v/>
      </c>
      <c r="G38" s="20" t="str">
        <f t="shared" si="3"/>
        <v/>
      </c>
      <c r="H38" s="20" t="str">
        <f t="shared" si="4"/>
        <v/>
      </c>
      <c r="I38" s="20" t="str">
        <f t="shared" si="5"/>
        <v/>
      </c>
      <c r="J38" s="20" t="str">
        <f t="shared" si="6"/>
        <v/>
      </c>
      <c r="K38" s="20" t="str">
        <f t="shared" si="7"/>
        <v/>
      </c>
      <c r="L38" s="20" t="str">
        <f t="shared" si="8"/>
        <v/>
      </c>
      <c r="M38" s="20" t="str">
        <f t="shared" si="9"/>
        <v/>
      </c>
      <c r="N38" s="20" t="str">
        <f t="shared" si="10"/>
        <v/>
      </c>
      <c r="O38" s="20" t="str">
        <f t="shared" si="11"/>
        <v/>
      </c>
      <c r="Q38" s="199"/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3.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3.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3.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5">
    <cfRule type="expression" dxfId="86" priority="2" stopIfTrue="1">
      <formula>D8="祝"</formula>
    </cfRule>
    <cfRule type="expression" dxfId="85" priority="3" stopIfTrue="1">
      <formula>OR(D8=1,D8=7)</formula>
    </cfRule>
  </conditionalFormatting>
  <conditionalFormatting sqref="C8:C35">
    <cfRule type="expression" dxfId="84" priority="4" stopIfTrue="1">
      <formula>D8="祝"</formula>
    </cfRule>
    <cfRule type="expression" dxfId="83" priority="5" stopIfTrue="1">
      <formula>OR(D8=1,D8=7)</formula>
    </cfRule>
  </conditionalFormatting>
  <conditionalFormatting sqref="D8:D35">
    <cfRule type="cellIs" dxfId="8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A00-000000000000}">
      <formula1>"国語,社会,数学,理科,英語"</formula1>
    </dataValidation>
    <dataValidation type="list" allowBlank="1" showInputMessage="1" showErrorMessage="1" sqref="J2:P2" xr:uid="{00000000-0002-0000-0A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3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46447</v>
      </c>
      <c r="D8" s="18">
        <f t="shared" ref="D8:D17" si="1">WEEKDAY(C8)</f>
        <v>2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46448</v>
      </c>
      <c r="D9" s="18">
        <f t="shared" si="1"/>
        <v>3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46449</v>
      </c>
      <c r="D10" s="18">
        <f t="shared" si="1"/>
        <v>4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46450</v>
      </c>
      <c r="D11" s="18">
        <f t="shared" si="1"/>
        <v>5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46451</v>
      </c>
      <c r="D12" s="18">
        <f t="shared" si="1"/>
        <v>6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46452</v>
      </c>
      <c r="D13" s="18">
        <f t="shared" si="1"/>
        <v>7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46453</v>
      </c>
      <c r="D14" s="18">
        <f t="shared" si="1"/>
        <v>1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46454</v>
      </c>
      <c r="D15" s="18">
        <f t="shared" si="1"/>
        <v>2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46455</v>
      </c>
      <c r="D16" s="18">
        <f t="shared" si="1"/>
        <v>3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46456</v>
      </c>
      <c r="D17" s="18">
        <f t="shared" si="1"/>
        <v>4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46457</v>
      </c>
      <c r="D18" s="18">
        <f t="shared" ref="D18:D38" si="26">WEEKDAY(C18)</f>
        <v>5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46458</v>
      </c>
      <c r="D19" s="18">
        <f t="shared" si="26"/>
        <v>6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46459</v>
      </c>
      <c r="D20" s="18">
        <f t="shared" si="26"/>
        <v>7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46460</v>
      </c>
      <c r="D21" s="18">
        <f t="shared" si="26"/>
        <v>1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46461</v>
      </c>
      <c r="D22" s="18">
        <f t="shared" si="26"/>
        <v>2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46462</v>
      </c>
      <c r="D23" s="18">
        <f t="shared" si="26"/>
        <v>3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46463</v>
      </c>
      <c r="D24" s="18">
        <f t="shared" si="26"/>
        <v>4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46464</v>
      </c>
      <c r="D25" s="18">
        <f t="shared" si="26"/>
        <v>5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46465</v>
      </c>
      <c r="D26" s="18">
        <f t="shared" si="26"/>
        <v>6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46466</v>
      </c>
      <c r="D27" s="18">
        <f t="shared" si="26"/>
        <v>7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46467</v>
      </c>
      <c r="D28" s="18">
        <f t="shared" si="26"/>
        <v>1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46468</v>
      </c>
      <c r="D29" s="18">
        <f t="shared" si="26"/>
        <v>2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46469</v>
      </c>
      <c r="D30" s="18">
        <f t="shared" si="26"/>
        <v>3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46470</v>
      </c>
      <c r="D31" s="18">
        <f t="shared" si="26"/>
        <v>4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46471</v>
      </c>
      <c r="D32" s="18">
        <f t="shared" si="26"/>
        <v>5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46472</v>
      </c>
      <c r="D33" s="18">
        <f t="shared" si="26"/>
        <v>6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46473</v>
      </c>
      <c r="D34" s="18">
        <f t="shared" si="26"/>
        <v>7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46474</v>
      </c>
      <c r="D35" s="18">
        <f t="shared" si="26"/>
        <v>1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46475</v>
      </c>
      <c r="D36" s="18">
        <f t="shared" si="26"/>
        <v>2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46476</v>
      </c>
      <c r="D37" s="18">
        <f t="shared" si="26"/>
        <v>3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46477</v>
      </c>
      <c r="D38" s="18">
        <f t="shared" si="26"/>
        <v>4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81" priority="2" stopIfTrue="1">
      <formula>D8="祝"</formula>
    </cfRule>
    <cfRule type="expression" dxfId="80" priority="3" stopIfTrue="1">
      <formula>OR(D8=1,D8=7)</formula>
    </cfRule>
  </conditionalFormatting>
  <conditionalFormatting sqref="C8:C38">
    <cfRule type="expression" dxfId="79" priority="4" stopIfTrue="1">
      <formula>D8="祝"</formula>
    </cfRule>
    <cfRule type="expression" dxfId="78" priority="5" stopIfTrue="1">
      <formula>OR(D8=1,D8=7)</formula>
    </cfRule>
  </conditionalFormatting>
  <conditionalFormatting sqref="D8:D38">
    <cfRule type="cellIs" dxfId="7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B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B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4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7" si="0">DATE($B$5,$B$6,B8)</f>
        <v>46478</v>
      </c>
      <c r="D8" s="18">
        <f t="shared" ref="D8:D17" si="1">WEEKDAY(C8)</f>
        <v>5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46479</v>
      </c>
      <c r="D9" s="18">
        <f t="shared" si="1"/>
        <v>6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46480</v>
      </c>
      <c r="D10" s="18">
        <f t="shared" si="1"/>
        <v>7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46481</v>
      </c>
      <c r="D11" s="18">
        <f t="shared" si="1"/>
        <v>1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46482</v>
      </c>
      <c r="D12" s="18">
        <f t="shared" si="1"/>
        <v>2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46483</v>
      </c>
      <c r="D13" s="18">
        <f t="shared" si="1"/>
        <v>3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46484</v>
      </c>
      <c r="D14" s="18">
        <f t="shared" si="1"/>
        <v>4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46485</v>
      </c>
      <c r="D15" s="18">
        <f t="shared" si="1"/>
        <v>5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46486</v>
      </c>
      <c r="D16" s="18">
        <f t="shared" si="1"/>
        <v>6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46487</v>
      </c>
      <c r="D17" s="18">
        <f t="shared" si="1"/>
        <v>7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46488</v>
      </c>
      <c r="D18" s="18">
        <f t="shared" ref="D18:D37" si="26">WEEKDAY(C18)</f>
        <v>1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46489</v>
      </c>
      <c r="D19" s="18">
        <f t="shared" si="26"/>
        <v>2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46490</v>
      </c>
      <c r="D20" s="18">
        <f t="shared" si="26"/>
        <v>3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46491</v>
      </c>
      <c r="D21" s="18">
        <f t="shared" si="26"/>
        <v>4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46492</v>
      </c>
      <c r="D22" s="18">
        <f t="shared" si="26"/>
        <v>5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46493</v>
      </c>
      <c r="D23" s="18">
        <f t="shared" si="26"/>
        <v>6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46494</v>
      </c>
      <c r="D24" s="18">
        <f t="shared" si="26"/>
        <v>7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46495</v>
      </c>
      <c r="D25" s="18">
        <f t="shared" si="26"/>
        <v>1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46496</v>
      </c>
      <c r="D26" s="18">
        <f t="shared" si="26"/>
        <v>2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46497</v>
      </c>
      <c r="D27" s="18">
        <f t="shared" si="26"/>
        <v>3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46498</v>
      </c>
      <c r="D28" s="18">
        <f t="shared" si="26"/>
        <v>4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46499</v>
      </c>
      <c r="D29" s="18">
        <f t="shared" si="26"/>
        <v>5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46500</v>
      </c>
      <c r="D30" s="18">
        <f t="shared" si="26"/>
        <v>6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46501</v>
      </c>
      <c r="D31" s="18">
        <f t="shared" si="26"/>
        <v>7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46502</v>
      </c>
      <c r="D32" s="18">
        <f t="shared" si="26"/>
        <v>1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46503</v>
      </c>
      <c r="D33" s="18">
        <f t="shared" si="26"/>
        <v>2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46504</v>
      </c>
      <c r="D34" s="18">
        <f t="shared" si="26"/>
        <v>3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46505</v>
      </c>
      <c r="D35" s="18">
        <f t="shared" si="26"/>
        <v>4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46506</v>
      </c>
      <c r="D36" s="18">
        <f t="shared" si="26"/>
        <v>5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46507</v>
      </c>
      <c r="D37" s="18">
        <f t="shared" si="26"/>
        <v>6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x14ac:dyDescent="0.15">
      <c r="A38" s="199"/>
      <c r="E38" s="22"/>
      <c r="F38" s="98" t="str">
        <f t="shared" si="2"/>
        <v/>
      </c>
      <c r="G38" s="98" t="str">
        <f t="shared" si="3"/>
        <v/>
      </c>
      <c r="H38" s="98" t="str">
        <f t="shared" si="4"/>
        <v/>
      </c>
      <c r="I38" s="98" t="str">
        <f t="shared" si="5"/>
        <v/>
      </c>
      <c r="J38" s="98" t="str">
        <f t="shared" si="6"/>
        <v/>
      </c>
      <c r="K38" s="98" t="str">
        <f t="shared" si="7"/>
        <v/>
      </c>
      <c r="L38" s="98" t="str">
        <f t="shared" si="8"/>
        <v/>
      </c>
      <c r="M38" s="98" t="str">
        <f t="shared" si="9"/>
        <v/>
      </c>
      <c r="N38" s="98" t="str">
        <f t="shared" si="10"/>
        <v/>
      </c>
      <c r="O38" s="98" t="str">
        <f t="shared" si="11"/>
        <v/>
      </c>
      <c r="P38" s="22"/>
      <c r="Q38" s="199"/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R39" s="17" t="s">
        <v>53</v>
      </c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7">
    <cfRule type="expression" dxfId="76" priority="2" stopIfTrue="1">
      <formula>D8="祝"</formula>
    </cfRule>
    <cfRule type="expression" dxfId="75" priority="3" stopIfTrue="1">
      <formula>OR(D8=1,D8=7)</formula>
    </cfRule>
  </conditionalFormatting>
  <conditionalFormatting sqref="C8:C37">
    <cfRule type="expression" dxfId="74" priority="4" stopIfTrue="1">
      <formula>D8="祝"</formula>
    </cfRule>
    <cfRule type="expression" dxfId="73" priority="5" stopIfTrue="1">
      <formula>OR(D8=1,D8=7)</formula>
    </cfRule>
  </conditionalFormatting>
  <conditionalFormatting sqref="D8:D37">
    <cfRule type="cellIs" dxfId="7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C00-000000000000}">
      <formula1>"国語,社会,数学,理科,英語"</formula1>
    </dataValidation>
    <dataValidation type="list" allowBlank="1" showInputMessage="1" showErrorMessage="1" sqref="J2:P2" xr:uid="{00000000-0002-0000-0C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5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46508</v>
      </c>
      <c r="D8" s="18">
        <f t="shared" ref="D8:D17" si="1">WEEKDAY(C8)</f>
        <v>7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46509</v>
      </c>
      <c r="D9" s="18">
        <f t="shared" si="1"/>
        <v>1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46510</v>
      </c>
      <c r="D10" s="18">
        <f t="shared" si="1"/>
        <v>2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46511</v>
      </c>
      <c r="D11" s="18">
        <f t="shared" si="1"/>
        <v>3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46512</v>
      </c>
      <c r="D12" s="18">
        <f t="shared" si="1"/>
        <v>4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46513</v>
      </c>
      <c r="D13" s="18">
        <f t="shared" si="1"/>
        <v>5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46514</v>
      </c>
      <c r="D14" s="18">
        <f t="shared" si="1"/>
        <v>6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46515</v>
      </c>
      <c r="D15" s="18">
        <f t="shared" si="1"/>
        <v>7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46516</v>
      </c>
      <c r="D16" s="18">
        <f t="shared" si="1"/>
        <v>1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46517</v>
      </c>
      <c r="D17" s="18">
        <f t="shared" si="1"/>
        <v>2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46518</v>
      </c>
      <c r="D18" s="18">
        <f t="shared" ref="D18:D38" si="26">WEEKDAY(C18)</f>
        <v>3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46519</v>
      </c>
      <c r="D19" s="18">
        <f t="shared" si="26"/>
        <v>4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46520</v>
      </c>
      <c r="D20" s="18">
        <f t="shared" si="26"/>
        <v>5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46521</v>
      </c>
      <c r="D21" s="18">
        <f t="shared" si="26"/>
        <v>6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46522</v>
      </c>
      <c r="D22" s="18">
        <f t="shared" si="26"/>
        <v>7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46523</v>
      </c>
      <c r="D23" s="18">
        <f t="shared" si="26"/>
        <v>1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46524</v>
      </c>
      <c r="D24" s="18">
        <f t="shared" si="26"/>
        <v>2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46525</v>
      </c>
      <c r="D25" s="18">
        <f t="shared" si="26"/>
        <v>3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46526</v>
      </c>
      <c r="D26" s="18">
        <f t="shared" si="26"/>
        <v>4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46527</v>
      </c>
      <c r="D27" s="18">
        <f t="shared" si="26"/>
        <v>5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46528</v>
      </c>
      <c r="D28" s="18">
        <f t="shared" si="26"/>
        <v>6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46529</v>
      </c>
      <c r="D29" s="18">
        <f t="shared" si="26"/>
        <v>7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46530</v>
      </c>
      <c r="D30" s="18">
        <f t="shared" si="26"/>
        <v>1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46531</v>
      </c>
      <c r="D31" s="18">
        <f t="shared" si="26"/>
        <v>2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46532</v>
      </c>
      <c r="D32" s="18">
        <f t="shared" si="26"/>
        <v>3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46533</v>
      </c>
      <c r="D33" s="18">
        <f t="shared" si="26"/>
        <v>4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46534</v>
      </c>
      <c r="D34" s="18">
        <f t="shared" si="26"/>
        <v>5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46535</v>
      </c>
      <c r="D35" s="18">
        <f t="shared" si="26"/>
        <v>6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46536</v>
      </c>
      <c r="D36" s="18">
        <f t="shared" si="26"/>
        <v>7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46537</v>
      </c>
      <c r="D37" s="18">
        <f t="shared" si="26"/>
        <v>1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46538</v>
      </c>
      <c r="D38" s="18">
        <f t="shared" si="26"/>
        <v>2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71" priority="2" stopIfTrue="1">
      <formula>D8="祝"</formula>
    </cfRule>
    <cfRule type="expression" dxfId="70" priority="3" stopIfTrue="1">
      <formula>OR(D8=1,D8=7)</formula>
    </cfRule>
  </conditionalFormatting>
  <conditionalFormatting sqref="C8:C38">
    <cfRule type="expression" dxfId="69" priority="4" stopIfTrue="1">
      <formula>D8="祝"</formula>
    </cfRule>
    <cfRule type="expression" dxfId="68" priority="5" stopIfTrue="1">
      <formula>OR(D8=1,D8=7)</formula>
    </cfRule>
  </conditionalFormatting>
  <conditionalFormatting sqref="D8:D38">
    <cfRule type="cellIs" dxfId="6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D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D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6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7" si="0">DATE($B$5,$B$6,B8)</f>
        <v>46539</v>
      </c>
      <c r="D8" s="18">
        <f t="shared" ref="D8:D17" si="1">WEEKDAY(C8)</f>
        <v>3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46540</v>
      </c>
      <c r="D9" s="18">
        <f t="shared" si="1"/>
        <v>4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46541</v>
      </c>
      <c r="D10" s="18">
        <f t="shared" si="1"/>
        <v>5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46542</v>
      </c>
      <c r="D11" s="18">
        <f t="shared" si="1"/>
        <v>6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46543</v>
      </c>
      <c r="D12" s="18">
        <f t="shared" si="1"/>
        <v>7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46544</v>
      </c>
      <c r="D13" s="18">
        <f t="shared" si="1"/>
        <v>1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46545</v>
      </c>
      <c r="D14" s="18">
        <f t="shared" si="1"/>
        <v>2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46546</v>
      </c>
      <c r="D15" s="18">
        <f t="shared" si="1"/>
        <v>3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46547</v>
      </c>
      <c r="D16" s="18">
        <f t="shared" si="1"/>
        <v>4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46548</v>
      </c>
      <c r="D17" s="18">
        <f t="shared" si="1"/>
        <v>5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46549</v>
      </c>
      <c r="D18" s="18">
        <f t="shared" ref="D18:D37" si="26">WEEKDAY(C18)</f>
        <v>6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46550</v>
      </c>
      <c r="D19" s="18">
        <f t="shared" si="26"/>
        <v>7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46551</v>
      </c>
      <c r="D20" s="18">
        <f t="shared" si="26"/>
        <v>1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46552</v>
      </c>
      <c r="D21" s="18">
        <f t="shared" si="26"/>
        <v>2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46553</v>
      </c>
      <c r="D22" s="18">
        <f t="shared" si="26"/>
        <v>3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46554</v>
      </c>
      <c r="D23" s="18">
        <f t="shared" si="26"/>
        <v>4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46555</v>
      </c>
      <c r="D24" s="18">
        <f t="shared" si="26"/>
        <v>5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46556</v>
      </c>
      <c r="D25" s="18">
        <f t="shared" si="26"/>
        <v>6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46557</v>
      </c>
      <c r="D26" s="18">
        <f t="shared" si="26"/>
        <v>7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46558</v>
      </c>
      <c r="D27" s="18">
        <f t="shared" si="26"/>
        <v>1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46559</v>
      </c>
      <c r="D28" s="18">
        <f t="shared" si="26"/>
        <v>2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46560</v>
      </c>
      <c r="D29" s="18">
        <f t="shared" si="26"/>
        <v>3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46561</v>
      </c>
      <c r="D30" s="18">
        <f t="shared" si="26"/>
        <v>4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46562</v>
      </c>
      <c r="D31" s="18">
        <f t="shared" si="26"/>
        <v>5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46563</v>
      </c>
      <c r="D32" s="18">
        <f t="shared" si="26"/>
        <v>6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46564</v>
      </c>
      <c r="D33" s="18">
        <f t="shared" si="26"/>
        <v>7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46565</v>
      </c>
      <c r="D34" s="18">
        <f t="shared" si="26"/>
        <v>1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46566</v>
      </c>
      <c r="D35" s="18">
        <f t="shared" si="26"/>
        <v>2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46567</v>
      </c>
      <c r="D36" s="18">
        <f t="shared" si="26"/>
        <v>3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46568</v>
      </c>
      <c r="D37" s="18">
        <f t="shared" si="26"/>
        <v>4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x14ac:dyDescent="0.15">
      <c r="A38" s="199"/>
      <c r="E38" s="22"/>
      <c r="F38" s="98" t="str">
        <f t="shared" si="2"/>
        <v/>
      </c>
      <c r="G38" s="98" t="str">
        <f t="shared" si="3"/>
        <v/>
      </c>
      <c r="H38" s="98" t="str">
        <f t="shared" si="4"/>
        <v/>
      </c>
      <c r="I38" s="98" t="str">
        <f t="shared" si="5"/>
        <v/>
      </c>
      <c r="J38" s="98" t="str">
        <f t="shared" si="6"/>
        <v/>
      </c>
      <c r="K38" s="98" t="str">
        <f t="shared" si="7"/>
        <v/>
      </c>
      <c r="L38" s="98" t="str">
        <f t="shared" si="8"/>
        <v/>
      </c>
      <c r="M38" s="98" t="str">
        <f t="shared" si="9"/>
        <v/>
      </c>
      <c r="N38" s="98" t="str">
        <f t="shared" si="10"/>
        <v/>
      </c>
      <c r="O38" s="98" t="str">
        <f t="shared" si="11"/>
        <v/>
      </c>
      <c r="P38" s="22"/>
      <c r="Q38" s="199"/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R39" s="17" t="s">
        <v>53</v>
      </c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7">
    <cfRule type="expression" dxfId="66" priority="2" stopIfTrue="1">
      <formula>D8="祝"</formula>
    </cfRule>
    <cfRule type="expression" dxfId="65" priority="3" stopIfTrue="1">
      <formula>OR(D8=1,D8=7)</formula>
    </cfRule>
  </conditionalFormatting>
  <conditionalFormatting sqref="C8:C37">
    <cfRule type="expression" dxfId="64" priority="4" stopIfTrue="1">
      <formula>D8="祝"</formula>
    </cfRule>
    <cfRule type="expression" dxfId="63" priority="5" stopIfTrue="1">
      <formula>OR(D8=1,D8=7)</formula>
    </cfRule>
  </conditionalFormatting>
  <conditionalFormatting sqref="D8:D37">
    <cfRule type="cellIs" dxfId="6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E00-000000000000}">
      <formula1>"国語,社会,数学,理科,英語"</formula1>
    </dataValidation>
    <dataValidation type="list" allowBlank="1" showInputMessage="1" showErrorMessage="1" sqref="J2:P2" xr:uid="{00000000-0002-0000-0E00-000001000000}">
      <formula1>"STEP UPシリーズ,スタディベーシック,スタディスタンダード,スタディトライアル"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7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46569</v>
      </c>
      <c r="D8" s="18">
        <f t="shared" ref="D8:D17" si="1">WEEKDAY(C8)</f>
        <v>5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46570</v>
      </c>
      <c r="D9" s="18">
        <f t="shared" si="1"/>
        <v>6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46571</v>
      </c>
      <c r="D10" s="18">
        <f t="shared" si="1"/>
        <v>7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46572</v>
      </c>
      <c r="D11" s="18">
        <f t="shared" si="1"/>
        <v>1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46573</v>
      </c>
      <c r="D12" s="18">
        <f t="shared" si="1"/>
        <v>2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46574</v>
      </c>
      <c r="D13" s="18">
        <f t="shared" si="1"/>
        <v>3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46575</v>
      </c>
      <c r="D14" s="18">
        <f t="shared" si="1"/>
        <v>4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46576</v>
      </c>
      <c r="D15" s="18">
        <f t="shared" si="1"/>
        <v>5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46577</v>
      </c>
      <c r="D16" s="18">
        <f t="shared" si="1"/>
        <v>6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46578</v>
      </c>
      <c r="D17" s="18">
        <f t="shared" si="1"/>
        <v>7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46579</v>
      </c>
      <c r="D18" s="18">
        <f t="shared" ref="D18:D38" si="26">WEEKDAY(C18)</f>
        <v>1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46580</v>
      </c>
      <c r="D19" s="18">
        <f t="shared" si="26"/>
        <v>2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46581</v>
      </c>
      <c r="D20" s="18">
        <f t="shared" si="26"/>
        <v>3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46582</v>
      </c>
      <c r="D21" s="18">
        <f t="shared" si="26"/>
        <v>4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46583</v>
      </c>
      <c r="D22" s="18">
        <f t="shared" si="26"/>
        <v>5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46584</v>
      </c>
      <c r="D23" s="18">
        <f t="shared" si="26"/>
        <v>6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46585</v>
      </c>
      <c r="D24" s="18">
        <f t="shared" si="26"/>
        <v>7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46586</v>
      </c>
      <c r="D25" s="18">
        <f t="shared" si="26"/>
        <v>1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46587</v>
      </c>
      <c r="D26" s="18">
        <f t="shared" si="26"/>
        <v>2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46588</v>
      </c>
      <c r="D27" s="18">
        <f t="shared" si="26"/>
        <v>3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46589</v>
      </c>
      <c r="D28" s="18">
        <f t="shared" si="26"/>
        <v>4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46590</v>
      </c>
      <c r="D29" s="18">
        <f t="shared" si="26"/>
        <v>5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46591</v>
      </c>
      <c r="D30" s="18">
        <f t="shared" si="26"/>
        <v>6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46592</v>
      </c>
      <c r="D31" s="18">
        <f t="shared" si="26"/>
        <v>7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46593</v>
      </c>
      <c r="D32" s="18">
        <f t="shared" si="26"/>
        <v>1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46594</v>
      </c>
      <c r="D33" s="18">
        <f t="shared" si="26"/>
        <v>2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46595</v>
      </c>
      <c r="D34" s="18">
        <f t="shared" si="26"/>
        <v>3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46596</v>
      </c>
      <c r="D35" s="18">
        <f t="shared" si="26"/>
        <v>4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46597</v>
      </c>
      <c r="D36" s="18">
        <f t="shared" si="26"/>
        <v>5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46598</v>
      </c>
      <c r="D37" s="18">
        <f t="shared" si="26"/>
        <v>6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46599</v>
      </c>
      <c r="D38" s="18">
        <f t="shared" si="26"/>
        <v>7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61" priority="2" stopIfTrue="1">
      <formula>D8="祝"</formula>
    </cfRule>
    <cfRule type="expression" dxfId="60" priority="3" stopIfTrue="1">
      <formula>OR(D8=1,D8=7)</formula>
    </cfRule>
  </conditionalFormatting>
  <conditionalFormatting sqref="C8:C38">
    <cfRule type="expression" dxfId="59" priority="4" stopIfTrue="1">
      <formula>D8="祝"</formula>
    </cfRule>
    <cfRule type="expression" dxfId="58" priority="5" stopIfTrue="1">
      <formula>OR(D8=1,D8=7)</formula>
    </cfRule>
  </conditionalFormatting>
  <conditionalFormatting sqref="D8:D38">
    <cfRule type="cellIs" dxfId="5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F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F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8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46600</v>
      </c>
      <c r="D8" s="18">
        <f t="shared" ref="D8:D17" si="1">WEEKDAY(C8)</f>
        <v>1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46601</v>
      </c>
      <c r="D9" s="18">
        <f t="shared" si="1"/>
        <v>2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46602</v>
      </c>
      <c r="D10" s="18">
        <f t="shared" si="1"/>
        <v>3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46603</v>
      </c>
      <c r="D11" s="18">
        <f t="shared" si="1"/>
        <v>4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46604</v>
      </c>
      <c r="D12" s="18">
        <f t="shared" si="1"/>
        <v>5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46605</v>
      </c>
      <c r="D13" s="18">
        <f t="shared" si="1"/>
        <v>6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46606</v>
      </c>
      <c r="D14" s="18">
        <f t="shared" si="1"/>
        <v>7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46607</v>
      </c>
      <c r="D15" s="18">
        <f t="shared" si="1"/>
        <v>1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46608</v>
      </c>
      <c r="D16" s="18">
        <f t="shared" si="1"/>
        <v>2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46609</v>
      </c>
      <c r="D17" s="18">
        <f t="shared" si="1"/>
        <v>3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46610</v>
      </c>
      <c r="D18" s="18">
        <f t="shared" ref="D18:D38" si="26">WEEKDAY(C18)</f>
        <v>4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46611</v>
      </c>
      <c r="D19" s="18">
        <f t="shared" si="26"/>
        <v>5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46612</v>
      </c>
      <c r="D20" s="18">
        <f t="shared" si="26"/>
        <v>6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46613</v>
      </c>
      <c r="D21" s="18">
        <f t="shared" si="26"/>
        <v>7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46614</v>
      </c>
      <c r="D22" s="18">
        <f t="shared" si="26"/>
        <v>1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46615</v>
      </c>
      <c r="D23" s="18">
        <f t="shared" si="26"/>
        <v>2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46616</v>
      </c>
      <c r="D24" s="18">
        <f t="shared" si="26"/>
        <v>3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46617</v>
      </c>
      <c r="D25" s="18">
        <f t="shared" si="26"/>
        <v>4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46618</v>
      </c>
      <c r="D26" s="18">
        <f t="shared" si="26"/>
        <v>5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46619</v>
      </c>
      <c r="D27" s="18">
        <f t="shared" si="26"/>
        <v>6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46620</v>
      </c>
      <c r="D28" s="18">
        <f t="shared" si="26"/>
        <v>7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46621</v>
      </c>
      <c r="D29" s="18">
        <f t="shared" si="26"/>
        <v>1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46622</v>
      </c>
      <c r="D30" s="18">
        <f t="shared" si="26"/>
        <v>2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46623</v>
      </c>
      <c r="D31" s="18">
        <f t="shared" si="26"/>
        <v>3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46624</v>
      </c>
      <c r="D32" s="18">
        <f t="shared" si="26"/>
        <v>4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46625</v>
      </c>
      <c r="D33" s="18">
        <f t="shared" si="26"/>
        <v>5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46626</v>
      </c>
      <c r="D34" s="18">
        <f t="shared" si="26"/>
        <v>6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46627</v>
      </c>
      <c r="D35" s="18">
        <f t="shared" si="26"/>
        <v>7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46628</v>
      </c>
      <c r="D36" s="18">
        <f t="shared" si="26"/>
        <v>1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46629</v>
      </c>
      <c r="D37" s="18">
        <f t="shared" si="26"/>
        <v>2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46630</v>
      </c>
      <c r="D38" s="18">
        <f t="shared" si="26"/>
        <v>3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56" priority="2" stopIfTrue="1">
      <formula>D8="祝"</formula>
    </cfRule>
    <cfRule type="expression" dxfId="55" priority="3" stopIfTrue="1">
      <formula>OR(D8=1,D8=7)</formula>
    </cfRule>
  </conditionalFormatting>
  <conditionalFormatting sqref="C8:C38">
    <cfRule type="expression" dxfId="54" priority="4" stopIfTrue="1">
      <formula>D8="祝"</formula>
    </cfRule>
    <cfRule type="expression" dxfId="53" priority="5" stopIfTrue="1">
      <formula>OR(D8=1,D8=7)</formula>
    </cfRule>
  </conditionalFormatting>
  <conditionalFormatting sqref="D8:D38">
    <cfRule type="cellIs" dxfId="5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000-000000000000}">
      <formula1>"国語,社会,数学,理科,英語"</formula1>
    </dataValidation>
    <dataValidation type="list" allowBlank="1" showInputMessage="1" showErrorMessage="1" sqref="J2:P2" xr:uid="{00000000-0002-0000-10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9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7" si="0">DATE($B$5,$B$6,B8)</f>
        <v>46631</v>
      </c>
      <c r="D8" s="18">
        <f t="shared" ref="D8:D17" si="1">WEEKDAY(C8)</f>
        <v>4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46632</v>
      </c>
      <c r="D9" s="18">
        <f t="shared" si="1"/>
        <v>5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46633</v>
      </c>
      <c r="D10" s="18">
        <f t="shared" si="1"/>
        <v>6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46634</v>
      </c>
      <c r="D11" s="18">
        <f t="shared" si="1"/>
        <v>7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46635</v>
      </c>
      <c r="D12" s="18">
        <f t="shared" si="1"/>
        <v>1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46636</v>
      </c>
      <c r="D13" s="18">
        <f t="shared" si="1"/>
        <v>2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46637</v>
      </c>
      <c r="D14" s="18">
        <f t="shared" si="1"/>
        <v>3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46638</v>
      </c>
      <c r="D15" s="18">
        <f t="shared" si="1"/>
        <v>4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46639</v>
      </c>
      <c r="D16" s="18">
        <f t="shared" si="1"/>
        <v>5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46640</v>
      </c>
      <c r="D17" s="18">
        <f t="shared" si="1"/>
        <v>6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46641</v>
      </c>
      <c r="D18" s="18">
        <f t="shared" ref="D18:D37" si="26">WEEKDAY(C18)</f>
        <v>7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46642</v>
      </c>
      <c r="D19" s="18">
        <f t="shared" si="26"/>
        <v>1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46643</v>
      </c>
      <c r="D20" s="18">
        <f t="shared" si="26"/>
        <v>2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46644</v>
      </c>
      <c r="D21" s="18">
        <f t="shared" si="26"/>
        <v>3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46645</v>
      </c>
      <c r="D22" s="18">
        <f t="shared" si="26"/>
        <v>4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46646</v>
      </c>
      <c r="D23" s="18">
        <f t="shared" si="26"/>
        <v>5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46647</v>
      </c>
      <c r="D24" s="18">
        <f t="shared" si="26"/>
        <v>6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46648</v>
      </c>
      <c r="D25" s="18">
        <f t="shared" si="26"/>
        <v>7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46649</v>
      </c>
      <c r="D26" s="18">
        <f t="shared" si="26"/>
        <v>1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46650</v>
      </c>
      <c r="D27" s="18">
        <f t="shared" si="26"/>
        <v>2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46651</v>
      </c>
      <c r="D28" s="18">
        <f t="shared" si="26"/>
        <v>3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46652</v>
      </c>
      <c r="D29" s="18">
        <f t="shared" si="26"/>
        <v>4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46653</v>
      </c>
      <c r="D30" s="18">
        <f t="shared" si="26"/>
        <v>5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46654</v>
      </c>
      <c r="D31" s="18">
        <f t="shared" si="26"/>
        <v>6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46655</v>
      </c>
      <c r="D32" s="18">
        <f t="shared" si="26"/>
        <v>7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46656</v>
      </c>
      <c r="D33" s="18">
        <f t="shared" si="26"/>
        <v>1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46657</v>
      </c>
      <c r="D34" s="18">
        <f t="shared" si="26"/>
        <v>2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46658</v>
      </c>
      <c r="D35" s="18">
        <f t="shared" si="26"/>
        <v>3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46659</v>
      </c>
      <c r="D36" s="18">
        <f t="shared" si="26"/>
        <v>4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46660</v>
      </c>
      <c r="D37" s="18">
        <f t="shared" si="26"/>
        <v>5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x14ac:dyDescent="0.15">
      <c r="A38" s="199"/>
      <c r="E38" s="22"/>
      <c r="F38" s="98" t="str">
        <f t="shared" si="2"/>
        <v/>
      </c>
      <c r="G38" s="98" t="str">
        <f t="shared" si="3"/>
        <v/>
      </c>
      <c r="H38" s="98" t="str">
        <f t="shared" si="4"/>
        <v/>
      </c>
      <c r="I38" s="98" t="str">
        <f t="shared" si="5"/>
        <v/>
      </c>
      <c r="J38" s="98" t="str">
        <f t="shared" si="6"/>
        <v/>
      </c>
      <c r="K38" s="98" t="str">
        <f t="shared" si="7"/>
        <v/>
      </c>
      <c r="L38" s="98" t="str">
        <f t="shared" si="8"/>
        <v/>
      </c>
      <c r="M38" s="98" t="str">
        <f t="shared" si="9"/>
        <v/>
      </c>
      <c r="N38" s="98" t="str">
        <f t="shared" si="10"/>
        <v/>
      </c>
      <c r="O38" s="98" t="str">
        <f t="shared" si="11"/>
        <v/>
      </c>
      <c r="P38" s="22"/>
      <c r="Q38" s="199"/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R39" s="17" t="s">
        <v>53</v>
      </c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7">
    <cfRule type="expression" dxfId="51" priority="2" stopIfTrue="1">
      <formula>D8="祝"</formula>
    </cfRule>
    <cfRule type="expression" dxfId="50" priority="3" stopIfTrue="1">
      <formula>OR(D8=1,D8=7)</formula>
    </cfRule>
  </conditionalFormatting>
  <conditionalFormatting sqref="C8:C37">
    <cfRule type="expression" dxfId="49" priority="4" stopIfTrue="1">
      <formula>D8="祝"</formula>
    </cfRule>
    <cfRule type="expression" dxfId="48" priority="5" stopIfTrue="1">
      <formula>OR(D8=1,D8=7)</formula>
    </cfRule>
  </conditionalFormatting>
  <conditionalFormatting sqref="D8:D37">
    <cfRule type="cellIs" dxfId="4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11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1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10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46661</v>
      </c>
      <c r="D8" s="18">
        <f t="shared" ref="D8:D17" si="1">WEEKDAY(C8)</f>
        <v>6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46662</v>
      </c>
      <c r="D9" s="18">
        <f t="shared" si="1"/>
        <v>7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46663</v>
      </c>
      <c r="D10" s="18">
        <f t="shared" si="1"/>
        <v>1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46664</v>
      </c>
      <c r="D11" s="18">
        <f t="shared" si="1"/>
        <v>2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46665</v>
      </c>
      <c r="D12" s="18">
        <f t="shared" si="1"/>
        <v>3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46666</v>
      </c>
      <c r="D13" s="18">
        <f t="shared" si="1"/>
        <v>4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46667</v>
      </c>
      <c r="D14" s="18">
        <f t="shared" si="1"/>
        <v>5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46668</v>
      </c>
      <c r="D15" s="18">
        <f t="shared" si="1"/>
        <v>6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46669</v>
      </c>
      <c r="D16" s="18">
        <f t="shared" si="1"/>
        <v>7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46670</v>
      </c>
      <c r="D17" s="18">
        <f t="shared" si="1"/>
        <v>1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46671</v>
      </c>
      <c r="D18" s="18">
        <f t="shared" ref="D18:D38" si="26">WEEKDAY(C18)</f>
        <v>2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46672</v>
      </c>
      <c r="D19" s="18">
        <f t="shared" si="26"/>
        <v>3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46673</v>
      </c>
      <c r="D20" s="18">
        <f t="shared" si="26"/>
        <v>4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46674</v>
      </c>
      <c r="D21" s="18">
        <f t="shared" si="26"/>
        <v>5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46675</v>
      </c>
      <c r="D22" s="18">
        <f t="shared" si="26"/>
        <v>6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46676</v>
      </c>
      <c r="D23" s="18">
        <f t="shared" si="26"/>
        <v>7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46677</v>
      </c>
      <c r="D24" s="18">
        <f t="shared" si="26"/>
        <v>1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46678</v>
      </c>
      <c r="D25" s="18">
        <f t="shared" si="26"/>
        <v>2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46679</v>
      </c>
      <c r="D26" s="18">
        <f t="shared" si="26"/>
        <v>3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46680</v>
      </c>
      <c r="D27" s="18">
        <f t="shared" si="26"/>
        <v>4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46681</v>
      </c>
      <c r="D28" s="18">
        <f t="shared" si="26"/>
        <v>5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46682</v>
      </c>
      <c r="D29" s="18">
        <f t="shared" si="26"/>
        <v>6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46683</v>
      </c>
      <c r="D30" s="18">
        <f t="shared" si="26"/>
        <v>7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46684</v>
      </c>
      <c r="D31" s="18">
        <f t="shared" si="26"/>
        <v>1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46685</v>
      </c>
      <c r="D32" s="18">
        <f t="shared" si="26"/>
        <v>2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46686</v>
      </c>
      <c r="D33" s="18">
        <f t="shared" si="26"/>
        <v>3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46687</v>
      </c>
      <c r="D34" s="18">
        <f t="shared" si="26"/>
        <v>4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46688</v>
      </c>
      <c r="D35" s="18">
        <f t="shared" si="26"/>
        <v>5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46689</v>
      </c>
      <c r="D36" s="18">
        <f t="shared" si="26"/>
        <v>6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46690</v>
      </c>
      <c r="D37" s="18">
        <f t="shared" si="26"/>
        <v>7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46691</v>
      </c>
      <c r="D38" s="18">
        <f t="shared" si="26"/>
        <v>1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46" priority="2" stopIfTrue="1">
      <formula>D8="祝"</formula>
    </cfRule>
    <cfRule type="expression" dxfId="45" priority="3" stopIfTrue="1">
      <formula>OR(D8=1,D8=7)</formula>
    </cfRule>
  </conditionalFormatting>
  <conditionalFormatting sqref="C8:C38">
    <cfRule type="expression" dxfId="44" priority="4" stopIfTrue="1">
      <formula>D8="祝"</formula>
    </cfRule>
    <cfRule type="expression" dxfId="43" priority="5" stopIfTrue="1">
      <formula>OR(D8=1,D8=7)</formula>
    </cfRule>
  </conditionalFormatting>
  <conditionalFormatting sqref="D8:D38">
    <cfRule type="cellIs" dxfId="4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200-000000000000}">
      <formula1>"国語,社会,数学,理科,英語"</formula1>
    </dataValidation>
    <dataValidation type="list" allowBlank="1" showInputMessage="1" showErrorMessage="1" sqref="J2:P2" xr:uid="{00000000-0002-0000-12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110"/>
  <sheetViews>
    <sheetView showGridLines="0" showRowColHeaders="0" zoomScaleNormal="100" workbookViewId="0">
      <selection activeCell="R8" sqref="R8"/>
    </sheetView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1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10.625" style="14" customWidth="1"/>
    <col min="67" max="68" width="5.375" style="14" hidden="1" customWidth="1"/>
    <col min="69" max="69" width="9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90" s="10" customFormat="1" ht="28.5" customHeight="1" thickBot="1" x14ac:dyDescent="0.2">
      <c r="B1" s="233" t="s">
        <v>149</v>
      </c>
      <c r="C1" s="233"/>
      <c r="D1" s="233"/>
      <c r="E1" s="233"/>
      <c r="F1" s="233"/>
      <c r="G1" s="233"/>
      <c r="H1" s="73"/>
      <c r="I1" s="73"/>
      <c r="J1" s="73"/>
      <c r="K1" s="234" t="str">
        <f>HYPERLINK("#はじめに!A1","はじめにの画面に戻る")</f>
        <v>はじめにの画面に戻る</v>
      </c>
      <c r="L1" s="235"/>
      <c r="M1" s="235"/>
      <c r="N1" s="235"/>
      <c r="O1" s="235"/>
      <c r="P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90" s="10" customFormat="1" ht="16.5" customHeight="1" thickBot="1" x14ac:dyDescent="0.2">
      <c r="B2" s="236"/>
      <c r="C2" s="236"/>
      <c r="D2" s="236"/>
      <c r="E2" s="236"/>
      <c r="F2" s="236"/>
      <c r="G2" s="236"/>
      <c r="H2" s="236"/>
      <c r="I2" s="236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90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148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90" s="12" customFormat="1" ht="18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90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29"/>
      <c r="S5" s="229"/>
      <c r="T5" s="229"/>
      <c r="U5" s="229"/>
      <c r="V5" s="229"/>
      <c r="W5" s="229"/>
      <c r="X5" s="229"/>
      <c r="Y5" s="229"/>
      <c r="Z5" s="22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90" ht="22.5" customHeight="1" x14ac:dyDescent="0.15">
      <c r="A6" s="199"/>
      <c r="B6" s="54">
        <v>10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  <c r="CE6" s="74" t="s">
        <v>150</v>
      </c>
      <c r="CF6" s="75"/>
      <c r="CG6" s="75"/>
      <c r="CH6" s="75"/>
      <c r="CI6" s="75"/>
      <c r="CJ6" s="75"/>
      <c r="CK6" s="75"/>
      <c r="CL6" s="71"/>
    </row>
    <row r="7" spans="1:90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  <c r="CE7" s="76" t="s">
        <v>151</v>
      </c>
      <c r="CF7" s="77"/>
      <c r="CG7" s="77"/>
      <c r="CH7" s="77"/>
      <c r="CI7" s="77"/>
      <c r="CJ7" s="77"/>
      <c r="CK7" s="77"/>
      <c r="CL7" s="70"/>
    </row>
    <row r="8" spans="1:90" ht="18.95" customHeight="1" x14ac:dyDescent="0.15">
      <c r="A8" s="199"/>
      <c r="B8" s="5">
        <v>1</v>
      </c>
      <c r="C8" s="6">
        <f t="shared" ref="C8:C38" si="0">DATE($B$5,$B$6,B8)</f>
        <v>46296</v>
      </c>
      <c r="D8" s="18">
        <f t="shared" ref="D8:D17" si="1">WEEKDAY(C8)</f>
        <v>5</v>
      </c>
      <c r="E8" s="19"/>
      <c r="F8" s="47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8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49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8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9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8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9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8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9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8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50"/>
      <c r="Q8" s="199"/>
      <c r="R8" s="56">
        <v>1</v>
      </c>
      <c r="S8" s="14" cm="1">
        <f t="array" ref="S8">SUMPRODUCT(IFERROR(VALUE($R$8:R8),0))</f>
        <v>1</v>
      </c>
      <c r="CE8" s="76" t="s">
        <v>152</v>
      </c>
      <c r="CF8" s="77"/>
      <c r="CG8" s="77"/>
      <c r="CH8" s="77"/>
      <c r="CI8" s="77"/>
      <c r="CJ8" s="77"/>
      <c r="CK8" s="77"/>
      <c r="CL8" s="70"/>
    </row>
    <row r="9" spans="1:90" ht="18.95" customHeight="1" thickBot="1" x14ac:dyDescent="0.2">
      <c r="A9" s="199"/>
      <c r="B9" s="5">
        <v>2</v>
      </c>
      <c r="C9" s="6">
        <f t="shared" si="0"/>
        <v>46297</v>
      </c>
      <c r="D9" s="18">
        <f t="shared" si="1"/>
        <v>6</v>
      </c>
      <c r="E9" s="19"/>
      <c r="F9" s="47" t="str">
        <f t="shared" si="2"/>
        <v/>
      </c>
      <c r="G9" s="48" t="str">
        <f t="shared" si="3"/>
        <v/>
      </c>
      <c r="H9" s="49" t="str">
        <f t="shared" si="4"/>
        <v>2～3</v>
      </c>
      <c r="I9" s="48" t="str">
        <f t="shared" si="5"/>
        <v>2～3</v>
      </c>
      <c r="J9" s="49" t="str">
        <f t="shared" si="6"/>
        <v/>
      </c>
      <c r="K9" s="48" t="str">
        <f t="shared" si="7"/>
        <v/>
      </c>
      <c r="L9" s="49" t="str">
        <f t="shared" si="8"/>
        <v/>
      </c>
      <c r="M9" s="48" t="str">
        <f t="shared" si="9"/>
        <v/>
      </c>
      <c r="N9" s="49" t="str">
        <f t="shared" si="10"/>
        <v/>
      </c>
      <c r="O9" s="48" t="str">
        <f t="shared" si="11"/>
        <v/>
      </c>
      <c r="P9" s="50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  <c r="CE9" s="76" t="s">
        <v>153</v>
      </c>
      <c r="CF9" s="77"/>
      <c r="CG9" s="77"/>
      <c r="CH9" s="77"/>
      <c r="CI9" s="77"/>
      <c r="CJ9" s="77"/>
      <c r="CK9" s="77"/>
      <c r="CL9" s="70"/>
    </row>
    <row r="10" spans="1:90" ht="18.95" customHeight="1" thickBot="1" x14ac:dyDescent="0.2">
      <c r="A10" s="199"/>
      <c r="B10" s="5">
        <v>3</v>
      </c>
      <c r="C10" s="6">
        <f t="shared" si="0"/>
        <v>46298</v>
      </c>
      <c r="D10" s="18">
        <f t="shared" si="1"/>
        <v>7</v>
      </c>
      <c r="E10" s="19"/>
      <c r="F10" s="49" t="str">
        <f t="shared" si="2"/>
        <v>予備</v>
      </c>
      <c r="G10" s="48" t="str">
        <f t="shared" si="3"/>
        <v>予備</v>
      </c>
      <c r="H10" s="49" t="str">
        <f t="shared" si="4"/>
        <v>予備</v>
      </c>
      <c r="I10" s="48" t="str">
        <f t="shared" si="5"/>
        <v>予備</v>
      </c>
      <c r="J10" s="49" t="str">
        <f t="shared" si="6"/>
        <v>予備</v>
      </c>
      <c r="K10" s="48" t="str">
        <f t="shared" si="7"/>
        <v>予備</v>
      </c>
      <c r="L10" s="49" t="str">
        <f t="shared" si="8"/>
        <v>予備</v>
      </c>
      <c r="M10" s="48" t="str">
        <f t="shared" si="9"/>
        <v>予備</v>
      </c>
      <c r="N10" s="49" t="str">
        <f t="shared" si="10"/>
        <v>予備</v>
      </c>
      <c r="O10" s="48" t="str">
        <f t="shared" si="11"/>
        <v>予備</v>
      </c>
      <c r="P10" s="50"/>
      <c r="Q10" s="199"/>
      <c r="R10" s="56" t="s">
        <v>183</v>
      </c>
      <c r="S10" s="14" cm="1">
        <f t="array" ref="S10">SUMPRODUCT(IFERROR(VALUE($R$8:R10),0))</f>
        <v>2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136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  <c r="CE10" s="76" t="s">
        <v>154</v>
      </c>
      <c r="CF10" s="77"/>
      <c r="CG10" s="77"/>
      <c r="CH10" s="77"/>
      <c r="CI10" s="77"/>
      <c r="CJ10" s="77"/>
      <c r="CK10" s="77"/>
      <c r="CL10" s="70"/>
    </row>
    <row r="11" spans="1:90" ht="18.95" customHeight="1" thickBot="1" x14ac:dyDescent="0.2">
      <c r="A11" s="199"/>
      <c r="B11" s="5">
        <v>4</v>
      </c>
      <c r="C11" s="6">
        <f t="shared" si="0"/>
        <v>46299</v>
      </c>
      <c r="D11" s="18">
        <f t="shared" si="1"/>
        <v>1</v>
      </c>
      <c r="F11" s="49" t="str">
        <f t="shared" si="2"/>
        <v>予備</v>
      </c>
      <c r="G11" s="48" t="str">
        <f t="shared" si="3"/>
        <v>予備</v>
      </c>
      <c r="H11" s="49" t="str">
        <f t="shared" si="4"/>
        <v>予備</v>
      </c>
      <c r="I11" s="48" t="str">
        <f t="shared" si="5"/>
        <v>予備</v>
      </c>
      <c r="J11" s="49" t="str">
        <f t="shared" si="6"/>
        <v>予備</v>
      </c>
      <c r="K11" s="48" t="str">
        <f t="shared" si="7"/>
        <v>予備</v>
      </c>
      <c r="L11" s="49" t="str">
        <f t="shared" si="8"/>
        <v>予備</v>
      </c>
      <c r="M11" s="48" t="str">
        <f t="shared" si="9"/>
        <v>予備</v>
      </c>
      <c r="N11" s="49" t="str">
        <f t="shared" si="10"/>
        <v>予備</v>
      </c>
      <c r="O11" s="48" t="str">
        <f t="shared" si="11"/>
        <v>予備</v>
      </c>
      <c r="P11" s="50"/>
      <c r="Q11" s="199"/>
      <c r="R11" s="56" t="s">
        <v>183</v>
      </c>
      <c r="S11" s="14" cm="1">
        <f t="array" ref="S11">SUMPRODUCT(IFERROR(VALUE($R$8:R11),0))</f>
        <v>2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  <c r="CE11" s="78" t="s">
        <v>155</v>
      </c>
      <c r="CF11" s="79"/>
      <c r="CG11" s="79"/>
      <c r="CH11" s="79"/>
      <c r="CI11" s="79"/>
      <c r="CJ11" s="79"/>
      <c r="CK11" s="79"/>
      <c r="CL11" s="72"/>
    </row>
    <row r="12" spans="1:90" ht="18.95" customHeight="1" thickBot="1" x14ac:dyDescent="0.2">
      <c r="A12" s="199"/>
      <c r="B12" s="5">
        <v>5</v>
      </c>
      <c r="C12" s="6">
        <f t="shared" si="0"/>
        <v>46300</v>
      </c>
      <c r="D12" s="18">
        <f t="shared" si="1"/>
        <v>2</v>
      </c>
      <c r="E12" s="9"/>
      <c r="F12" s="49" t="str">
        <f t="shared" si="2"/>
        <v/>
      </c>
      <c r="G12" s="48" t="str">
        <f t="shared" si="3"/>
        <v/>
      </c>
      <c r="H12" s="49" t="str">
        <f t="shared" si="4"/>
        <v/>
      </c>
      <c r="I12" s="48" t="str">
        <f t="shared" si="5"/>
        <v/>
      </c>
      <c r="J12" s="49" t="str">
        <f t="shared" si="6"/>
        <v>2～3</v>
      </c>
      <c r="K12" s="48" t="str">
        <f t="shared" si="7"/>
        <v>2～3</v>
      </c>
      <c r="L12" s="49" t="str">
        <f t="shared" si="8"/>
        <v/>
      </c>
      <c r="M12" s="48" t="str">
        <f t="shared" si="9"/>
        <v/>
      </c>
      <c r="N12" s="49" t="str">
        <f t="shared" si="10"/>
        <v/>
      </c>
      <c r="O12" s="48" t="str">
        <f t="shared" si="11"/>
        <v/>
      </c>
      <c r="P12" s="50"/>
      <c r="Q12" s="199"/>
      <c r="R12" s="56">
        <v>1</v>
      </c>
      <c r="S12" s="14" cm="1">
        <f t="array" ref="S12">SUMPRODUCT(IFERROR(VALUE($R$8:R12),0))</f>
        <v>3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  <c r="CE12"/>
      <c r="CF12"/>
      <c r="CG12"/>
      <c r="CH12"/>
      <c r="CI12"/>
      <c r="CJ12"/>
      <c r="CK12"/>
    </row>
    <row r="13" spans="1:90" ht="18.95" customHeight="1" thickBot="1" x14ac:dyDescent="0.2">
      <c r="A13" s="199"/>
      <c r="B13" s="5">
        <v>6</v>
      </c>
      <c r="C13" s="6">
        <f t="shared" si="0"/>
        <v>46301</v>
      </c>
      <c r="D13" s="18">
        <f t="shared" si="1"/>
        <v>3</v>
      </c>
      <c r="E13" s="9"/>
      <c r="F13" s="49" t="str">
        <f t="shared" si="2"/>
        <v/>
      </c>
      <c r="G13" s="48" t="str">
        <f t="shared" si="3"/>
        <v/>
      </c>
      <c r="H13" s="49" t="str">
        <f t="shared" si="4"/>
        <v/>
      </c>
      <c r="I13" s="48" t="str">
        <f t="shared" si="5"/>
        <v/>
      </c>
      <c r="J13" s="49" t="str">
        <f t="shared" si="6"/>
        <v/>
      </c>
      <c r="K13" s="48" t="str">
        <f t="shared" si="7"/>
        <v/>
      </c>
      <c r="L13" s="49" t="str">
        <f t="shared" si="8"/>
        <v>2～3</v>
      </c>
      <c r="M13" s="48" t="str">
        <f t="shared" si="9"/>
        <v>2～3</v>
      </c>
      <c r="N13" s="49" t="str">
        <f t="shared" si="10"/>
        <v/>
      </c>
      <c r="O13" s="48" t="str">
        <f t="shared" si="11"/>
        <v/>
      </c>
      <c r="P13" s="50"/>
      <c r="Q13" s="199"/>
      <c r="R13" s="56">
        <v>1</v>
      </c>
      <c r="S13" s="14" cm="1">
        <f t="array" ref="S13">SUMPRODUCT(IFERROR(VALUE($R$8:R13),0))</f>
        <v>4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  <c r="CE13" s="80" t="s">
        <v>156</v>
      </c>
      <c r="CF13" s="81"/>
      <c r="CG13" s="81"/>
      <c r="CH13" s="81"/>
      <c r="CI13" s="81"/>
      <c r="CJ13" s="81"/>
      <c r="CK13" s="82"/>
    </row>
    <row r="14" spans="1:90" ht="18.95" customHeight="1" x14ac:dyDescent="0.15">
      <c r="A14" s="199"/>
      <c r="B14" s="5">
        <v>7</v>
      </c>
      <c r="C14" s="6">
        <f t="shared" si="0"/>
        <v>46302</v>
      </c>
      <c r="D14" s="18">
        <f t="shared" si="1"/>
        <v>4</v>
      </c>
      <c r="E14" s="9" t="s">
        <v>161</v>
      </c>
      <c r="F14" s="49" t="str">
        <f t="shared" si="2"/>
        <v/>
      </c>
      <c r="G14" s="48" t="str">
        <f t="shared" si="3"/>
        <v/>
      </c>
      <c r="H14" s="49" t="str">
        <f t="shared" si="4"/>
        <v/>
      </c>
      <c r="I14" s="48" t="str">
        <f t="shared" si="5"/>
        <v/>
      </c>
      <c r="J14" s="49" t="str">
        <f t="shared" si="6"/>
        <v/>
      </c>
      <c r="K14" s="48" t="str">
        <f t="shared" si="7"/>
        <v/>
      </c>
      <c r="L14" s="49" t="str">
        <f t="shared" si="8"/>
        <v/>
      </c>
      <c r="M14" s="48" t="str">
        <f t="shared" si="9"/>
        <v/>
      </c>
      <c r="N14" s="49" t="str">
        <f t="shared" si="10"/>
        <v/>
      </c>
      <c r="O14" s="48" t="str">
        <f t="shared" si="11"/>
        <v/>
      </c>
      <c r="P14" s="50"/>
      <c r="Q14" s="199"/>
      <c r="R14" s="56">
        <v>0</v>
      </c>
      <c r="S14" s="14" cm="1">
        <f t="array" ref="S14">SUMPRODUCT(IFERROR(VALUE($R$8:R14),0))</f>
        <v>4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  <c r="CE14"/>
      <c r="CF14"/>
      <c r="CG14"/>
      <c r="CH14"/>
      <c r="CI14"/>
      <c r="CJ14"/>
      <c r="CK14"/>
    </row>
    <row r="15" spans="1:90" ht="18.95" customHeight="1" thickBot="1" x14ac:dyDescent="0.2">
      <c r="A15" s="199"/>
      <c r="B15" s="5">
        <v>8</v>
      </c>
      <c r="C15" s="6">
        <f t="shared" si="0"/>
        <v>46303</v>
      </c>
      <c r="D15" s="18">
        <f t="shared" si="1"/>
        <v>5</v>
      </c>
      <c r="F15" s="49" t="str">
        <f t="shared" si="2"/>
        <v/>
      </c>
      <c r="G15" s="48" t="str">
        <f t="shared" si="3"/>
        <v/>
      </c>
      <c r="H15" s="49" t="str">
        <f t="shared" si="4"/>
        <v/>
      </c>
      <c r="I15" s="48" t="str">
        <f t="shared" si="5"/>
        <v/>
      </c>
      <c r="J15" s="49" t="str">
        <f t="shared" si="6"/>
        <v/>
      </c>
      <c r="K15" s="48" t="str">
        <f t="shared" si="7"/>
        <v/>
      </c>
      <c r="L15" s="49" t="str">
        <f t="shared" si="8"/>
        <v/>
      </c>
      <c r="M15" s="48" t="str">
        <f t="shared" si="9"/>
        <v/>
      </c>
      <c r="N15" s="49" t="str">
        <f t="shared" si="10"/>
        <v>2～3</v>
      </c>
      <c r="O15" s="48" t="str">
        <f t="shared" si="11"/>
        <v>2～3</v>
      </c>
      <c r="P15" s="50"/>
      <c r="Q15" s="199"/>
      <c r="R15" s="56">
        <v>1</v>
      </c>
      <c r="S15" s="14" cm="1">
        <f t="array" ref="S15">SUMPRODUCT(IFERROR(VALUE($R$8:R15),0))</f>
        <v>5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  <c r="CE15" s="224" t="s">
        <v>157</v>
      </c>
      <c r="CF15" s="224"/>
      <c r="CG15" s="224"/>
      <c r="CH15" s="224"/>
      <c r="CI15" s="224"/>
      <c r="CJ15" s="224"/>
      <c r="CK15" s="224"/>
    </row>
    <row r="16" spans="1:90" ht="18.95" customHeight="1" x14ac:dyDescent="0.15">
      <c r="A16" s="199"/>
      <c r="B16" s="5">
        <v>9</v>
      </c>
      <c r="C16" s="6">
        <f t="shared" si="0"/>
        <v>46304</v>
      </c>
      <c r="D16" s="18">
        <f t="shared" si="1"/>
        <v>6</v>
      </c>
      <c r="E16" s="19"/>
      <c r="F16" s="49" t="str">
        <f t="shared" si="2"/>
        <v>4～5</v>
      </c>
      <c r="G16" s="48" t="str">
        <f t="shared" si="3"/>
        <v>4～5</v>
      </c>
      <c r="H16" s="49" t="str">
        <f t="shared" si="4"/>
        <v/>
      </c>
      <c r="I16" s="48" t="str">
        <f t="shared" si="5"/>
        <v/>
      </c>
      <c r="J16" s="49" t="str">
        <f t="shared" si="6"/>
        <v/>
      </c>
      <c r="K16" s="48" t="str">
        <f t="shared" si="7"/>
        <v/>
      </c>
      <c r="L16" s="49" t="str">
        <f t="shared" si="8"/>
        <v/>
      </c>
      <c r="M16" s="48" t="str">
        <f t="shared" si="9"/>
        <v/>
      </c>
      <c r="N16" s="49" t="str">
        <f t="shared" si="10"/>
        <v/>
      </c>
      <c r="O16" s="48" t="str">
        <f t="shared" si="11"/>
        <v/>
      </c>
      <c r="P16" s="50"/>
      <c r="Q16" s="199"/>
      <c r="R16" s="56">
        <v>1</v>
      </c>
      <c r="S16" s="14" cm="1">
        <f t="array" ref="S16">SUMPRODUCT(IFERROR(VALUE($R$8:R16),0))</f>
        <v>6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  <c r="CE16" s="83" t="s">
        <v>158</v>
      </c>
      <c r="CF16"/>
      <c r="CG16"/>
      <c r="CH16"/>
      <c r="CI16"/>
      <c r="CJ16"/>
      <c r="CK16"/>
    </row>
    <row r="17" spans="1:89" ht="18.95" customHeight="1" x14ac:dyDescent="0.15">
      <c r="A17" s="199"/>
      <c r="B17" s="5">
        <v>10</v>
      </c>
      <c r="C17" s="6">
        <f t="shared" si="0"/>
        <v>46305</v>
      </c>
      <c r="D17" s="18">
        <f t="shared" si="1"/>
        <v>7</v>
      </c>
      <c r="E17" s="19"/>
      <c r="F17" s="49" t="str">
        <f t="shared" si="2"/>
        <v>予備</v>
      </c>
      <c r="G17" s="48" t="str">
        <f t="shared" si="3"/>
        <v>予備</v>
      </c>
      <c r="H17" s="49" t="str">
        <f t="shared" si="4"/>
        <v>予備</v>
      </c>
      <c r="I17" s="48" t="str">
        <f t="shared" si="5"/>
        <v>予備</v>
      </c>
      <c r="J17" s="49" t="str">
        <f t="shared" si="6"/>
        <v>予備</v>
      </c>
      <c r="K17" s="48" t="str">
        <f t="shared" si="7"/>
        <v>予備</v>
      </c>
      <c r="L17" s="49" t="str">
        <f t="shared" si="8"/>
        <v>予備</v>
      </c>
      <c r="M17" s="48" t="str">
        <f t="shared" si="9"/>
        <v>予備</v>
      </c>
      <c r="N17" s="49" t="str">
        <f t="shared" si="10"/>
        <v>予備</v>
      </c>
      <c r="O17" s="48" t="str">
        <f t="shared" si="11"/>
        <v>予備</v>
      </c>
      <c r="P17" s="50"/>
      <c r="Q17" s="199"/>
      <c r="R17" s="56" t="s">
        <v>183</v>
      </c>
      <c r="S17" s="14" cm="1">
        <f t="array" ref="S17">SUMPRODUCT(IFERROR(VALUE($R$8:R17),0))</f>
        <v>6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  <c r="CE17"/>
      <c r="CF17"/>
      <c r="CG17"/>
      <c r="CH17"/>
      <c r="CI17"/>
      <c r="CJ17"/>
      <c r="CK17"/>
    </row>
    <row r="18" spans="1:89" ht="18.95" customHeight="1" thickBot="1" x14ac:dyDescent="0.2">
      <c r="A18" s="199"/>
      <c r="B18" s="5">
        <v>11</v>
      </c>
      <c r="C18" s="6">
        <f t="shared" si="0"/>
        <v>46306</v>
      </c>
      <c r="D18" s="18">
        <f t="shared" ref="D18:D38" si="26">WEEKDAY(C18)</f>
        <v>1</v>
      </c>
      <c r="E18" s="19"/>
      <c r="F18" s="49" t="str">
        <f t="shared" si="2"/>
        <v>予備</v>
      </c>
      <c r="G18" s="48" t="str">
        <f t="shared" si="3"/>
        <v>予備</v>
      </c>
      <c r="H18" s="49" t="str">
        <f t="shared" si="4"/>
        <v>予備</v>
      </c>
      <c r="I18" s="48" t="str">
        <f t="shared" si="5"/>
        <v>予備</v>
      </c>
      <c r="J18" s="49" t="str">
        <f t="shared" si="6"/>
        <v>予備</v>
      </c>
      <c r="K18" s="48" t="str">
        <f t="shared" si="7"/>
        <v>予備</v>
      </c>
      <c r="L18" s="49" t="str">
        <f t="shared" si="8"/>
        <v>予備</v>
      </c>
      <c r="M18" s="48" t="str">
        <f t="shared" si="9"/>
        <v>予備</v>
      </c>
      <c r="N18" s="49" t="str">
        <f t="shared" si="10"/>
        <v>予備</v>
      </c>
      <c r="O18" s="48" t="str">
        <f t="shared" si="11"/>
        <v>予備</v>
      </c>
      <c r="P18" s="50"/>
      <c r="Q18" s="199"/>
      <c r="R18" s="56" t="s">
        <v>183</v>
      </c>
      <c r="S18" s="14" cm="1">
        <f t="array" ref="S18">SUMPRODUCT(IFERROR(VALUE($R$8:R18),0))</f>
        <v>6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  <c r="CE18" s="225" t="s">
        <v>159</v>
      </c>
      <c r="CF18" s="225"/>
      <c r="CG18" s="225"/>
      <c r="CH18" s="225"/>
      <c r="CI18" s="225"/>
      <c r="CJ18" s="225"/>
      <c r="CK18" s="225"/>
    </row>
    <row r="19" spans="1:89" ht="18.95" customHeight="1" thickBot="1" x14ac:dyDescent="0.2">
      <c r="A19" s="199"/>
      <c r="B19" s="5">
        <v>12</v>
      </c>
      <c r="C19" s="6">
        <f t="shared" si="0"/>
        <v>46307</v>
      </c>
      <c r="D19" s="18">
        <f t="shared" si="26"/>
        <v>2</v>
      </c>
      <c r="E19" s="19"/>
      <c r="F19" s="49" t="str">
        <f t="shared" si="2"/>
        <v/>
      </c>
      <c r="G19" s="48" t="str">
        <f t="shared" si="3"/>
        <v/>
      </c>
      <c r="H19" s="49" t="str">
        <f t="shared" si="4"/>
        <v>4～5</v>
      </c>
      <c r="I19" s="48" t="str">
        <f t="shared" si="5"/>
        <v>4～5</v>
      </c>
      <c r="J19" s="49" t="str">
        <f t="shared" si="6"/>
        <v/>
      </c>
      <c r="K19" s="48" t="str">
        <f t="shared" si="7"/>
        <v/>
      </c>
      <c r="L19" s="49" t="str">
        <f t="shared" si="8"/>
        <v/>
      </c>
      <c r="M19" s="48" t="str">
        <f t="shared" si="9"/>
        <v/>
      </c>
      <c r="N19" s="49" t="str">
        <f t="shared" si="10"/>
        <v/>
      </c>
      <c r="O19" s="48" t="str">
        <f t="shared" si="11"/>
        <v/>
      </c>
      <c r="P19" s="50"/>
      <c r="Q19" s="199"/>
      <c r="R19" s="56">
        <v>1</v>
      </c>
      <c r="S19" s="14" cm="1">
        <f t="array" ref="S19">SUMPRODUCT(IFERROR(VALUE($R$8:R19),0))</f>
        <v>7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  <c r="CE19" s="83" t="s">
        <v>160</v>
      </c>
      <c r="CF19"/>
      <c r="CG19"/>
      <c r="CH19"/>
      <c r="CI19"/>
      <c r="CJ19"/>
      <c r="CK19"/>
    </row>
    <row r="20" spans="1:89" ht="18.95" customHeight="1" x14ac:dyDescent="0.15">
      <c r="A20" s="199"/>
      <c r="B20" s="5">
        <v>13</v>
      </c>
      <c r="C20" s="6">
        <f t="shared" si="0"/>
        <v>46308</v>
      </c>
      <c r="D20" s="18">
        <f t="shared" si="26"/>
        <v>3</v>
      </c>
      <c r="E20" s="19"/>
      <c r="F20" s="49" t="str">
        <f t="shared" si="2"/>
        <v/>
      </c>
      <c r="G20" s="48" t="str">
        <f t="shared" si="3"/>
        <v/>
      </c>
      <c r="H20" s="49" t="str">
        <f t="shared" si="4"/>
        <v/>
      </c>
      <c r="I20" s="48" t="str">
        <f t="shared" si="5"/>
        <v/>
      </c>
      <c r="J20" s="49" t="str">
        <f t="shared" si="6"/>
        <v>4～5</v>
      </c>
      <c r="K20" s="48" t="str">
        <f t="shared" si="7"/>
        <v>4～5</v>
      </c>
      <c r="L20" s="49" t="str">
        <f t="shared" si="8"/>
        <v/>
      </c>
      <c r="M20" s="48" t="str">
        <f t="shared" si="9"/>
        <v/>
      </c>
      <c r="N20" s="49" t="str">
        <f t="shared" si="10"/>
        <v/>
      </c>
      <c r="O20" s="48" t="str">
        <f t="shared" si="11"/>
        <v/>
      </c>
      <c r="P20" s="50"/>
      <c r="Q20" s="199"/>
      <c r="R20" s="56">
        <v>1</v>
      </c>
      <c r="S20" s="14" cm="1">
        <f t="array" ref="S20">SUMPRODUCT(IFERROR(VALUE($R$8:R20),0))</f>
        <v>8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  <c r="CE20"/>
      <c r="CF20"/>
      <c r="CG20"/>
      <c r="CH20"/>
      <c r="CI20"/>
      <c r="CJ20"/>
      <c r="CK20"/>
    </row>
    <row r="21" spans="1:89" ht="18.95" customHeight="1" x14ac:dyDescent="0.15">
      <c r="A21" s="199"/>
      <c r="B21" s="5">
        <v>14</v>
      </c>
      <c r="C21" s="6">
        <f t="shared" si="0"/>
        <v>46309</v>
      </c>
      <c r="D21" s="18">
        <f t="shared" si="26"/>
        <v>4</v>
      </c>
      <c r="E21" s="19"/>
      <c r="F21" s="49" t="str">
        <f t="shared" si="2"/>
        <v/>
      </c>
      <c r="G21" s="48" t="str">
        <f t="shared" si="3"/>
        <v/>
      </c>
      <c r="H21" s="49" t="str">
        <f t="shared" si="4"/>
        <v/>
      </c>
      <c r="I21" s="48" t="str">
        <f t="shared" si="5"/>
        <v/>
      </c>
      <c r="J21" s="49" t="str">
        <f t="shared" si="6"/>
        <v/>
      </c>
      <c r="K21" s="48" t="str">
        <f t="shared" si="7"/>
        <v/>
      </c>
      <c r="L21" s="49" t="str">
        <f t="shared" si="8"/>
        <v>4～5</v>
      </c>
      <c r="M21" s="48" t="str">
        <f t="shared" si="9"/>
        <v>4～5</v>
      </c>
      <c r="N21" s="49" t="str">
        <f t="shared" si="10"/>
        <v/>
      </c>
      <c r="O21" s="48" t="str">
        <f t="shared" si="11"/>
        <v/>
      </c>
      <c r="P21" s="50"/>
      <c r="Q21" s="199"/>
      <c r="R21" s="56">
        <v>1</v>
      </c>
      <c r="S21" s="14" cm="1">
        <f t="array" ref="S21">SUMPRODUCT(IFERROR(VALUE($R$8:R21),0))</f>
        <v>9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9" ht="18.95" customHeight="1" x14ac:dyDescent="0.15">
      <c r="A22" s="199"/>
      <c r="B22" s="5">
        <v>15</v>
      </c>
      <c r="C22" s="6">
        <f t="shared" si="0"/>
        <v>46310</v>
      </c>
      <c r="D22" s="18">
        <f t="shared" si="26"/>
        <v>5</v>
      </c>
      <c r="E22" s="19"/>
      <c r="F22" s="49" t="str">
        <f t="shared" si="2"/>
        <v/>
      </c>
      <c r="G22" s="48" t="str">
        <f t="shared" si="3"/>
        <v/>
      </c>
      <c r="H22" s="49" t="str">
        <f t="shared" si="4"/>
        <v/>
      </c>
      <c r="I22" s="48" t="str">
        <f t="shared" si="5"/>
        <v/>
      </c>
      <c r="J22" s="49" t="str">
        <f t="shared" si="6"/>
        <v/>
      </c>
      <c r="K22" s="48" t="str">
        <f t="shared" si="7"/>
        <v/>
      </c>
      <c r="L22" s="49" t="str">
        <f t="shared" si="8"/>
        <v/>
      </c>
      <c r="M22" s="48" t="str">
        <f t="shared" si="9"/>
        <v/>
      </c>
      <c r="N22" s="49" t="str">
        <f t="shared" si="10"/>
        <v>4～5</v>
      </c>
      <c r="O22" s="48" t="str">
        <f t="shared" si="11"/>
        <v>4～5</v>
      </c>
      <c r="P22" s="50"/>
      <c r="Q22" s="199"/>
      <c r="R22" s="56">
        <v>1</v>
      </c>
      <c r="S22" s="14" cm="1">
        <f t="array" ref="S22">SUMPRODUCT(IFERROR(VALUE($R$8:R22),0))</f>
        <v>10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9" ht="18.95" customHeight="1" x14ac:dyDescent="0.15">
      <c r="A23" s="199"/>
      <c r="B23" s="5">
        <v>16</v>
      </c>
      <c r="C23" s="6">
        <f t="shared" si="0"/>
        <v>46311</v>
      </c>
      <c r="D23" s="18">
        <f t="shared" si="26"/>
        <v>6</v>
      </c>
      <c r="E23" s="19"/>
      <c r="F23" s="49" t="str">
        <f t="shared" si="2"/>
        <v>6～7</v>
      </c>
      <c r="G23" s="48" t="str">
        <f t="shared" si="3"/>
        <v>6～7</v>
      </c>
      <c r="H23" s="49" t="str">
        <f t="shared" si="4"/>
        <v/>
      </c>
      <c r="I23" s="48" t="str">
        <f t="shared" si="5"/>
        <v/>
      </c>
      <c r="J23" s="49" t="str">
        <f t="shared" si="6"/>
        <v/>
      </c>
      <c r="K23" s="48" t="str">
        <f t="shared" si="7"/>
        <v/>
      </c>
      <c r="L23" s="49" t="str">
        <f t="shared" si="8"/>
        <v/>
      </c>
      <c r="M23" s="48" t="str">
        <f t="shared" si="9"/>
        <v/>
      </c>
      <c r="N23" s="49" t="str">
        <f t="shared" si="10"/>
        <v/>
      </c>
      <c r="O23" s="48" t="str">
        <f t="shared" si="11"/>
        <v/>
      </c>
      <c r="P23" s="50"/>
      <c r="Q23" s="199"/>
      <c r="R23" s="56">
        <v>1</v>
      </c>
      <c r="S23" s="14" cm="1">
        <f t="array" ref="S23">SUMPRODUCT(IFERROR(VALUE($R$8:R23),0))</f>
        <v>11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9" ht="18.95" customHeight="1" x14ac:dyDescent="0.15">
      <c r="A24" s="199"/>
      <c r="B24" s="5">
        <v>17</v>
      </c>
      <c r="C24" s="6">
        <f t="shared" si="0"/>
        <v>46312</v>
      </c>
      <c r="D24" s="18">
        <f t="shared" si="26"/>
        <v>7</v>
      </c>
      <c r="E24" s="19"/>
      <c r="F24" s="49" t="str">
        <f t="shared" si="2"/>
        <v>予備</v>
      </c>
      <c r="G24" s="48" t="str">
        <f t="shared" si="3"/>
        <v>予備</v>
      </c>
      <c r="H24" s="49" t="str">
        <f t="shared" si="4"/>
        <v>予備</v>
      </c>
      <c r="I24" s="48" t="str">
        <f t="shared" si="5"/>
        <v>予備</v>
      </c>
      <c r="J24" s="49" t="str">
        <f t="shared" si="6"/>
        <v>予備</v>
      </c>
      <c r="K24" s="48" t="str">
        <f t="shared" si="7"/>
        <v>予備</v>
      </c>
      <c r="L24" s="49" t="str">
        <f t="shared" si="8"/>
        <v>予備</v>
      </c>
      <c r="M24" s="48" t="str">
        <f t="shared" si="9"/>
        <v>予備</v>
      </c>
      <c r="N24" s="49" t="str">
        <f t="shared" si="10"/>
        <v>予備</v>
      </c>
      <c r="O24" s="48" t="str">
        <f t="shared" si="11"/>
        <v>予備</v>
      </c>
      <c r="P24" s="50"/>
      <c r="Q24" s="199"/>
      <c r="R24" s="56" t="s">
        <v>183</v>
      </c>
      <c r="S24" s="14" cm="1">
        <f t="array" ref="S24">SUMPRODUCT(IFERROR(VALUE($R$8:R24),0))</f>
        <v>11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9" ht="18.95" customHeight="1" x14ac:dyDescent="0.15">
      <c r="A25" s="199"/>
      <c r="B25" s="5">
        <v>18</v>
      </c>
      <c r="C25" s="6">
        <f t="shared" si="0"/>
        <v>46313</v>
      </c>
      <c r="D25" s="18">
        <f t="shared" si="26"/>
        <v>1</v>
      </c>
      <c r="F25" s="49" t="str">
        <f t="shared" si="2"/>
        <v>予備</v>
      </c>
      <c r="G25" s="48" t="str">
        <f t="shared" si="3"/>
        <v>予備</v>
      </c>
      <c r="H25" s="49" t="str">
        <f t="shared" si="4"/>
        <v>予備</v>
      </c>
      <c r="I25" s="48" t="str">
        <f t="shared" si="5"/>
        <v>予備</v>
      </c>
      <c r="J25" s="49" t="str">
        <f t="shared" si="6"/>
        <v>予備</v>
      </c>
      <c r="K25" s="48" t="str">
        <f t="shared" si="7"/>
        <v>予備</v>
      </c>
      <c r="L25" s="49" t="str">
        <f t="shared" si="8"/>
        <v>予備</v>
      </c>
      <c r="M25" s="48" t="str">
        <f t="shared" si="9"/>
        <v>予備</v>
      </c>
      <c r="N25" s="49" t="str">
        <f t="shared" si="10"/>
        <v>予備</v>
      </c>
      <c r="O25" s="48" t="str">
        <f t="shared" si="11"/>
        <v>予備</v>
      </c>
      <c r="P25" s="50"/>
      <c r="Q25" s="199"/>
      <c r="R25" s="56" t="s">
        <v>183</v>
      </c>
      <c r="S25" s="14" cm="1">
        <f t="array" ref="S25">SUMPRODUCT(IFERROR(VALUE($R$8:R25),0))</f>
        <v>11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9" ht="18.95" customHeight="1" x14ac:dyDescent="0.15">
      <c r="A26" s="199"/>
      <c r="B26" s="5">
        <v>19</v>
      </c>
      <c r="C26" s="6">
        <f t="shared" si="0"/>
        <v>46314</v>
      </c>
      <c r="D26" s="18">
        <f t="shared" si="26"/>
        <v>2</v>
      </c>
      <c r="E26" s="9"/>
      <c r="F26" s="49" t="str">
        <f t="shared" si="2"/>
        <v/>
      </c>
      <c r="G26" s="48" t="str">
        <f t="shared" si="3"/>
        <v/>
      </c>
      <c r="H26" s="49" t="str">
        <f t="shared" si="4"/>
        <v>6～7</v>
      </c>
      <c r="I26" s="48" t="str">
        <f t="shared" si="5"/>
        <v>6～7</v>
      </c>
      <c r="J26" s="49" t="str">
        <f t="shared" si="6"/>
        <v/>
      </c>
      <c r="K26" s="48" t="str">
        <f t="shared" si="7"/>
        <v/>
      </c>
      <c r="L26" s="49" t="str">
        <f t="shared" si="8"/>
        <v/>
      </c>
      <c r="M26" s="48" t="str">
        <f t="shared" si="9"/>
        <v/>
      </c>
      <c r="N26" s="49" t="str">
        <f t="shared" si="10"/>
        <v/>
      </c>
      <c r="O26" s="48" t="str">
        <f t="shared" si="11"/>
        <v/>
      </c>
      <c r="P26" s="50"/>
      <c r="Q26" s="199"/>
      <c r="R26" s="56">
        <v>1</v>
      </c>
      <c r="S26" s="14" cm="1">
        <f t="array" ref="S26">SUMPRODUCT(IFERROR(VALUE($R$8:R26),0))</f>
        <v>12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9" ht="18.95" customHeight="1" x14ac:dyDescent="0.15">
      <c r="A27" s="199"/>
      <c r="B27" s="5">
        <v>20</v>
      </c>
      <c r="C27" s="6">
        <f t="shared" si="0"/>
        <v>46315</v>
      </c>
      <c r="D27" s="18">
        <f t="shared" si="26"/>
        <v>3</v>
      </c>
      <c r="E27" s="9"/>
      <c r="F27" s="49" t="str">
        <f t="shared" si="2"/>
        <v/>
      </c>
      <c r="G27" s="48" t="str">
        <f t="shared" si="3"/>
        <v/>
      </c>
      <c r="H27" s="49" t="str">
        <f t="shared" si="4"/>
        <v/>
      </c>
      <c r="I27" s="48" t="str">
        <f t="shared" si="5"/>
        <v/>
      </c>
      <c r="J27" s="49" t="str">
        <f t="shared" si="6"/>
        <v>6～7</v>
      </c>
      <c r="K27" s="48" t="str">
        <f t="shared" si="7"/>
        <v>6～7</v>
      </c>
      <c r="L27" s="49" t="str">
        <f t="shared" si="8"/>
        <v/>
      </c>
      <c r="M27" s="48" t="str">
        <f t="shared" si="9"/>
        <v/>
      </c>
      <c r="N27" s="49" t="str">
        <f t="shared" si="10"/>
        <v/>
      </c>
      <c r="O27" s="48" t="str">
        <f t="shared" si="11"/>
        <v/>
      </c>
      <c r="P27" s="50"/>
      <c r="Q27" s="199"/>
      <c r="R27" s="56">
        <v>1</v>
      </c>
      <c r="S27" s="14" cm="1">
        <f t="array" ref="S27">SUMPRODUCT(IFERROR(VALUE($R$8:R27),0))</f>
        <v>13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9" ht="18.95" customHeight="1" x14ac:dyDescent="0.15">
      <c r="A28" s="199"/>
      <c r="B28" s="5">
        <v>21</v>
      </c>
      <c r="C28" s="6">
        <f t="shared" si="0"/>
        <v>46316</v>
      </c>
      <c r="D28" s="18">
        <f t="shared" si="26"/>
        <v>4</v>
      </c>
      <c r="E28" s="9" t="s">
        <v>162</v>
      </c>
      <c r="F28" s="49" t="str">
        <f t="shared" si="2"/>
        <v/>
      </c>
      <c r="G28" s="48" t="str">
        <f t="shared" si="3"/>
        <v/>
      </c>
      <c r="H28" s="49" t="str">
        <f t="shared" si="4"/>
        <v/>
      </c>
      <c r="I28" s="48" t="str">
        <f t="shared" si="5"/>
        <v/>
      </c>
      <c r="J28" s="49" t="str">
        <f t="shared" si="6"/>
        <v/>
      </c>
      <c r="K28" s="48" t="str">
        <f t="shared" si="7"/>
        <v/>
      </c>
      <c r="L28" s="49" t="str">
        <f t="shared" si="8"/>
        <v/>
      </c>
      <c r="M28" s="48" t="str">
        <f t="shared" si="9"/>
        <v/>
      </c>
      <c r="N28" s="49" t="str">
        <f t="shared" si="10"/>
        <v/>
      </c>
      <c r="O28" s="48" t="str">
        <f t="shared" si="11"/>
        <v/>
      </c>
      <c r="P28" s="50"/>
      <c r="Q28" s="199"/>
      <c r="R28" s="56">
        <v>0</v>
      </c>
      <c r="S28" s="14" cm="1">
        <f t="array" ref="S28">SUMPRODUCT(IFERROR(VALUE($R$8:R28),0))</f>
        <v>13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9" ht="18.95" customHeight="1" x14ac:dyDescent="0.15">
      <c r="A29" s="199"/>
      <c r="B29" s="5">
        <v>22</v>
      </c>
      <c r="C29" s="6">
        <f t="shared" si="0"/>
        <v>46317</v>
      </c>
      <c r="D29" s="18">
        <f t="shared" si="26"/>
        <v>5</v>
      </c>
      <c r="E29" s="19"/>
      <c r="F29" s="49" t="str">
        <f t="shared" si="2"/>
        <v/>
      </c>
      <c r="G29" s="48" t="str">
        <f t="shared" si="3"/>
        <v/>
      </c>
      <c r="H29" s="49" t="str">
        <f t="shared" si="4"/>
        <v/>
      </c>
      <c r="I29" s="48" t="str">
        <f t="shared" si="5"/>
        <v/>
      </c>
      <c r="J29" s="49" t="str">
        <f t="shared" si="6"/>
        <v/>
      </c>
      <c r="K29" s="48" t="str">
        <f t="shared" si="7"/>
        <v/>
      </c>
      <c r="L29" s="49" t="str">
        <f t="shared" si="8"/>
        <v>6～7</v>
      </c>
      <c r="M29" s="48" t="str">
        <f t="shared" si="9"/>
        <v>6～7</v>
      </c>
      <c r="N29" s="49" t="str">
        <f t="shared" si="10"/>
        <v/>
      </c>
      <c r="O29" s="48" t="str">
        <f t="shared" si="11"/>
        <v/>
      </c>
      <c r="P29" s="50"/>
      <c r="Q29" s="199"/>
      <c r="R29" s="56">
        <v>1</v>
      </c>
      <c r="S29" s="14" cm="1">
        <f t="array" ref="S29">SUMPRODUCT(IFERROR(VALUE($R$8:R29),0))</f>
        <v>14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9" ht="18.95" customHeight="1" x14ac:dyDescent="0.15">
      <c r="A30" s="199"/>
      <c r="B30" s="5">
        <v>23</v>
      </c>
      <c r="C30" s="6">
        <f t="shared" si="0"/>
        <v>46318</v>
      </c>
      <c r="D30" s="18">
        <f t="shared" si="26"/>
        <v>6</v>
      </c>
      <c r="F30" s="49" t="str">
        <f t="shared" si="2"/>
        <v/>
      </c>
      <c r="G30" s="48" t="str">
        <f t="shared" si="3"/>
        <v/>
      </c>
      <c r="H30" s="49" t="str">
        <f t="shared" si="4"/>
        <v/>
      </c>
      <c r="I30" s="48" t="str">
        <f t="shared" si="5"/>
        <v/>
      </c>
      <c r="J30" s="49" t="str">
        <f t="shared" si="6"/>
        <v/>
      </c>
      <c r="K30" s="48" t="str">
        <f t="shared" si="7"/>
        <v/>
      </c>
      <c r="L30" s="49" t="str">
        <f t="shared" si="8"/>
        <v/>
      </c>
      <c r="M30" s="48" t="str">
        <f t="shared" si="9"/>
        <v/>
      </c>
      <c r="N30" s="49" t="str">
        <f t="shared" si="10"/>
        <v>6～7</v>
      </c>
      <c r="O30" s="48" t="str">
        <f t="shared" si="11"/>
        <v>6～7</v>
      </c>
      <c r="P30" s="50"/>
      <c r="Q30" s="199"/>
      <c r="R30" s="56">
        <v>1</v>
      </c>
      <c r="S30" s="14" cm="1">
        <f t="array" ref="S30">SUMPRODUCT(IFERROR(VALUE($R$8:R30),0))</f>
        <v>15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9" ht="18.95" customHeight="1" x14ac:dyDescent="0.15">
      <c r="A31" s="199"/>
      <c r="B31" s="5">
        <v>24</v>
      </c>
      <c r="C31" s="6">
        <f t="shared" si="0"/>
        <v>46319</v>
      </c>
      <c r="D31" s="18">
        <f t="shared" si="26"/>
        <v>7</v>
      </c>
      <c r="E31" s="19"/>
      <c r="F31" s="49" t="str">
        <f t="shared" si="2"/>
        <v>予備</v>
      </c>
      <c r="G31" s="48" t="str">
        <f t="shared" si="3"/>
        <v>予備</v>
      </c>
      <c r="H31" s="49" t="str">
        <f t="shared" si="4"/>
        <v>予備</v>
      </c>
      <c r="I31" s="48" t="str">
        <f t="shared" si="5"/>
        <v>予備</v>
      </c>
      <c r="J31" s="49" t="str">
        <f t="shared" si="6"/>
        <v>予備</v>
      </c>
      <c r="K31" s="48" t="str">
        <f t="shared" si="7"/>
        <v>予備</v>
      </c>
      <c r="L31" s="49" t="str">
        <f t="shared" si="8"/>
        <v>予備</v>
      </c>
      <c r="M31" s="48" t="str">
        <f t="shared" si="9"/>
        <v>予備</v>
      </c>
      <c r="N31" s="49" t="str">
        <f t="shared" si="10"/>
        <v>予備</v>
      </c>
      <c r="O31" s="48" t="str">
        <f t="shared" si="11"/>
        <v>予備</v>
      </c>
      <c r="P31" s="50"/>
      <c r="Q31" s="199"/>
      <c r="R31" s="56" t="s">
        <v>183</v>
      </c>
      <c r="S31" s="14" cm="1">
        <f t="array" ref="S31">SUMPRODUCT(IFERROR(VALUE($R$8:R31),0))</f>
        <v>15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9" ht="18.95" customHeight="1" x14ac:dyDescent="0.15">
      <c r="A32" s="199"/>
      <c r="B32" s="5">
        <v>25</v>
      </c>
      <c r="C32" s="6">
        <f t="shared" si="0"/>
        <v>46320</v>
      </c>
      <c r="D32" s="18">
        <f t="shared" si="26"/>
        <v>1</v>
      </c>
      <c r="E32" s="19"/>
      <c r="F32" s="49" t="str">
        <f t="shared" si="2"/>
        <v>予備</v>
      </c>
      <c r="G32" s="48" t="str">
        <f t="shared" si="3"/>
        <v>予備</v>
      </c>
      <c r="H32" s="49" t="str">
        <f t="shared" si="4"/>
        <v>予備</v>
      </c>
      <c r="I32" s="48" t="str">
        <f t="shared" si="5"/>
        <v>予備</v>
      </c>
      <c r="J32" s="49" t="str">
        <f t="shared" si="6"/>
        <v>予備</v>
      </c>
      <c r="K32" s="48" t="str">
        <f t="shared" si="7"/>
        <v>予備</v>
      </c>
      <c r="L32" s="49" t="str">
        <f t="shared" si="8"/>
        <v>予備</v>
      </c>
      <c r="M32" s="48" t="str">
        <f t="shared" si="9"/>
        <v>予備</v>
      </c>
      <c r="N32" s="49" t="str">
        <f t="shared" si="10"/>
        <v>予備</v>
      </c>
      <c r="O32" s="48" t="str">
        <f t="shared" si="11"/>
        <v>予備</v>
      </c>
      <c r="P32" s="50"/>
      <c r="Q32" s="199"/>
      <c r="R32" s="56" t="s">
        <v>183</v>
      </c>
      <c r="S32" s="14" cm="1">
        <f t="array" ref="S32">SUMPRODUCT(IFERROR(VALUE($R$8:R32),0))</f>
        <v>15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46321</v>
      </c>
      <c r="D33" s="18">
        <f t="shared" si="26"/>
        <v>2</v>
      </c>
      <c r="E33" s="19"/>
      <c r="F33" s="49" t="str">
        <f t="shared" si="2"/>
        <v>8～9</v>
      </c>
      <c r="G33" s="48" t="str">
        <f t="shared" si="3"/>
        <v>8～9</v>
      </c>
      <c r="H33" s="49" t="str">
        <f t="shared" si="4"/>
        <v/>
      </c>
      <c r="I33" s="48" t="str">
        <f t="shared" si="5"/>
        <v/>
      </c>
      <c r="J33" s="49" t="str">
        <f t="shared" si="6"/>
        <v/>
      </c>
      <c r="K33" s="48" t="str">
        <f t="shared" si="7"/>
        <v/>
      </c>
      <c r="L33" s="49" t="str">
        <f t="shared" si="8"/>
        <v/>
      </c>
      <c r="M33" s="48" t="str">
        <f t="shared" si="9"/>
        <v/>
      </c>
      <c r="N33" s="49" t="str">
        <f t="shared" si="10"/>
        <v/>
      </c>
      <c r="O33" s="48" t="str">
        <f t="shared" si="11"/>
        <v/>
      </c>
      <c r="P33" s="50"/>
      <c r="Q33" s="199"/>
      <c r="R33" s="56">
        <v>1</v>
      </c>
      <c r="S33" s="14" cm="1">
        <f t="array" ref="S33">SUMPRODUCT(IFERROR(VALUE($R$8:R33),0))</f>
        <v>16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46322</v>
      </c>
      <c r="D34" s="18">
        <f t="shared" si="26"/>
        <v>3</v>
      </c>
      <c r="E34" s="19"/>
      <c r="F34" s="49" t="str">
        <f t="shared" si="2"/>
        <v/>
      </c>
      <c r="G34" s="48" t="str">
        <f t="shared" si="3"/>
        <v/>
      </c>
      <c r="H34" s="49" t="str">
        <f t="shared" si="4"/>
        <v>8～9</v>
      </c>
      <c r="I34" s="48" t="str">
        <f t="shared" si="5"/>
        <v>8～9</v>
      </c>
      <c r="J34" s="49" t="str">
        <f t="shared" si="6"/>
        <v/>
      </c>
      <c r="K34" s="48" t="str">
        <f t="shared" si="7"/>
        <v/>
      </c>
      <c r="L34" s="49" t="str">
        <f t="shared" si="8"/>
        <v/>
      </c>
      <c r="M34" s="48" t="str">
        <f t="shared" si="9"/>
        <v/>
      </c>
      <c r="N34" s="49" t="str">
        <f t="shared" si="10"/>
        <v/>
      </c>
      <c r="O34" s="48" t="str">
        <f t="shared" si="11"/>
        <v/>
      </c>
      <c r="P34" s="50"/>
      <c r="Q34" s="199"/>
      <c r="R34" s="56">
        <v>1</v>
      </c>
      <c r="S34" s="14" cm="1">
        <f t="array" ref="S34">SUMPRODUCT(IFERROR(VALUE($R$8:R34),0))</f>
        <v>17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46323</v>
      </c>
      <c r="D35" s="18">
        <f t="shared" si="26"/>
        <v>4</v>
      </c>
      <c r="E35" s="19"/>
      <c r="F35" s="49" t="str">
        <f t="shared" si="2"/>
        <v/>
      </c>
      <c r="G35" s="48" t="str">
        <f t="shared" si="3"/>
        <v/>
      </c>
      <c r="H35" s="49" t="str">
        <f t="shared" si="4"/>
        <v/>
      </c>
      <c r="I35" s="48" t="str">
        <f t="shared" si="5"/>
        <v/>
      </c>
      <c r="J35" s="49" t="str">
        <f t="shared" si="6"/>
        <v>8～9</v>
      </c>
      <c r="K35" s="48" t="str">
        <f t="shared" si="7"/>
        <v>8～9</v>
      </c>
      <c r="L35" s="49" t="str">
        <f t="shared" si="8"/>
        <v/>
      </c>
      <c r="M35" s="48" t="str">
        <f t="shared" si="9"/>
        <v/>
      </c>
      <c r="N35" s="49" t="str">
        <f t="shared" si="10"/>
        <v/>
      </c>
      <c r="O35" s="48" t="str">
        <f t="shared" si="11"/>
        <v/>
      </c>
      <c r="P35" s="50"/>
      <c r="Q35" s="199"/>
      <c r="R35" s="56">
        <v>1</v>
      </c>
      <c r="S35" s="14" cm="1">
        <f t="array" ref="S35">SUMPRODUCT(IFERROR(VALUE($R$8:R35),0))</f>
        <v>18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46324</v>
      </c>
      <c r="D36" s="18">
        <f t="shared" si="26"/>
        <v>5</v>
      </c>
      <c r="E36" s="19"/>
      <c r="F36" s="49" t="str">
        <f t="shared" si="2"/>
        <v/>
      </c>
      <c r="G36" s="48" t="str">
        <f t="shared" si="3"/>
        <v/>
      </c>
      <c r="H36" s="49" t="str">
        <f t="shared" si="4"/>
        <v/>
      </c>
      <c r="I36" s="48" t="str">
        <f t="shared" si="5"/>
        <v/>
      </c>
      <c r="J36" s="49" t="str">
        <f t="shared" si="6"/>
        <v/>
      </c>
      <c r="K36" s="48" t="str">
        <f t="shared" si="7"/>
        <v/>
      </c>
      <c r="L36" s="49" t="str">
        <f t="shared" si="8"/>
        <v>8～9</v>
      </c>
      <c r="M36" s="48" t="str">
        <f t="shared" si="9"/>
        <v>8～9</v>
      </c>
      <c r="N36" s="49" t="str">
        <f t="shared" si="10"/>
        <v/>
      </c>
      <c r="O36" s="48" t="str">
        <f t="shared" si="11"/>
        <v/>
      </c>
      <c r="P36" s="50"/>
      <c r="Q36" s="199"/>
      <c r="R36" s="56">
        <v>1</v>
      </c>
      <c r="S36" s="14" cm="1">
        <f t="array" ref="S36">SUMPRODUCT(IFERROR(VALUE($R$8:R36),0))</f>
        <v>19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46325</v>
      </c>
      <c r="D37" s="18">
        <f t="shared" si="26"/>
        <v>6</v>
      </c>
      <c r="E37" s="19"/>
      <c r="F37" s="49" t="str">
        <f t="shared" si="2"/>
        <v/>
      </c>
      <c r="G37" s="48" t="str">
        <f t="shared" si="3"/>
        <v/>
      </c>
      <c r="H37" s="49" t="str">
        <f t="shared" si="4"/>
        <v/>
      </c>
      <c r="I37" s="48" t="str">
        <f t="shared" si="5"/>
        <v/>
      </c>
      <c r="J37" s="49" t="str">
        <f t="shared" si="6"/>
        <v/>
      </c>
      <c r="K37" s="48" t="str">
        <f t="shared" si="7"/>
        <v/>
      </c>
      <c r="L37" s="49" t="str">
        <f t="shared" si="8"/>
        <v/>
      </c>
      <c r="M37" s="48" t="str">
        <f t="shared" si="9"/>
        <v/>
      </c>
      <c r="N37" s="49" t="str">
        <f t="shared" si="10"/>
        <v>8～9</v>
      </c>
      <c r="O37" s="48" t="str">
        <f t="shared" si="11"/>
        <v>8～9</v>
      </c>
      <c r="P37" s="50"/>
      <c r="Q37" s="199"/>
      <c r="R37" s="100">
        <v>1</v>
      </c>
      <c r="S37" s="14" cm="1">
        <f t="array" ref="S37">SUMPRODUCT(IFERROR(VALUE($R$8:R37),0))</f>
        <v>20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46326</v>
      </c>
      <c r="D38" s="18">
        <f t="shared" si="26"/>
        <v>7</v>
      </c>
      <c r="E38" s="19"/>
      <c r="F38" s="49" t="str">
        <f t="shared" si="2"/>
        <v>10～11</v>
      </c>
      <c r="G38" s="48" t="str">
        <f t="shared" si="3"/>
        <v>10～11</v>
      </c>
      <c r="H38" s="49" t="str">
        <f t="shared" si="4"/>
        <v/>
      </c>
      <c r="I38" s="48" t="str">
        <f t="shared" si="5"/>
        <v/>
      </c>
      <c r="J38" s="49" t="str">
        <f t="shared" si="6"/>
        <v/>
      </c>
      <c r="K38" s="48" t="str">
        <f t="shared" si="7"/>
        <v/>
      </c>
      <c r="L38" s="49" t="str">
        <f t="shared" si="8"/>
        <v/>
      </c>
      <c r="M38" s="48" t="str">
        <f t="shared" si="9"/>
        <v/>
      </c>
      <c r="N38" s="49" t="str">
        <f t="shared" si="10"/>
        <v/>
      </c>
      <c r="O38" s="48" t="str">
        <f t="shared" si="11"/>
        <v/>
      </c>
      <c r="P38" s="50"/>
      <c r="Q38" s="199"/>
      <c r="R38" s="156">
        <v>1</v>
      </c>
      <c r="S38" s="14" cm="1">
        <f t="array" ref="S38">SUMPRODUCT(IFERROR(VALUE($R$8:R38),0))</f>
        <v>21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24.9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24.9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24.9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7.2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9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21">
    <mergeCell ref="B1:G1"/>
    <mergeCell ref="K1:P1"/>
    <mergeCell ref="B2:I2"/>
    <mergeCell ref="J2:P2"/>
    <mergeCell ref="B3:C3"/>
    <mergeCell ref="CE15:CK15"/>
    <mergeCell ref="CE18:CK18"/>
    <mergeCell ref="B5:C5"/>
    <mergeCell ref="F5:J5"/>
    <mergeCell ref="K5:P5"/>
    <mergeCell ref="R5:Z5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121" priority="2" stopIfTrue="1">
      <formula>D8="祝"</formula>
    </cfRule>
    <cfRule type="expression" dxfId="120" priority="3" stopIfTrue="1">
      <formula>OR(D8=1,D8=7)</formula>
    </cfRule>
  </conditionalFormatting>
  <conditionalFormatting sqref="C8:C38">
    <cfRule type="expression" dxfId="119" priority="4" stopIfTrue="1">
      <formula>D8="祝"</formula>
    </cfRule>
    <cfRule type="expression" dxfId="118" priority="5" stopIfTrue="1">
      <formula>OR(D8=1,D8=7)</formula>
    </cfRule>
  </conditionalFormatting>
  <conditionalFormatting sqref="D8:D38">
    <cfRule type="cellIs" dxfId="11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1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100-000001000000}">
      <formula1>"国語,社会,数学,理科,英語"</formula1>
    </dataValidation>
  </dataValidations>
  <hyperlinks>
    <hyperlink ref="CE15" location="見本②!A1" display="→見本②へ（応用：設定変更方法①）" xr:uid="{00000000-0004-0000-0100-000000000000}"/>
    <hyperlink ref="CE18" location="見本②!A1" display="→見本②へ（応用：設定変更方法①）" xr:uid="{00000000-0004-0000-0100-000001000000}"/>
    <hyperlink ref="CE18:CK18" location="見本③!A1" display="→「教科の学習順の変更方法」の説明は，見本③へ" xr:uid="{00000000-0004-0000-0100-000002000000}"/>
  </hyperlink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11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7" si="0">DATE($B$5,$B$6,B8)</f>
        <v>46692</v>
      </c>
      <c r="D8" s="18">
        <f t="shared" ref="D8:D17" si="1">WEEKDAY(C8)</f>
        <v>2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46693</v>
      </c>
      <c r="D9" s="18">
        <f t="shared" si="1"/>
        <v>3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46694</v>
      </c>
      <c r="D10" s="18">
        <f t="shared" si="1"/>
        <v>4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46695</v>
      </c>
      <c r="D11" s="18">
        <f t="shared" si="1"/>
        <v>5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46696</v>
      </c>
      <c r="D12" s="18">
        <f t="shared" si="1"/>
        <v>6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46697</v>
      </c>
      <c r="D13" s="18">
        <f t="shared" si="1"/>
        <v>7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46698</v>
      </c>
      <c r="D14" s="18">
        <f t="shared" si="1"/>
        <v>1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46699</v>
      </c>
      <c r="D15" s="18">
        <f t="shared" si="1"/>
        <v>2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46700</v>
      </c>
      <c r="D16" s="18">
        <f t="shared" si="1"/>
        <v>3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46701</v>
      </c>
      <c r="D17" s="18">
        <f t="shared" si="1"/>
        <v>4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46702</v>
      </c>
      <c r="D18" s="18">
        <f t="shared" ref="D18:D37" si="26">WEEKDAY(C18)</f>
        <v>5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46703</v>
      </c>
      <c r="D19" s="18">
        <f t="shared" si="26"/>
        <v>6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46704</v>
      </c>
      <c r="D20" s="18">
        <f t="shared" si="26"/>
        <v>7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46705</v>
      </c>
      <c r="D21" s="18">
        <f t="shared" si="26"/>
        <v>1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46706</v>
      </c>
      <c r="D22" s="18">
        <f t="shared" si="26"/>
        <v>2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46707</v>
      </c>
      <c r="D23" s="18">
        <f t="shared" si="26"/>
        <v>3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46708</v>
      </c>
      <c r="D24" s="18">
        <f t="shared" si="26"/>
        <v>4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46709</v>
      </c>
      <c r="D25" s="18">
        <f t="shared" si="26"/>
        <v>5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46710</v>
      </c>
      <c r="D26" s="18">
        <f t="shared" si="26"/>
        <v>6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46711</v>
      </c>
      <c r="D27" s="18">
        <f t="shared" si="26"/>
        <v>7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46712</v>
      </c>
      <c r="D28" s="18">
        <f t="shared" si="26"/>
        <v>1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46713</v>
      </c>
      <c r="D29" s="18">
        <f t="shared" si="26"/>
        <v>2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46714</v>
      </c>
      <c r="D30" s="18">
        <f t="shared" si="26"/>
        <v>3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46715</v>
      </c>
      <c r="D31" s="18">
        <f t="shared" si="26"/>
        <v>4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46716</v>
      </c>
      <c r="D32" s="18">
        <f t="shared" si="26"/>
        <v>5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46717</v>
      </c>
      <c r="D33" s="18">
        <f t="shared" si="26"/>
        <v>6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46718</v>
      </c>
      <c r="D34" s="18">
        <f t="shared" si="26"/>
        <v>7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46719</v>
      </c>
      <c r="D35" s="18">
        <f t="shared" si="26"/>
        <v>1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46720</v>
      </c>
      <c r="D36" s="18">
        <f t="shared" si="26"/>
        <v>2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46721</v>
      </c>
      <c r="D37" s="18">
        <f t="shared" si="26"/>
        <v>3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x14ac:dyDescent="0.15">
      <c r="A38" s="199"/>
      <c r="E38" s="22"/>
      <c r="F38" s="98" t="str">
        <f t="shared" si="2"/>
        <v/>
      </c>
      <c r="G38" s="98" t="str">
        <f t="shared" si="3"/>
        <v/>
      </c>
      <c r="H38" s="98" t="str">
        <f t="shared" si="4"/>
        <v/>
      </c>
      <c r="I38" s="98" t="str">
        <f t="shared" si="5"/>
        <v/>
      </c>
      <c r="J38" s="98" t="str">
        <f t="shared" si="6"/>
        <v/>
      </c>
      <c r="K38" s="98" t="str">
        <f t="shared" si="7"/>
        <v/>
      </c>
      <c r="L38" s="98" t="str">
        <f t="shared" si="8"/>
        <v/>
      </c>
      <c r="M38" s="98" t="str">
        <f t="shared" si="9"/>
        <v/>
      </c>
      <c r="N38" s="98" t="str">
        <f t="shared" si="10"/>
        <v/>
      </c>
      <c r="O38" s="98" t="str">
        <f t="shared" si="11"/>
        <v/>
      </c>
      <c r="P38" s="22"/>
      <c r="Q38" s="199"/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R39" s="17" t="s">
        <v>53</v>
      </c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7">
    <cfRule type="expression" dxfId="41" priority="2" stopIfTrue="1">
      <formula>D8="祝"</formula>
    </cfRule>
    <cfRule type="expression" dxfId="40" priority="3" stopIfTrue="1">
      <formula>OR(D8=1,D8=7)</formula>
    </cfRule>
  </conditionalFormatting>
  <conditionalFormatting sqref="C8:C37">
    <cfRule type="expression" dxfId="39" priority="4" stopIfTrue="1">
      <formula>D8="祝"</formula>
    </cfRule>
    <cfRule type="expression" dxfId="38" priority="5" stopIfTrue="1">
      <formula>OR(D8=1,D8=7)</formula>
    </cfRule>
  </conditionalFormatting>
  <conditionalFormatting sqref="D8:D37">
    <cfRule type="cellIs" dxfId="3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13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3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2027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12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46722</v>
      </c>
      <c r="D8" s="18">
        <f t="shared" ref="D8:D17" si="1">WEEKDAY(C8)</f>
        <v>4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46723</v>
      </c>
      <c r="D9" s="18">
        <f t="shared" si="1"/>
        <v>5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46724</v>
      </c>
      <c r="D10" s="18">
        <f t="shared" si="1"/>
        <v>6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46725</v>
      </c>
      <c r="D11" s="18">
        <f t="shared" si="1"/>
        <v>7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46726</v>
      </c>
      <c r="D12" s="18">
        <f t="shared" si="1"/>
        <v>1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46727</v>
      </c>
      <c r="D13" s="18">
        <f t="shared" si="1"/>
        <v>2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46728</v>
      </c>
      <c r="D14" s="18">
        <f t="shared" si="1"/>
        <v>3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46729</v>
      </c>
      <c r="D15" s="18">
        <f t="shared" si="1"/>
        <v>4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46730</v>
      </c>
      <c r="D16" s="18">
        <f t="shared" si="1"/>
        <v>5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46731</v>
      </c>
      <c r="D17" s="18">
        <f t="shared" si="1"/>
        <v>6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46732</v>
      </c>
      <c r="D18" s="18">
        <f t="shared" ref="D18:D38" si="26">WEEKDAY(C18)</f>
        <v>7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46733</v>
      </c>
      <c r="D19" s="18">
        <f t="shared" si="26"/>
        <v>1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46734</v>
      </c>
      <c r="D20" s="18">
        <f t="shared" si="26"/>
        <v>2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46735</v>
      </c>
      <c r="D21" s="18">
        <f t="shared" si="26"/>
        <v>3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46736</v>
      </c>
      <c r="D22" s="18">
        <f t="shared" si="26"/>
        <v>4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46737</v>
      </c>
      <c r="D23" s="18">
        <f t="shared" si="26"/>
        <v>5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46738</v>
      </c>
      <c r="D24" s="18">
        <f t="shared" si="26"/>
        <v>6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46739</v>
      </c>
      <c r="D25" s="18">
        <f t="shared" si="26"/>
        <v>7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46740</v>
      </c>
      <c r="D26" s="18">
        <f t="shared" si="26"/>
        <v>1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46741</v>
      </c>
      <c r="D27" s="18">
        <f t="shared" si="26"/>
        <v>2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46742</v>
      </c>
      <c r="D28" s="18">
        <f t="shared" si="26"/>
        <v>3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46743</v>
      </c>
      <c r="D29" s="18">
        <f t="shared" si="26"/>
        <v>4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46744</v>
      </c>
      <c r="D30" s="18">
        <f t="shared" si="26"/>
        <v>5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46745</v>
      </c>
      <c r="D31" s="18">
        <f t="shared" si="26"/>
        <v>6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46746</v>
      </c>
      <c r="D32" s="18">
        <f t="shared" si="26"/>
        <v>7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46747</v>
      </c>
      <c r="D33" s="18">
        <f t="shared" si="26"/>
        <v>1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46748</v>
      </c>
      <c r="D34" s="18">
        <f t="shared" si="26"/>
        <v>2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46749</v>
      </c>
      <c r="D35" s="18">
        <f t="shared" si="26"/>
        <v>3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46750</v>
      </c>
      <c r="D36" s="18">
        <f t="shared" si="26"/>
        <v>4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46751</v>
      </c>
      <c r="D37" s="18">
        <f t="shared" si="26"/>
        <v>5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46752</v>
      </c>
      <c r="D38" s="18">
        <f t="shared" si="26"/>
        <v>6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36" priority="2" stopIfTrue="1">
      <formula>D8="祝"</formula>
    </cfRule>
    <cfRule type="expression" dxfId="35" priority="3" stopIfTrue="1">
      <formula>OR(D8=1,D8=7)</formula>
    </cfRule>
  </conditionalFormatting>
  <conditionalFormatting sqref="C8:C38">
    <cfRule type="expression" dxfId="34" priority="4" stopIfTrue="1">
      <formula>D8="祝"</formula>
    </cfRule>
    <cfRule type="expression" dxfId="33" priority="5" stopIfTrue="1">
      <formula>OR(D8=1,D8=7)</formula>
    </cfRule>
  </conditionalFormatting>
  <conditionalFormatting sqref="D8:D38">
    <cfRule type="cellIs" dxfId="3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400-000000000000}">
      <formula1>"国語,社会,数学,理科,英語"</formula1>
    </dataValidation>
    <dataValidation type="list" allowBlank="1" showInputMessage="1" showErrorMessage="1" sqref="J2:P2" xr:uid="{00000000-0002-0000-14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2028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46753</v>
      </c>
      <c r="D8" s="18">
        <f t="shared" ref="D8:D17" si="1">WEEKDAY(C8)</f>
        <v>7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46754</v>
      </c>
      <c r="D9" s="18">
        <f t="shared" si="1"/>
        <v>1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46755</v>
      </c>
      <c r="D10" s="18">
        <f t="shared" si="1"/>
        <v>2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46756</v>
      </c>
      <c r="D11" s="18">
        <f t="shared" si="1"/>
        <v>3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46757</v>
      </c>
      <c r="D12" s="18">
        <f t="shared" si="1"/>
        <v>4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46758</v>
      </c>
      <c r="D13" s="18">
        <f t="shared" si="1"/>
        <v>5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46759</v>
      </c>
      <c r="D14" s="18">
        <f t="shared" si="1"/>
        <v>6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46760</v>
      </c>
      <c r="D15" s="18">
        <f t="shared" si="1"/>
        <v>7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46761</v>
      </c>
      <c r="D16" s="18">
        <f t="shared" si="1"/>
        <v>1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46762</v>
      </c>
      <c r="D17" s="18">
        <f t="shared" si="1"/>
        <v>2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46763</v>
      </c>
      <c r="D18" s="18">
        <f t="shared" ref="D18:D38" si="26">WEEKDAY(C18)</f>
        <v>3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46764</v>
      </c>
      <c r="D19" s="18">
        <f t="shared" si="26"/>
        <v>4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46765</v>
      </c>
      <c r="D20" s="18">
        <f t="shared" si="26"/>
        <v>5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46766</v>
      </c>
      <c r="D21" s="18">
        <f t="shared" si="26"/>
        <v>6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46767</v>
      </c>
      <c r="D22" s="18">
        <f t="shared" si="26"/>
        <v>7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46768</v>
      </c>
      <c r="D23" s="18">
        <f t="shared" si="26"/>
        <v>1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46769</v>
      </c>
      <c r="D24" s="18">
        <f t="shared" si="26"/>
        <v>2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46770</v>
      </c>
      <c r="D25" s="18">
        <f t="shared" si="26"/>
        <v>3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46771</v>
      </c>
      <c r="D26" s="18">
        <f t="shared" si="26"/>
        <v>4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46772</v>
      </c>
      <c r="D27" s="18">
        <f t="shared" si="26"/>
        <v>5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46773</v>
      </c>
      <c r="D28" s="18">
        <f t="shared" si="26"/>
        <v>6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46774</v>
      </c>
      <c r="D29" s="18">
        <f t="shared" si="26"/>
        <v>7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46775</v>
      </c>
      <c r="D30" s="18">
        <f t="shared" si="26"/>
        <v>1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46776</v>
      </c>
      <c r="D31" s="18">
        <f t="shared" si="26"/>
        <v>2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46777</v>
      </c>
      <c r="D32" s="18">
        <f t="shared" si="26"/>
        <v>3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46778</v>
      </c>
      <c r="D33" s="18">
        <f t="shared" si="26"/>
        <v>4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46779</v>
      </c>
      <c r="D34" s="18">
        <f t="shared" si="26"/>
        <v>5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46780</v>
      </c>
      <c r="D35" s="18">
        <f t="shared" si="26"/>
        <v>6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46781</v>
      </c>
      <c r="D36" s="18">
        <f t="shared" si="26"/>
        <v>7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46782</v>
      </c>
      <c r="D37" s="18">
        <f t="shared" si="26"/>
        <v>1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46783</v>
      </c>
      <c r="D38" s="18">
        <f t="shared" si="26"/>
        <v>2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31" priority="2" stopIfTrue="1">
      <formula>D8="祝"</formula>
    </cfRule>
    <cfRule type="expression" dxfId="30" priority="3" stopIfTrue="1">
      <formula>OR(D8=1,D8=7)</formula>
    </cfRule>
  </conditionalFormatting>
  <conditionalFormatting sqref="C8:C38">
    <cfRule type="expression" dxfId="29" priority="4" stopIfTrue="1">
      <formula>D8="祝"</formula>
    </cfRule>
    <cfRule type="expression" dxfId="28" priority="5" stopIfTrue="1">
      <formula>OR(D8=1,D8=7)</formula>
    </cfRule>
  </conditionalFormatting>
  <conditionalFormatting sqref="D8:D38">
    <cfRule type="cellIs" dxfId="2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15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5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7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2028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2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99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5" si="0">DATE($B$5,$B$6,B8)</f>
        <v>46784</v>
      </c>
      <c r="D8" s="18">
        <f t="shared" ref="D8:D17" si="1">WEEKDAY(C8)</f>
        <v>3</v>
      </c>
      <c r="E8" s="9"/>
      <c r="F8" s="95" t="str">
        <f t="shared" ref="F8:F39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9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9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9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9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9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9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9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9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9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46785</v>
      </c>
      <c r="D9" s="18">
        <f t="shared" si="1"/>
        <v>4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46786</v>
      </c>
      <c r="D10" s="18">
        <f t="shared" si="1"/>
        <v>5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46787</v>
      </c>
      <c r="D11" s="18">
        <f t="shared" si="1"/>
        <v>6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46788</v>
      </c>
      <c r="D12" s="18">
        <f t="shared" si="1"/>
        <v>7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46789</v>
      </c>
      <c r="D13" s="18">
        <f t="shared" si="1"/>
        <v>1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46790</v>
      </c>
      <c r="D14" s="18">
        <f t="shared" si="1"/>
        <v>2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46791</v>
      </c>
      <c r="D15" s="18">
        <f t="shared" si="1"/>
        <v>3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46792</v>
      </c>
      <c r="D16" s="18">
        <f t="shared" si="1"/>
        <v>4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46793</v>
      </c>
      <c r="D17" s="18">
        <f t="shared" si="1"/>
        <v>5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46794</v>
      </c>
      <c r="D18" s="18">
        <f t="shared" ref="D18:D35" si="26">WEEKDAY(C18)</f>
        <v>6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46795</v>
      </c>
      <c r="D19" s="18">
        <f t="shared" si="26"/>
        <v>7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46796</v>
      </c>
      <c r="D20" s="18">
        <f t="shared" si="26"/>
        <v>1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46797</v>
      </c>
      <c r="D21" s="18">
        <f t="shared" si="26"/>
        <v>2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46798</v>
      </c>
      <c r="D22" s="18">
        <f t="shared" si="26"/>
        <v>3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46799</v>
      </c>
      <c r="D23" s="18">
        <f t="shared" si="26"/>
        <v>4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46800</v>
      </c>
      <c r="D24" s="18">
        <f t="shared" si="26"/>
        <v>5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46801</v>
      </c>
      <c r="D25" s="18">
        <f t="shared" si="26"/>
        <v>6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46802</v>
      </c>
      <c r="D26" s="18">
        <f t="shared" si="26"/>
        <v>7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46803</v>
      </c>
      <c r="D27" s="18">
        <f t="shared" si="26"/>
        <v>1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46804</v>
      </c>
      <c r="D28" s="18">
        <f t="shared" si="26"/>
        <v>2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ref="C29:C36" si="27">DATE($B$5,$B$6,B29)</f>
        <v>46805</v>
      </c>
      <c r="D29" s="18">
        <f t="shared" ref="D29:D36" si="28">WEEKDAY(C29)</f>
        <v>3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27"/>
        <v>46806</v>
      </c>
      <c r="D30" s="18">
        <f t="shared" si="28"/>
        <v>4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27"/>
        <v>46807</v>
      </c>
      <c r="D31" s="18">
        <f t="shared" si="28"/>
        <v>5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27"/>
        <v>46808</v>
      </c>
      <c r="D32" s="18">
        <f t="shared" si="28"/>
        <v>6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27"/>
        <v>46809</v>
      </c>
      <c r="D33" s="18">
        <f t="shared" si="28"/>
        <v>7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27"/>
        <v>46810</v>
      </c>
      <c r="D34" s="18">
        <f t="shared" si="28"/>
        <v>1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27"/>
        <v>46811</v>
      </c>
      <c r="D35" s="18">
        <f t="shared" si="28"/>
        <v>2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144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7.25" customHeight="1" x14ac:dyDescent="0.15">
      <c r="A36" s="199"/>
      <c r="B36" s="5">
        <v>29</v>
      </c>
      <c r="C36" s="6">
        <f t="shared" si="27"/>
        <v>46812</v>
      </c>
      <c r="D36" s="18">
        <f t="shared" si="28"/>
        <v>3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>IF($R36="予備","予備",IFERROR(IF(VALUE($R36)=1,VLOOKUP($S36,$AA$11:$BM$110,16),IF(VALUE($R36)=2,VLOOKUP($S35+1,$AA$11:$BM$110,26),IF(VALUE($R36)=3,VLOOKUP($S35+1,$AA$11:$BM$110,36),""))),""))</f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144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7.25" customHeight="1" x14ac:dyDescent="0.15">
      <c r="A37" s="199"/>
      <c r="E37" s="22"/>
      <c r="F37" s="98" t="str">
        <f t="shared" si="2"/>
        <v/>
      </c>
      <c r="G37" s="98" t="str">
        <f t="shared" si="3"/>
        <v/>
      </c>
      <c r="H37" s="98" t="str">
        <f t="shared" si="4"/>
        <v/>
      </c>
      <c r="I37" s="98" t="str">
        <f t="shared" si="5"/>
        <v/>
      </c>
      <c r="J37" s="98" t="str">
        <f t="shared" si="6"/>
        <v/>
      </c>
      <c r="K37" s="98" t="str">
        <f t="shared" si="7"/>
        <v/>
      </c>
      <c r="L37" s="98" t="str">
        <f t="shared" si="8"/>
        <v/>
      </c>
      <c r="M37" s="98" t="str">
        <f t="shared" si="9"/>
        <v/>
      </c>
      <c r="N37" s="98" t="str">
        <f t="shared" si="10"/>
        <v/>
      </c>
      <c r="O37" s="98" t="str">
        <f t="shared" si="11"/>
        <v/>
      </c>
      <c r="P37" s="22"/>
      <c r="Q37" s="199"/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9">IF(AO37=AO38,"",IF($AD37=$AD38,AO37&amp;","&amp;AO38,AO37&amp;AO38))</f>
        <v>12～13</v>
      </c>
      <c r="AZ37" s="46" t="str">
        <f t="shared" si="29"/>
        <v/>
      </c>
      <c r="BA37" s="46" t="str">
        <f t="shared" si="29"/>
        <v/>
      </c>
      <c r="BB37" s="46" t="str">
        <f t="shared" si="29"/>
        <v/>
      </c>
      <c r="BC37" s="46" t="str">
        <f t="shared" si="29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7.25" customHeight="1" x14ac:dyDescent="0.15">
      <c r="A38" s="199"/>
      <c r="F38" s="20" t="str">
        <f t="shared" si="2"/>
        <v/>
      </c>
      <c r="G38" s="20" t="str">
        <f t="shared" si="3"/>
        <v/>
      </c>
      <c r="H38" s="20" t="str">
        <f t="shared" si="4"/>
        <v/>
      </c>
      <c r="I38" s="20" t="str">
        <f t="shared" si="5"/>
        <v/>
      </c>
      <c r="J38" s="20" t="str">
        <f t="shared" si="6"/>
        <v/>
      </c>
      <c r="K38" s="20" t="str">
        <f t="shared" si="7"/>
        <v/>
      </c>
      <c r="L38" s="20" t="str">
        <f t="shared" si="8"/>
        <v/>
      </c>
      <c r="M38" s="20" t="str">
        <f t="shared" si="9"/>
        <v/>
      </c>
      <c r="N38" s="20" t="str">
        <f t="shared" si="10"/>
        <v/>
      </c>
      <c r="O38" s="20" t="str">
        <f t="shared" si="11"/>
        <v/>
      </c>
      <c r="Q38" s="199"/>
      <c r="R38" s="17" t="s">
        <v>53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9"/>
        <v/>
      </c>
      <c r="AU38" s="46" t="str">
        <f t="shared" si="29"/>
        <v/>
      </c>
      <c r="AV38" s="46" t="str">
        <f t="shared" si="29"/>
        <v/>
      </c>
      <c r="AW38" s="46" t="str">
        <f t="shared" si="29"/>
        <v/>
      </c>
      <c r="AX38" s="46" t="str">
        <f t="shared" si="29"/>
        <v>12～13</v>
      </c>
      <c r="AY38" s="46" t="str">
        <f t="shared" si="29"/>
        <v>12～13</v>
      </c>
      <c r="AZ38" s="46" t="str">
        <f t="shared" si="29"/>
        <v>12～13</v>
      </c>
      <c r="BA38" s="46" t="str">
        <f t="shared" si="29"/>
        <v>12～13</v>
      </c>
      <c r="BB38" s="46" t="str">
        <f t="shared" si="29"/>
        <v/>
      </c>
      <c r="BC38" s="46" t="str">
        <f t="shared" si="29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7.2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9"/>
        <v/>
      </c>
      <c r="AU39" s="46" t="str">
        <f t="shared" si="29"/>
        <v/>
      </c>
      <c r="AV39" s="46" t="str">
        <f t="shared" si="29"/>
        <v/>
      </c>
      <c r="AW39" s="46" t="str">
        <f t="shared" si="29"/>
        <v/>
      </c>
      <c r="AX39" s="46" t="str">
        <f t="shared" si="29"/>
        <v/>
      </c>
      <c r="AY39" s="46" t="str">
        <f t="shared" si="29"/>
        <v/>
      </c>
      <c r="AZ39" s="46" t="str">
        <f t="shared" si="29"/>
        <v>12～13</v>
      </c>
      <c r="BA39" s="46" t="str">
        <f t="shared" si="29"/>
        <v>12～13</v>
      </c>
      <c r="BB39" s="46" t="str">
        <f t="shared" si="29"/>
        <v>12～13</v>
      </c>
      <c r="BC39" s="46" t="str">
        <f t="shared" si="29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7.2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9"/>
        <v>14～15</v>
      </c>
      <c r="AU40" s="46" t="str">
        <f t="shared" si="29"/>
        <v>14～15</v>
      </c>
      <c r="AV40" s="46" t="str">
        <f t="shared" si="29"/>
        <v/>
      </c>
      <c r="AW40" s="46" t="str">
        <f t="shared" si="29"/>
        <v/>
      </c>
      <c r="AX40" s="46" t="str">
        <f t="shared" si="29"/>
        <v/>
      </c>
      <c r="AY40" s="46" t="str">
        <f t="shared" si="29"/>
        <v/>
      </c>
      <c r="AZ40" s="46" t="str">
        <f t="shared" si="29"/>
        <v/>
      </c>
      <c r="BA40" s="46" t="str">
        <f t="shared" si="29"/>
        <v/>
      </c>
      <c r="BB40" s="46" t="str">
        <f t="shared" si="29"/>
        <v>12～13</v>
      </c>
      <c r="BC40" s="46" t="str">
        <f t="shared" si="29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7.2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9"/>
        <v>14～15</v>
      </c>
      <c r="AU41" s="46" t="str">
        <f t="shared" si="29"/>
        <v>14～15</v>
      </c>
      <c r="AV41" s="46" t="str">
        <f t="shared" si="29"/>
        <v>16～17</v>
      </c>
      <c r="AW41" s="46" t="str">
        <f t="shared" si="29"/>
        <v>14～15</v>
      </c>
      <c r="AX41" s="46" t="str">
        <f t="shared" si="29"/>
        <v/>
      </c>
      <c r="AY41" s="46" t="str">
        <f t="shared" si="29"/>
        <v/>
      </c>
      <c r="AZ41" s="46" t="str">
        <f t="shared" si="29"/>
        <v/>
      </c>
      <c r="BA41" s="46" t="str">
        <f t="shared" si="29"/>
        <v/>
      </c>
      <c r="BB41" s="46" t="str">
        <f t="shared" si="29"/>
        <v/>
      </c>
      <c r="BC41" s="46" t="str">
        <f t="shared" si="29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9"/>
        <v/>
      </c>
      <c r="AU42" s="46" t="str">
        <f t="shared" si="29"/>
        <v/>
      </c>
      <c r="AV42" s="46" t="str">
        <f t="shared" si="29"/>
        <v>16～17</v>
      </c>
      <c r="AW42" s="46" t="str">
        <f t="shared" si="29"/>
        <v>14～15</v>
      </c>
      <c r="AX42" s="46" t="str">
        <f t="shared" si="29"/>
        <v>14～15</v>
      </c>
      <c r="AY42" s="46" t="str">
        <f t="shared" si="29"/>
        <v>14～15</v>
      </c>
      <c r="AZ42" s="46" t="str">
        <f t="shared" si="29"/>
        <v/>
      </c>
      <c r="BA42" s="46" t="str">
        <f t="shared" si="29"/>
        <v/>
      </c>
      <c r="BB42" s="46" t="str">
        <f t="shared" si="29"/>
        <v/>
      </c>
      <c r="BC42" s="46" t="str">
        <f t="shared" si="29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9"/>
        <v/>
      </c>
      <c r="AU43" s="46" t="str">
        <f t="shared" si="29"/>
        <v/>
      </c>
      <c r="AV43" s="46" t="str">
        <f t="shared" si="29"/>
        <v/>
      </c>
      <c r="AW43" s="46" t="str">
        <f t="shared" si="29"/>
        <v/>
      </c>
      <c r="AX43" s="46" t="str">
        <f t="shared" si="29"/>
        <v>14～15</v>
      </c>
      <c r="AY43" s="46" t="str">
        <f t="shared" si="29"/>
        <v>14～15</v>
      </c>
      <c r="AZ43" s="46" t="str">
        <f t="shared" si="29"/>
        <v>14～15</v>
      </c>
      <c r="BA43" s="46" t="str">
        <f t="shared" si="29"/>
        <v>14～15</v>
      </c>
      <c r="BB43" s="46" t="str">
        <f t="shared" si="29"/>
        <v/>
      </c>
      <c r="BC43" s="46" t="str">
        <f t="shared" si="29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9"/>
        <v/>
      </c>
      <c r="AU44" s="46" t="str">
        <f t="shared" si="29"/>
        <v/>
      </c>
      <c r="AV44" s="46" t="str">
        <f t="shared" si="29"/>
        <v/>
      </c>
      <c r="AW44" s="46" t="str">
        <f t="shared" si="29"/>
        <v/>
      </c>
      <c r="AX44" s="46" t="str">
        <f t="shared" si="29"/>
        <v/>
      </c>
      <c r="AY44" s="46" t="str">
        <f t="shared" si="29"/>
        <v/>
      </c>
      <c r="AZ44" s="46" t="str">
        <f t="shared" si="29"/>
        <v>14～15</v>
      </c>
      <c r="BA44" s="46" t="str">
        <f t="shared" si="29"/>
        <v>14～15</v>
      </c>
      <c r="BB44" s="46" t="str">
        <f t="shared" si="29"/>
        <v>14～15</v>
      </c>
      <c r="BC44" s="46" t="str">
        <f t="shared" si="29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9"/>
        <v>16～17</v>
      </c>
      <c r="AU45" s="46" t="str">
        <f t="shared" si="29"/>
        <v>16～17</v>
      </c>
      <c r="AV45" s="46" t="str">
        <f t="shared" si="29"/>
        <v/>
      </c>
      <c r="AW45" s="46" t="str">
        <f t="shared" si="29"/>
        <v/>
      </c>
      <c r="AX45" s="46" t="str">
        <f t="shared" si="29"/>
        <v/>
      </c>
      <c r="AY45" s="46" t="str">
        <f t="shared" si="29"/>
        <v/>
      </c>
      <c r="AZ45" s="46" t="str">
        <f t="shared" si="29"/>
        <v/>
      </c>
      <c r="BA45" s="46" t="str">
        <f t="shared" si="29"/>
        <v/>
      </c>
      <c r="BB45" s="46" t="str">
        <f t="shared" si="29"/>
        <v>14～15</v>
      </c>
      <c r="BC45" s="46" t="str">
        <f t="shared" si="29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9"/>
        <v>16～17</v>
      </c>
      <c r="AU46" s="46" t="str">
        <f t="shared" si="29"/>
        <v>16～17</v>
      </c>
      <c r="AV46" s="46" t="str">
        <f t="shared" si="29"/>
        <v>18～19</v>
      </c>
      <c r="AW46" s="46" t="str">
        <f t="shared" si="29"/>
        <v>16～17</v>
      </c>
      <c r="AX46" s="46" t="str">
        <f t="shared" si="29"/>
        <v/>
      </c>
      <c r="AY46" s="46" t="str">
        <f t="shared" si="29"/>
        <v/>
      </c>
      <c r="AZ46" s="46" t="str">
        <f t="shared" si="29"/>
        <v/>
      </c>
      <c r="BA46" s="46" t="str">
        <f t="shared" si="29"/>
        <v/>
      </c>
      <c r="BB46" s="46" t="str">
        <f t="shared" si="29"/>
        <v/>
      </c>
      <c r="BC46" s="46" t="str">
        <f t="shared" si="29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9"/>
        <v/>
      </c>
      <c r="AU47" s="46" t="str">
        <f t="shared" si="29"/>
        <v/>
      </c>
      <c r="AV47" s="46" t="str">
        <f t="shared" si="29"/>
        <v>18～19</v>
      </c>
      <c r="AW47" s="46" t="str">
        <f t="shared" si="29"/>
        <v>16～17</v>
      </c>
      <c r="AX47" s="46" t="str">
        <f t="shared" si="29"/>
        <v>16～17</v>
      </c>
      <c r="AY47" s="46" t="str">
        <f t="shared" si="29"/>
        <v>16～17</v>
      </c>
      <c r="AZ47" s="46" t="str">
        <f t="shared" si="29"/>
        <v/>
      </c>
      <c r="BA47" s="46" t="str">
        <f t="shared" si="29"/>
        <v/>
      </c>
      <c r="BB47" s="46" t="str">
        <f t="shared" si="29"/>
        <v/>
      </c>
      <c r="BC47" s="46" t="str">
        <f t="shared" si="29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9"/>
        <v/>
      </c>
      <c r="AU48" s="46" t="str">
        <f t="shared" si="29"/>
        <v/>
      </c>
      <c r="AV48" s="46" t="str">
        <f t="shared" si="29"/>
        <v/>
      </c>
      <c r="AW48" s="46" t="str">
        <f t="shared" si="29"/>
        <v/>
      </c>
      <c r="AX48" s="46" t="str">
        <f t="shared" si="29"/>
        <v>16～17</v>
      </c>
      <c r="AY48" s="46" t="str">
        <f t="shared" si="29"/>
        <v>16～17</v>
      </c>
      <c r="AZ48" s="46" t="str">
        <f t="shared" si="29"/>
        <v>16～17</v>
      </c>
      <c r="BA48" s="46" t="str">
        <f t="shared" si="29"/>
        <v>16～17</v>
      </c>
      <c r="BB48" s="46" t="str">
        <f t="shared" si="29"/>
        <v/>
      </c>
      <c r="BC48" s="46" t="str">
        <f t="shared" si="29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9"/>
        <v/>
      </c>
      <c r="AU49" s="46" t="str">
        <f t="shared" si="29"/>
        <v/>
      </c>
      <c r="AV49" s="46" t="str">
        <f t="shared" si="29"/>
        <v/>
      </c>
      <c r="AW49" s="46" t="str">
        <f t="shared" si="29"/>
        <v/>
      </c>
      <c r="AX49" s="46" t="str">
        <f t="shared" si="29"/>
        <v/>
      </c>
      <c r="AY49" s="46" t="str">
        <f t="shared" si="29"/>
        <v/>
      </c>
      <c r="AZ49" s="46" t="str">
        <f t="shared" si="29"/>
        <v>16～17</v>
      </c>
      <c r="BA49" s="46" t="str">
        <f t="shared" si="29"/>
        <v>16～17</v>
      </c>
      <c r="BB49" s="46" t="str">
        <f t="shared" si="29"/>
        <v>16～17</v>
      </c>
      <c r="BC49" s="46" t="str">
        <f t="shared" si="29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9"/>
        <v>18～19</v>
      </c>
      <c r="AU50" s="46" t="str">
        <f t="shared" si="29"/>
        <v>18～19</v>
      </c>
      <c r="AV50" s="46" t="str">
        <f t="shared" si="29"/>
        <v/>
      </c>
      <c r="AW50" s="46" t="str">
        <f t="shared" si="29"/>
        <v/>
      </c>
      <c r="AX50" s="46" t="str">
        <f t="shared" si="29"/>
        <v/>
      </c>
      <c r="AY50" s="46" t="str">
        <f t="shared" si="29"/>
        <v/>
      </c>
      <c r="AZ50" s="46" t="str">
        <f t="shared" si="29"/>
        <v/>
      </c>
      <c r="BA50" s="46" t="str">
        <f t="shared" si="29"/>
        <v/>
      </c>
      <c r="BB50" s="46" t="str">
        <f t="shared" si="29"/>
        <v>16～17</v>
      </c>
      <c r="BC50" s="46" t="str">
        <f t="shared" si="29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9"/>
        <v>18～19</v>
      </c>
      <c r="AU51" s="46" t="str">
        <f t="shared" si="29"/>
        <v>18～19</v>
      </c>
      <c r="AV51" s="46" t="str">
        <f t="shared" si="29"/>
        <v>20～22</v>
      </c>
      <c r="AW51" s="46" t="str">
        <f t="shared" si="29"/>
        <v>18～19</v>
      </c>
      <c r="AX51" s="46" t="str">
        <f t="shared" si="29"/>
        <v/>
      </c>
      <c r="AY51" s="46" t="str">
        <f t="shared" si="29"/>
        <v/>
      </c>
      <c r="AZ51" s="46" t="str">
        <f t="shared" si="29"/>
        <v/>
      </c>
      <c r="BA51" s="46" t="str">
        <f t="shared" si="29"/>
        <v/>
      </c>
      <c r="BB51" s="46" t="str">
        <f t="shared" si="29"/>
        <v/>
      </c>
      <c r="BC51" s="46" t="str">
        <f t="shared" si="29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9"/>
        <v/>
      </c>
      <c r="AU52" s="46" t="str">
        <f t="shared" si="29"/>
        <v/>
      </c>
      <c r="AV52" s="46" t="str">
        <f t="shared" si="29"/>
        <v>20～22</v>
      </c>
      <c r="AW52" s="46" t="str">
        <f t="shared" si="29"/>
        <v>18～19</v>
      </c>
      <c r="AX52" s="46" t="str">
        <f t="shared" si="29"/>
        <v>18～19</v>
      </c>
      <c r="AY52" s="46" t="str">
        <f t="shared" si="29"/>
        <v>18～19</v>
      </c>
      <c r="AZ52" s="46" t="str">
        <f t="shared" si="29"/>
        <v/>
      </c>
      <c r="BA52" s="46" t="str">
        <f t="shared" si="29"/>
        <v/>
      </c>
      <c r="BB52" s="46" t="str">
        <f t="shared" si="29"/>
        <v/>
      </c>
      <c r="BC52" s="46" t="str">
        <f t="shared" si="29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9"/>
        <v/>
      </c>
      <c r="AU53" s="46" t="str">
        <f t="shared" si="29"/>
        <v/>
      </c>
      <c r="AV53" s="46" t="str">
        <f t="shared" si="29"/>
        <v/>
      </c>
      <c r="AW53" s="46" t="str">
        <f t="shared" si="29"/>
        <v/>
      </c>
      <c r="AX53" s="46" t="str">
        <f t="shared" si="29"/>
        <v>18～19</v>
      </c>
      <c r="AY53" s="46" t="str">
        <f t="shared" si="29"/>
        <v>18～19</v>
      </c>
      <c r="AZ53" s="46" t="str">
        <f t="shared" si="29"/>
        <v>18～19</v>
      </c>
      <c r="BA53" s="46" t="str">
        <f t="shared" si="29"/>
        <v>18～19</v>
      </c>
      <c r="BB53" s="46" t="str">
        <f t="shared" si="29"/>
        <v/>
      </c>
      <c r="BC53" s="46" t="str">
        <f t="shared" si="29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9"/>
        <v/>
      </c>
      <c r="AU54" s="46" t="str">
        <f t="shared" si="29"/>
        <v/>
      </c>
      <c r="AV54" s="46" t="str">
        <f t="shared" si="29"/>
        <v/>
      </c>
      <c r="AW54" s="46" t="str">
        <f t="shared" si="29"/>
        <v/>
      </c>
      <c r="AX54" s="46" t="str">
        <f t="shared" si="29"/>
        <v/>
      </c>
      <c r="AY54" s="46" t="str">
        <f t="shared" si="29"/>
        <v/>
      </c>
      <c r="AZ54" s="46" t="str">
        <f t="shared" si="29"/>
        <v>18～19</v>
      </c>
      <c r="BA54" s="46" t="str">
        <f t="shared" si="29"/>
        <v>18～19</v>
      </c>
      <c r="BB54" s="46" t="str">
        <f t="shared" si="29"/>
        <v>18～19</v>
      </c>
      <c r="BC54" s="46" t="str">
        <f t="shared" si="29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9"/>
        <v>20～21</v>
      </c>
      <c r="AU55" s="46" t="str">
        <f t="shared" si="29"/>
        <v>20～21</v>
      </c>
      <c r="AV55" s="46" t="str">
        <f t="shared" si="29"/>
        <v/>
      </c>
      <c r="AW55" s="46" t="str">
        <f t="shared" si="29"/>
        <v/>
      </c>
      <c r="AX55" s="46" t="str">
        <f t="shared" si="29"/>
        <v/>
      </c>
      <c r="AY55" s="46" t="str">
        <f t="shared" si="29"/>
        <v/>
      </c>
      <c r="AZ55" s="46" t="str">
        <f t="shared" si="29"/>
        <v/>
      </c>
      <c r="BA55" s="46" t="str">
        <f t="shared" si="29"/>
        <v/>
      </c>
      <c r="BB55" s="46" t="str">
        <f t="shared" si="29"/>
        <v>18～19</v>
      </c>
      <c r="BC55" s="46" t="str">
        <f t="shared" si="29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9"/>
        <v>20～21</v>
      </c>
      <c r="AU56" s="46" t="str">
        <f t="shared" si="29"/>
        <v>20～21</v>
      </c>
      <c r="AV56" s="46" t="str">
        <f t="shared" si="29"/>
        <v>24～25</v>
      </c>
      <c r="AW56" s="46" t="str">
        <f t="shared" si="29"/>
        <v>20～21</v>
      </c>
      <c r="AX56" s="46" t="str">
        <f t="shared" si="29"/>
        <v/>
      </c>
      <c r="AY56" s="46" t="str">
        <f t="shared" si="29"/>
        <v/>
      </c>
      <c r="AZ56" s="46" t="str">
        <f t="shared" si="29"/>
        <v/>
      </c>
      <c r="BA56" s="46" t="str">
        <f t="shared" si="29"/>
        <v/>
      </c>
      <c r="BB56" s="46" t="str">
        <f t="shared" si="29"/>
        <v/>
      </c>
      <c r="BC56" s="46" t="str">
        <f t="shared" si="29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9"/>
        <v/>
      </c>
      <c r="AU57" s="46" t="str">
        <f t="shared" si="29"/>
        <v/>
      </c>
      <c r="AV57" s="46" t="str">
        <f t="shared" si="29"/>
        <v>24～25</v>
      </c>
      <c r="AW57" s="46" t="str">
        <f t="shared" si="29"/>
        <v>20～21</v>
      </c>
      <c r="AX57" s="46" t="str">
        <f t="shared" si="29"/>
        <v>20～21</v>
      </c>
      <c r="AY57" s="46" t="str">
        <f t="shared" si="29"/>
        <v>20～21</v>
      </c>
      <c r="AZ57" s="46" t="str">
        <f t="shared" si="29"/>
        <v/>
      </c>
      <c r="BA57" s="46" t="str">
        <f t="shared" si="29"/>
        <v/>
      </c>
      <c r="BB57" s="46" t="str">
        <f t="shared" si="29"/>
        <v/>
      </c>
      <c r="BC57" s="46" t="str">
        <f t="shared" si="29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9"/>
        <v/>
      </c>
      <c r="AU58" s="46" t="str">
        <f t="shared" si="29"/>
        <v/>
      </c>
      <c r="AV58" s="46" t="str">
        <f t="shared" si="29"/>
        <v/>
      </c>
      <c r="AW58" s="46" t="str">
        <f t="shared" si="29"/>
        <v/>
      </c>
      <c r="AX58" s="46" t="str">
        <f t="shared" si="29"/>
        <v>20～21</v>
      </c>
      <c r="AY58" s="46" t="str">
        <f t="shared" si="29"/>
        <v>20～21</v>
      </c>
      <c r="AZ58" s="46" t="str">
        <f t="shared" si="29"/>
        <v>20～21</v>
      </c>
      <c r="BA58" s="46" t="str">
        <f t="shared" si="29"/>
        <v>20～21</v>
      </c>
      <c r="BB58" s="46" t="str">
        <f t="shared" si="29"/>
        <v/>
      </c>
      <c r="BC58" s="46" t="str">
        <f t="shared" si="29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9"/>
        <v/>
      </c>
      <c r="AU59" s="46" t="str">
        <f t="shared" si="29"/>
        <v/>
      </c>
      <c r="AV59" s="46" t="str">
        <f t="shared" si="29"/>
        <v/>
      </c>
      <c r="AW59" s="46" t="str">
        <f t="shared" si="29"/>
        <v/>
      </c>
      <c r="AX59" s="46" t="str">
        <f t="shared" si="29"/>
        <v/>
      </c>
      <c r="AY59" s="46" t="str">
        <f t="shared" si="29"/>
        <v/>
      </c>
      <c r="AZ59" s="46" t="str">
        <f t="shared" si="29"/>
        <v>20～21</v>
      </c>
      <c r="BA59" s="46" t="str">
        <f t="shared" si="29"/>
        <v>20～21</v>
      </c>
      <c r="BB59" s="46" t="str">
        <f t="shared" si="29"/>
        <v>20～21</v>
      </c>
      <c r="BC59" s="46" t="str">
        <f t="shared" si="29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9"/>
        <v>22～23</v>
      </c>
      <c r="AU60" s="46" t="str">
        <f t="shared" si="29"/>
        <v>22～23</v>
      </c>
      <c r="AV60" s="46" t="str">
        <f t="shared" si="29"/>
        <v/>
      </c>
      <c r="AW60" s="46" t="str">
        <f t="shared" si="29"/>
        <v/>
      </c>
      <c r="AX60" s="46" t="str">
        <f t="shared" si="29"/>
        <v/>
      </c>
      <c r="AY60" s="46" t="str">
        <f t="shared" si="29"/>
        <v/>
      </c>
      <c r="AZ60" s="46" t="str">
        <f t="shared" si="29"/>
        <v/>
      </c>
      <c r="BA60" s="46" t="str">
        <f t="shared" si="29"/>
        <v/>
      </c>
      <c r="BB60" s="46" t="str">
        <f t="shared" si="29"/>
        <v>20～21</v>
      </c>
      <c r="BC60" s="46" t="str">
        <f t="shared" si="29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9"/>
        <v>22～23</v>
      </c>
      <c r="AU61" s="46" t="str">
        <f t="shared" si="29"/>
        <v>22～23</v>
      </c>
      <c r="AV61" s="46" t="str">
        <f t="shared" si="29"/>
        <v>26～27</v>
      </c>
      <c r="AW61" s="46" t="str">
        <f t="shared" si="29"/>
        <v>22～23</v>
      </c>
      <c r="AX61" s="46" t="str">
        <f t="shared" si="29"/>
        <v/>
      </c>
      <c r="AY61" s="46" t="str">
        <f t="shared" si="29"/>
        <v/>
      </c>
      <c r="AZ61" s="46" t="str">
        <f t="shared" si="29"/>
        <v/>
      </c>
      <c r="BA61" s="46" t="str">
        <f t="shared" si="29"/>
        <v/>
      </c>
      <c r="BB61" s="46" t="str">
        <f t="shared" si="29"/>
        <v/>
      </c>
      <c r="BC61" s="46" t="str">
        <f t="shared" si="29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9"/>
        <v/>
      </c>
      <c r="AU62" s="46" t="str">
        <f t="shared" si="29"/>
        <v/>
      </c>
      <c r="AV62" s="46" t="str">
        <f t="shared" si="29"/>
        <v>26～27</v>
      </c>
      <c r="AW62" s="46" t="str">
        <f t="shared" si="29"/>
        <v>22～23</v>
      </c>
      <c r="AX62" s="46" t="str">
        <f t="shared" si="29"/>
        <v>22～23</v>
      </c>
      <c r="AY62" s="46" t="str">
        <f t="shared" si="29"/>
        <v>22～23</v>
      </c>
      <c r="AZ62" s="46" t="str">
        <f t="shared" si="29"/>
        <v/>
      </c>
      <c r="BA62" s="46" t="str">
        <f t="shared" si="29"/>
        <v/>
      </c>
      <c r="BB62" s="46" t="str">
        <f t="shared" si="29"/>
        <v/>
      </c>
      <c r="BC62" s="46" t="str">
        <f t="shared" si="29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30">IF(AJ63=AJ64,"",IF($AD63=$AD64,AJ63&amp;","&amp;AJ64,AJ63&amp;AJ64))</f>
        <v/>
      </c>
      <c r="AU63" s="46" t="str">
        <f t="shared" si="30"/>
        <v/>
      </c>
      <c r="AV63" s="46" t="str">
        <f t="shared" si="30"/>
        <v/>
      </c>
      <c r="AW63" s="46" t="str">
        <f t="shared" si="30"/>
        <v/>
      </c>
      <c r="AX63" s="46" t="str">
        <f t="shared" si="30"/>
        <v>22～23</v>
      </c>
      <c r="AY63" s="46" t="str">
        <f t="shared" si="30"/>
        <v>22～23</v>
      </c>
      <c r="AZ63" s="46" t="str">
        <f t="shared" si="30"/>
        <v>22～23</v>
      </c>
      <c r="BA63" s="46" t="str">
        <f t="shared" si="30"/>
        <v>22～23</v>
      </c>
      <c r="BB63" s="46" t="str">
        <f t="shared" si="30"/>
        <v/>
      </c>
      <c r="BC63" s="46" t="str">
        <f t="shared" si="30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30"/>
        <v/>
      </c>
      <c r="AU64" s="46" t="str">
        <f t="shared" si="30"/>
        <v/>
      </c>
      <c r="AV64" s="46" t="str">
        <f t="shared" si="30"/>
        <v/>
      </c>
      <c r="AW64" s="46" t="str">
        <f t="shared" si="30"/>
        <v/>
      </c>
      <c r="AX64" s="46" t="str">
        <f t="shared" si="30"/>
        <v/>
      </c>
      <c r="AY64" s="46" t="str">
        <f t="shared" si="30"/>
        <v/>
      </c>
      <c r="AZ64" s="46" t="str">
        <f t="shared" si="30"/>
        <v>22～23</v>
      </c>
      <c r="BA64" s="46" t="str">
        <f t="shared" si="30"/>
        <v>22～23</v>
      </c>
      <c r="BB64" s="46" t="str">
        <f t="shared" si="30"/>
        <v>22～23</v>
      </c>
      <c r="BC64" s="46" t="str">
        <f t="shared" si="30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30"/>
        <v>24～25</v>
      </c>
      <c r="AU65" s="46" t="str">
        <f t="shared" si="30"/>
        <v>24～25</v>
      </c>
      <c r="AV65" s="46" t="str">
        <f t="shared" si="30"/>
        <v/>
      </c>
      <c r="AW65" s="46" t="str">
        <f t="shared" si="30"/>
        <v/>
      </c>
      <c r="AX65" s="46" t="str">
        <f t="shared" si="30"/>
        <v/>
      </c>
      <c r="AY65" s="46" t="str">
        <f t="shared" si="30"/>
        <v/>
      </c>
      <c r="AZ65" s="46" t="str">
        <f t="shared" si="30"/>
        <v/>
      </c>
      <c r="BA65" s="46" t="str">
        <f t="shared" si="30"/>
        <v/>
      </c>
      <c r="BB65" s="46" t="str">
        <f t="shared" si="30"/>
        <v>22～23</v>
      </c>
      <c r="BC65" s="46" t="str">
        <f t="shared" si="30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30"/>
        <v>24～25</v>
      </c>
      <c r="AU66" s="46" t="str">
        <f t="shared" si="30"/>
        <v>24～25</v>
      </c>
      <c r="AV66" s="46" t="str">
        <f t="shared" si="30"/>
        <v>28～30</v>
      </c>
      <c r="AW66" s="46" t="str">
        <f t="shared" si="30"/>
        <v>24～25</v>
      </c>
      <c r="AX66" s="46" t="str">
        <f t="shared" si="30"/>
        <v/>
      </c>
      <c r="AY66" s="46" t="str">
        <f t="shared" si="30"/>
        <v/>
      </c>
      <c r="AZ66" s="46" t="str">
        <f t="shared" si="30"/>
        <v/>
      </c>
      <c r="BA66" s="46" t="str">
        <f t="shared" si="30"/>
        <v/>
      </c>
      <c r="BB66" s="46" t="str">
        <f t="shared" si="30"/>
        <v/>
      </c>
      <c r="BC66" s="46" t="str">
        <f t="shared" si="30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30"/>
        <v/>
      </c>
      <c r="AU67" s="46" t="str">
        <f t="shared" si="30"/>
        <v/>
      </c>
      <c r="AV67" s="46" t="str">
        <f t="shared" si="30"/>
        <v>28～30</v>
      </c>
      <c r="AW67" s="46" t="str">
        <f t="shared" si="30"/>
        <v>24～25</v>
      </c>
      <c r="AX67" s="46" t="str">
        <f t="shared" si="30"/>
        <v>24～25</v>
      </c>
      <c r="AY67" s="46" t="str">
        <f t="shared" si="30"/>
        <v>24～25</v>
      </c>
      <c r="AZ67" s="46" t="str">
        <f t="shared" si="30"/>
        <v/>
      </c>
      <c r="BA67" s="46" t="str">
        <f t="shared" si="30"/>
        <v/>
      </c>
      <c r="BB67" s="46" t="str">
        <f t="shared" si="30"/>
        <v/>
      </c>
      <c r="BC67" s="46" t="str">
        <f t="shared" si="30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30"/>
        <v/>
      </c>
      <c r="AU68" s="46" t="str">
        <f t="shared" si="30"/>
        <v/>
      </c>
      <c r="AV68" s="46" t="str">
        <f t="shared" si="30"/>
        <v/>
      </c>
      <c r="AW68" s="46" t="str">
        <f t="shared" si="30"/>
        <v/>
      </c>
      <c r="AX68" s="46" t="str">
        <f t="shared" si="30"/>
        <v>24～25</v>
      </c>
      <c r="AY68" s="46" t="str">
        <f t="shared" si="30"/>
        <v>24～25</v>
      </c>
      <c r="AZ68" s="46" t="str">
        <f t="shared" si="30"/>
        <v>24～25</v>
      </c>
      <c r="BA68" s="46" t="str">
        <f t="shared" si="30"/>
        <v>24～25</v>
      </c>
      <c r="BB68" s="46" t="str">
        <f t="shared" si="30"/>
        <v/>
      </c>
      <c r="BC68" s="46" t="str">
        <f t="shared" si="30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30"/>
        <v/>
      </c>
      <c r="AU69" s="46" t="str">
        <f t="shared" si="30"/>
        <v/>
      </c>
      <c r="AV69" s="46" t="str">
        <f t="shared" si="30"/>
        <v/>
      </c>
      <c r="AW69" s="46" t="str">
        <f t="shared" si="30"/>
        <v/>
      </c>
      <c r="AX69" s="46" t="str">
        <f t="shared" si="30"/>
        <v/>
      </c>
      <c r="AY69" s="46" t="str">
        <f t="shared" si="30"/>
        <v/>
      </c>
      <c r="AZ69" s="46" t="str">
        <f t="shared" si="30"/>
        <v>24～25</v>
      </c>
      <c r="BA69" s="46" t="str">
        <f t="shared" si="30"/>
        <v>24～25</v>
      </c>
      <c r="BB69" s="46" t="str">
        <f t="shared" si="30"/>
        <v>24～25</v>
      </c>
      <c r="BC69" s="46" t="str">
        <f t="shared" si="30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30"/>
        <v>26～27</v>
      </c>
      <c r="AU70" s="46" t="str">
        <f t="shared" si="30"/>
        <v>26～27</v>
      </c>
      <c r="AV70" s="46" t="str">
        <f t="shared" si="30"/>
        <v/>
      </c>
      <c r="AW70" s="46" t="str">
        <f t="shared" si="30"/>
        <v/>
      </c>
      <c r="AX70" s="46" t="str">
        <f t="shared" si="30"/>
        <v/>
      </c>
      <c r="AY70" s="46" t="str">
        <f t="shared" si="30"/>
        <v/>
      </c>
      <c r="AZ70" s="46" t="str">
        <f t="shared" si="30"/>
        <v/>
      </c>
      <c r="BA70" s="46" t="str">
        <f t="shared" si="30"/>
        <v/>
      </c>
      <c r="BB70" s="46" t="str">
        <f t="shared" si="30"/>
        <v>24～25</v>
      </c>
      <c r="BC70" s="46" t="str">
        <f t="shared" si="30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30"/>
        <v>26～27</v>
      </c>
      <c r="AU71" s="46" t="str">
        <f t="shared" si="30"/>
        <v>26～27</v>
      </c>
      <c r="AV71" s="46" t="str">
        <f t="shared" si="30"/>
        <v>32～33</v>
      </c>
      <c r="AW71" s="46" t="str">
        <f t="shared" si="30"/>
        <v>26～27</v>
      </c>
      <c r="AX71" s="46" t="str">
        <f t="shared" si="30"/>
        <v/>
      </c>
      <c r="AY71" s="46" t="str">
        <f t="shared" si="30"/>
        <v/>
      </c>
      <c r="AZ71" s="46" t="str">
        <f t="shared" si="30"/>
        <v/>
      </c>
      <c r="BA71" s="46" t="str">
        <f t="shared" si="30"/>
        <v/>
      </c>
      <c r="BB71" s="46" t="str">
        <f t="shared" si="30"/>
        <v/>
      </c>
      <c r="BC71" s="46" t="str">
        <f t="shared" si="30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30"/>
        <v/>
      </c>
      <c r="AU72" s="46" t="str">
        <f t="shared" si="30"/>
        <v/>
      </c>
      <c r="AV72" s="46" t="str">
        <f t="shared" si="30"/>
        <v>32～33</v>
      </c>
      <c r="AW72" s="46" t="str">
        <f t="shared" si="30"/>
        <v>26～27</v>
      </c>
      <c r="AX72" s="46" t="str">
        <f t="shared" si="30"/>
        <v>26～27</v>
      </c>
      <c r="AY72" s="46" t="str">
        <f t="shared" si="30"/>
        <v>26～27</v>
      </c>
      <c r="AZ72" s="46" t="str">
        <f t="shared" si="30"/>
        <v/>
      </c>
      <c r="BA72" s="46" t="str">
        <f t="shared" si="30"/>
        <v/>
      </c>
      <c r="BB72" s="46" t="str">
        <f t="shared" si="30"/>
        <v/>
      </c>
      <c r="BC72" s="46" t="str">
        <f t="shared" si="30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30"/>
        <v/>
      </c>
      <c r="AU73" s="46" t="str">
        <f t="shared" si="30"/>
        <v/>
      </c>
      <c r="AV73" s="46" t="str">
        <f t="shared" si="30"/>
        <v/>
      </c>
      <c r="AW73" s="46" t="str">
        <f t="shared" si="30"/>
        <v/>
      </c>
      <c r="AX73" s="46" t="str">
        <f t="shared" si="30"/>
        <v>26～27</v>
      </c>
      <c r="AY73" s="46" t="str">
        <f t="shared" si="30"/>
        <v>26～27</v>
      </c>
      <c r="AZ73" s="46" t="str">
        <f t="shared" si="30"/>
        <v>26～27</v>
      </c>
      <c r="BA73" s="46" t="str">
        <f t="shared" si="30"/>
        <v>26～27</v>
      </c>
      <c r="BB73" s="46" t="str">
        <f t="shared" si="30"/>
        <v/>
      </c>
      <c r="BC73" s="46" t="str">
        <f t="shared" si="30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30"/>
        <v/>
      </c>
      <c r="AU74" s="46" t="str">
        <f t="shared" si="30"/>
        <v/>
      </c>
      <c r="AV74" s="46" t="str">
        <f t="shared" si="30"/>
        <v/>
      </c>
      <c r="AW74" s="46" t="str">
        <f t="shared" si="30"/>
        <v/>
      </c>
      <c r="AX74" s="46" t="str">
        <f t="shared" si="30"/>
        <v/>
      </c>
      <c r="AY74" s="46" t="str">
        <f t="shared" si="30"/>
        <v/>
      </c>
      <c r="AZ74" s="46" t="str">
        <f t="shared" si="30"/>
        <v>26～27</v>
      </c>
      <c r="BA74" s="46" t="str">
        <f t="shared" si="30"/>
        <v>26～27</v>
      </c>
      <c r="BB74" s="46" t="str">
        <f t="shared" si="30"/>
        <v>26～27</v>
      </c>
      <c r="BC74" s="46" t="str">
        <f t="shared" si="30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31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30"/>
        <v>28～29</v>
      </c>
      <c r="AU75" s="46" t="str">
        <f t="shared" si="30"/>
        <v>28～29</v>
      </c>
      <c r="AV75" s="46" t="str">
        <f t="shared" si="30"/>
        <v/>
      </c>
      <c r="AW75" s="46" t="str">
        <f t="shared" si="30"/>
        <v/>
      </c>
      <c r="AX75" s="46" t="str">
        <f t="shared" si="30"/>
        <v/>
      </c>
      <c r="AY75" s="46" t="str">
        <f t="shared" si="30"/>
        <v/>
      </c>
      <c r="AZ75" s="46" t="str">
        <f t="shared" si="30"/>
        <v/>
      </c>
      <c r="BA75" s="46" t="str">
        <f t="shared" si="30"/>
        <v/>
      </c>
      <c r="BB75" s="46" t="str">
        <f t="shared" si="30"/>
        <v>26～27</v>
      </c>
      <c r="BC75" s="46" t="str">
        <f t="shared" si="30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31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30"/>
        <v>28～29</v>
      </c>
      <c r="AU76" s="46" t="str">
        <f t="shared" si="30"/>
        <v>28～29</v>
      </c>
      <c r="AV76" s="46" t="str">
        <f t="shared" si="30"/>
        <v>34～35</v>
      </c>
      <c r="AW76" s="46" t="str">
        <f t="shared" si="30"/>
        <v>28～29</v>
      </c>
      <c r="AX76" s="46" t="str">
        <f t="shared" si="30"/>
        <v/>
      </c>
      <c r="AY76" s="46" t="str">
        <f t="shared" si="30"/>
        <v/>
      </c>
      <c r="AZ76" s="46" t="str">
        <f t="shared" si="30"/>
        <v/>
      </c>
      <c r="BA76" s="46" t="str">
        <f t="shared" si="30"/>
        <v/>
      </c>
      <c r="BB76" s="46" t="str">
        <f t="shared" si="30"/>
        <v/>
      </c>
      <c r="BC76" s="46" t="str">
        <f t="shared" si="30"/>
        <v/>
      </c>
      <c r="BD76" s="46" t="str">
        <f t="shared" ref="BD76:BD110" si="32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3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4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5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6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7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8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9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40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41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31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30"/>
        <v/>
      </c>
      <c r="AU77" s="46" t="str">
        <f t="shared" si="30"/>
        <v/>
      </c>
      <c r="AV77" s="46" t="str">
        <f t="shared" si="30"/>
        <v>34～35</v>
      </c>
      <c r="AW77" s="46" t="str">
        <f t="shared" si="30"/>
        <v>28～29</v>
      </c>
      <c r="AX77" s="46" t="str">
        <f t="shared" si="30"/>
        <v>28～29</v>
      </c>
      <c r="AY77" s="46" t="str">
        <f t="shared" si="30"/>
        <v>28～29</v>
      </c>
      <c r="AZ77" s="46" t="str">
        <f t="shared" si="30"/>
        <v/>
      </c>
      <c r="BA77" s="46" t="str">
        <f t="shared" si="30"/>
        <v/>
      </c>
      <c r="BB77" s="46" t="str">
        <f t="shared" si="30"/>
        <v/>
      </c>
      <c r="BC77" s="46" t="str">
        <f t="shared" si="30"/>
        <v/>
      </c>
      <c r="BD77" s="46" t="str">
        <f t="shared" si="32"/>
        <v/>
      </c>
      <c r="BE77" s="46" t="str">
        <f t="shared" si="33"/>
        <v/>
      </c>
      <c r="BF77" s="46" t="str">
        <f t="shared" si="34"/>
        <v>34～35</v>
      </c>
      <c r="BG77" s="46" t="str">
        <f t="shared" si="35"/>
        <v>28～29</v>
      </c>
      <c r="BH77" s="46" t="str">
        <f t="shared" si="36"/>
        <v>28～29</v>
      </c>
      <c r="BI77" s="46" t="str">
        <f t="shared" si="37"/>
        <v>28～29</v>
      </c>
      <c r="BJ77" s="46" t="str">
        <f t="shared" si="38"/>
        <v>28～29</v>
      </c>
      <c r="BK77" s="46" t="str">
        <f t="shared" si="39"/>
        <v>28～29</v>
      </c>
      <c r="BL77" s="46" t="str">
        <f t="shared" si="40"/>
        <v/>
      </c>
      <c r="BM77" s="46" t="str">
        <f t="shared" si="41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31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30"/>
        <v/>
      </c>
      <c r="AU78" s="46" t="str">
        <f t="shared" si="30"/>
        <v/>
      </c>
      <c r="AV78" s="46" t="str">
        <f t="shared" si="30"/>
        <v/>
      </c>
      <c r="AW78" s="46" t="str">
        <f t="shared" si="30"/>
        <v/>
      </c>
      <c r="AX78" s="46" t="str">
        <f t="shared" si="30"/>
        <v>28～29</v>
      </c>
      <c r="AY78" s="46" t="str">
        <f t="shared" si="30"/>
        <v>28～29</v>
      </c>
      <c r="AZ78" s="46" t="str">
        <f t="shared" si="30"/>
        <v>28～29</v>
      </c>
      <c r="BA78" s="46" t="str">
        <f t="shared" si="30"/>
        <v>28～29</v>
      </c>
      <c r="BB78" s="46" t="str">
        <f t="shared" si="30"/>
        <v/>
      </c>
      <c r="BC78" s="46" t="str">
        <f t="shared" si="30"/>
        <v/>
      </c>
      <c r="BD78" s="46" t="str">
        <f t="shared" si="32"/>
        <v/>
      </c>
      <c r="BE78" s="46" t="str">
        <f t="shared" si="33"/>
        <v/>
      </c>
      <c r="BF78" s="46" t="str">
        <f t="shared" si="34"/>
        <v/>
      </c>
      <c r="BG78" s="46" t="str">
        <f t="shared" si="35"/>
        <v/>
      </c>
      <c r="BH78" s="46" t="str">
        <f t="shared" si="36"/>
        <v>28～29</v>
      </c>
      <c r="BI78" s="46" t="str">
        <f t="shared" si="37"/>
        <v>28～29</v>
      </c>
      <c r="BJ78" s="46" t="str">
        <f t="shared" si="38"/>
        <v>28～29</v>
      </c>
      <c r="BK78" s="46" t="str">
        <f t="shared" si="39"/>
        <v>28～29</v>
      </c>
      <c r="BL78" s="46" t="str">
        <f t="shared" si="40"/>
        <v>28～29</v>
      </c>
      <c r="BM78" s="46" t="str">
        <f t="shared" si="41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31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30"/>
        <v/>
      </c>
      <c r="AU79" s="46" t="str">
        <f t="shared" si="30"/>
        <v/>
      </c>
      <c r="AV79" s="46" t="str">
        <f t="shared" si="30"/>
        <v/>
      </c>
      <c r="AW79" s="46" t="str">
        <f t="shared" si="30"/>
        <v/>
      </c>
      <c r="AX79" s="46" t="str">
        <f t="shared" si="30"/>
        <v/>
      </c>
      <c r="AY79" s="46" t="str">
        <f t="shared" si="30"/>
        <v/>
      </c>
      <c r="AZ79" s="46" t="str">
        <f t="shared" si="30"/>
        <v>28～29</v>
      </c>
      <c r="BA79" s="46" t="str">
        <f t="shared" si="30"/>
        <v>28～29</v>
      </c>
      <c r="BB79" s="46" t="str">
        <f t="shared" si="30"/>
        <v>28～29</v>
      </c>
      <c r="BC79" s="46" t="str">
        <f t="shared" si="30"/>
        <v>28～29</v>
      </c>
      <c r="BD79" s="46" t="str">
        <f t="shared" si="32"/>
        <v>30～31</v>
      </c>
      <c r="BE79" s="46" t="str">
        <f t="shared" si="33"/>
        <v>30～31</v>
      </c>
      <c r="BF79" s="46" t="str">
        <f t="shared" si="34"/>
        <v/>
      </c>
      <c r="BG79" s="46" t="str">
        <f t="shared" si="35"/>
        <v/>
      </c>
      <c r="BH79" s="46" t="str">
        <f t="shared" si="36"/>
        <v/>
      </c>
      <c r="BI79" s="46" t="str">
        <f t="shared" si="37"/>
        <v/>
      </c>
      <c r="BJ79" s="46" t="str">
        <f t="shared" si="38"/>
        <v>28～29</v>
      </c>
      <c r="BK79" s="46" t="str">
        <f t="shared" si="39"/>
        <v>28～29</v>
      </c>
      <c r="BL79" s="46" t="str">
        <f t="shared" si="40"/>
        <v>28～29</v>
      </c>
      <c r="BM79" s="46" t="str">
        <f t="shared" si="41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31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30"/>
        <v>30～31</v>
      </c>
      <c r="AU80" s="46" t="str">
        <f t="shared" si="30"/>
        <v>30～31</v>
      </c>
      <c r="AV80" s="46" t="str">
        <f t="shared" si="30"/>
        <v/>
      </c>
      <c r="AW80" s="46" t="str">
        <f t="shared" si="30"/>
        <v/>
      </c>
      <c r="AX80" s="46" t="str">
        <f t="shared" si="30"/>
        <v/>
      </c>
      <c r="AY80" s="46" t="str">
        <f t="shared" si="30"/>
        <v/>
      </c>
      <c r="AZ80" s="46" t="str">
        <f t="shared" si="30"/>
        <v/>
      </c>
      <c r="BA80" s="46" t="str">
        <f t="shared" si="30"/>
        <v/>
      </c>
      <c r="BB80" s="46" t="str">
        <f t="shared" si="30"/>
        <v>28～29</v>
      </c>
      <c r="BC80" s="46" t="str">
        <f t="shared" si="30"/>
        <v>28～29</v>
      </c>
      <c r="BD80" s="46" t="str">
        <f t="shared" si="32"/>
        <v>30～31</v>
      </c>
      <c r="BE80" s="46" t="str">
        <f t="shared" si="33"/>
        <v>30～31</v>
      </c>
      <c r="BF80" s="46" t="str">
        <f t="shared" si="34"/>
        <v>36～37</v>
      </c>
      <c r="BG80" s="46" t="str">
        <f t="shared" si="35"/>
        <v>30～31</v>
      </c>
      <c r="BH80" s="46" t="str">
        <f t="shared" si="36"/>
        <v/>
      </c>
      <c r="BI80" s="46" t="str">
        <f t="shared" si="37"/>
        <v/>
      </c>
      <c r="BJ80" s="46" t="str">
        <f t="shared" si="38"/>
        <v/>
      </c>
      <c r="BK80" s="46" t="str">
        <f t="shared" si="39"/>
        <v/>
      </c>
      <c r="BL80" s="46" t="str">
        <f t="shared" si="40"/>
        <v>28～29</v>
      </c>
      <c r="BM80" s="46" t="str">
        <f t="shared" si="41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31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30"/>
        <v>30～31</v>
      </c>
      <c r="AU81" s="46" t="str">
        <f t="shared" si="30"/>
        <v>30～31</v>
      </c>
      <c r="AV81" s="46" t="str">
        <f t="shared" si="30"/>
        <v>36～37</v>
      </c>
      <c r="AW81" s="46" t="str">
        <f t="shared" si="30"/>
        <v>30～31</v>
      </c>
      <c r="AX81" s="46" t="str">
        <f t="shared" si="30"/>
        <v/>
      </c>
      <c r="AY81" s="46" t="str">
        <f t="shared" si="30"/>
        <v/>
      </c>
      <c r="AZ81" s="46" t="str">
        <f t="shared" si="30"/>
        <v/>
      </c>
      <c r="BA81" s="46" t="str">
        <f t="shared" si="30"/>
        <v/>
      </c>
      <c r="BB81" s="46" t="str">
        <f t="shared" si="30"/>
        <v/>
      </c>
      <c r="BC81" s="46" t="str">
        <f t="shared" si="30"/>
        <v/>
      </c>
      <c r="BD81" s="46" t="str">
        <f t="shared" si="32"/>
        <v>30～31</v>
      </c>
      <c r="BE81" s="46" t="str">
        <f t="shared" si="33"/>
        <v>30～31</v>
      </c>
      <c r="BF81" s="46" t="str">
        <f t="shared" si="34"/>
        <v>36～37</v>
      </c>
      <c r="BG81" s="46" t="str">
        <f t="shared" si="35"/>
        <v>30～31</v>
      </c>
      <c r="BH81" s="46" t="str">
        <f t="shared" si="36"/>
        <v>30～31</v>
      </c>
      <c r="BI81" s="46" t="str">
        <f t="shared" si="37"/>
        <v>30～31</v>
      </c>
      <c r="BJ81" s="46" t="str">
        <f t="shared" si="38"/>
        <v/>
      </c>
      <c r="BK81" s="46" t="str">
        <f t="shared" si="39"/>
        <v/>
      </c>
      <c r="BL81" s="46" t="str">
        <f t="shared" si="40"/>
        <v/>
      </c>
      <c r="BM81" s="46" t="str">
        <f t="shared" si="41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31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30"/>
        <v/>
      </c>
      <c r="AU82" s="46" t="str">
        <f t="shared" si="30"/>
        <v/>
      </c>
      <c r="AV82" s="46" t="str">
        <f t="shared" si="30"/>
        <v>36～37</v>
      </c>
      <c r="AW82" s="46" t="str">
        <f t="shared" si="30"/>
        <v>30～31</v>
      </c>
      <c r="AX82" s="46" t="str">
        <f t="shared" si="30"/>
        <v>30～31</v>
      </c>
      <c r="AY82" s="46" t="str">
        <f t="shared" si="30"/>
        <v>30～31</v>
      </c>
      <c r="AZ82" s="46" t="str">
        <f t="shared" si="30"/>
        <v/>
      </c>
      <c r="BA82" s="46" t="str">
        <f t="shared" si="30"/>
        <v/>
      </c>
      <c r="BB82" s="46" t="str">
        <f t="shared" si="30"/>
        <v/>
      </c>
      <c r="BC82" s="46" t="str">
        <f t="shared" si="30"/>
        <v/>
      </c>
      <c r="BD82" s="46" t="str">
        <f t="shared" si="32"/>
        <v/>
      </c>
      <c r="BE82" s="46" t="str">
        <f t="shared" si="33"/>
        <v/>
      </c>
      <c r="BF82" s="46" t="str">
        <f t="shared" si="34"/>
        <v>36～37</v>
      </c>
      <c r="BG82" s="46" t="str">
        <f t="shared" si="35"/>
        <v>30～31</v>
      </c>
      <c r="BH82" s="46" t="str">
        <f t="shared" si="36"/>
        <v>30～31</v>
      </c>
      <c r="BI82" s="46" t="str">
        <f t="shared" si="37"/>
        <v>30～31</v>
      </c>
      <c r="BJ82" s="46" t="str">
        <f t="shared" si="38"/>
        <v>30～31</v>
      </c>
      <c r="BK82" s="46" t="str">
        <f t="shared" si="39"/>
        <v>30～31</v>
      </c>
      <c r="BL82" s="46" t="str">
        <f t="shared" si="40"/>
        <v/>
      </c>
      <c r="BM82" s="46" t="str">
        <f t="shared" si="41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31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30"/>
        <v/>
      </c>
      <c r="AU83" s="46" t="str">
        <f t="shared" si="30"/>
        <v/>
      </c>
      <c r="AV83" s="46" t="str">
        <f t="shared" si="30"/>
        <v/>
      </c>
      <c r="AW83" s="46" t="str">
        <f t="shared" si="30"/>
        <v/>
      </c>
      <c r="AX83" s="46" t="str">
        <f t="shared" si="30"/>
        <v>30～31</v>
      </c>
      <c r="AY83" s="46" t="str">
        <f t="shared" si="30"/>
        <v>30～31</v>
      </c>
      <c r="AZ83" s="46" t="str">
        <f t="shared" si="30"/>
        <v>30～31</v>
      </c>
      <c r="BA83" s="46" t="str">
        <f t="shared" si="30"/>
        <v>30～31</v>
      </c>
      <c r="BB83" s="46" t="str">
        <f t="shared" si="30"/>
        <v/>
      </c>
      <c r="BC83" s="46" t="str">
        <f t="shared" si="30"/>
        <v/>
      </c>
      <c r="BD83" s="46" t="str">
        <f t="shared" si="32"/>
        <v/>
      </c>
      <c r="BE83" s="46" t="str">
        <f t="shared" si="33"/>
        <v/>
      </c>
      <c r="BF83" s="46" t="str">
        <f t="shared" si="34"/>
        <v/>
      </c>
      <c r="BG83" s="46" t="str">
        <f t="shared" si="35"/>
        <v/>
      </c>
      <c r="BH83" s="46" t="str">
        <f t="shared" si="36"/>
        <v>30～31</v>
      </c>
      <c r="BI83" s="46" t="str">
        <f t="shared" si="37"/>
        <v>30～31</v>
      </c>
      <c r="BJ83" s="46" t="str">
        <f t="shared" si="38"/>
        <v>30～31</v>
      </c>
      <c r="BK83" s="46" t="str">
        <f t="shared" si="39"/>
        <v>30～31</v>
      </c>
      <c r="BL83" s="46" t="str">
        <f t="shared" si="40"/>
        <v>30～31</v>
      </c>
      <c r="BM83" s="46" t="str">
        <f t="shared" si="41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31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30"/>
        <v/>
      </c>
      <c r="AU84" s="46" t="str">
        <f t="shared" si="30"/>
        <v/>
      </c>
      <c r="AV84" s="46" t="str">
        <f t="shared" si="30"/>
        <v/>
      </c>
      <c r="AW84" s="46" t="str">
        <f t="shared" si="30"/>
        <v/>
      </c>
      <c r="AX84" s="46" t="str">
        <f t="shared" si="30"/>
        <v/>
      </c>
      <c r="AY84" s="46" t="str">
        <f t="shared" si="30"/>
        <v/>
      </c>
      <c r="AZ84" s="46" t="str">
        <f t="shared" si="30"/>
        <v>30～31</v>
      </c>
      <c r="BA84" s="46" t="str">
        <f t="shared" si="30"/>
        <v>30～31</v>
      </c>
      <c r="BB84" s="46" t="str">
        <f t="shared" si="30"/>
        <v>30～31</v>
      </c>
      <c r="BC84" s="46" t="str">
        <f t="shared" si="30"/>
        <v>30～31</v>
      </c>
      <c r="BD84" s="46" t="str">
        <f t="shared" si="32"/>
        <v>32～33</v>
      </c>
      <c r="BE84" s="46" t="str">
        <f t="shared" si="33"/>
        <v>32～33</v>
      </c>
      <c r="BF84" s="46" t="str">
        <f t="shared" si="34"/>
        <v/>
      </c>
      <c r="BG84" s="46" t="str">
        <f t="shared" si="35"/>
        <v/>
      </c>
      <c r="BH84" s="46" t="str">
        <f t="shared" si="36"/>
        <v/>
      </c>
      <c r="BI84" s="46" t="str">
        <f t="shared" si="37"/>
        <v/>
      </c>
      <c r="BJ84" s="46" t="str">
        <f t="shared" si="38"/>
        <v>30～31</v>
      </c>
      <c r="BK84" s="46" t="str">
        <f t="shared" si="39"/>
        <v>30～31</v>
      </c>
      <c r="BL84" s="46" t="str">
        <f t="shared" si="40"/>
        <v>30～31</v>
      </c>
      <c r="BM84" s="46" t="str">
        <f t="shared" si="41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31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30"/>
        <v>32～33</v>
      </c>
      <c r="AU85" s="46" t="str">
        <f t="shared" si="30"/>
        <v>32～33</v>
      </c>
      <c r="AV85" s="46" t="str">
        <f t="shared" si="30"/>
        <v/>
      </c>
      <c r="AW85" s="46" t="str">
        <f t="shared" si="30"/>
        <v/>
      </c>
      <c r="AX85" s="46" t="str">
        <f t="shared" si="30"/>
        <v/>
      </c>
      <c r="AY85" s="46" t="str">
        <f t="shared" si="30"/>
        <v/>
      </c>
      <c r="AZ85" s="46" t="str">
        <f t="shared" si="30"/>
        <v/>
      </c>
      <c r="BA85" s="46" t="str">
        <f t="shared" si="30"/>
        <v/>
      </c>
      <c r="BB85" s="46" t="str">
        <f t="shared" si="30"/>
        <v>30～31</v>
      </c>
      <c r="BC85" s="46" t="str">
        <f t="shared" si="30"/>
        <v>30～31</v>
      </c>
      <c r="BD85" s="46" t="str">
        <f t="shared" si="32"/>
        <v>32～33</v>
      </c>
      <c r="BE85" s="46" t="str">
        <f t="shared" si="33"/>
        <v>32～33</v>
      </c>
      <c r="BF85" s="46" t="str">
        <f t="shared" si="34"/>
        <v>38～39</v>
      </c>
      <c r="BG85" s="46" t="str">
        <f t="shared" si="35"/>
        <v>32～33</v>
      </c>
      <c r="BH85" s="46" t="str">
        <f t="shared" si="36"/>
        <v/>
      </c>
      <c r="BI85" s="46" t="str">
        <f t="shared" si="37"/>
        <v/>
      </c>
      <c r="BJ85" s="46" t="str">
        <f t="shared" si="38"/>
        <v/>
      </c>
      <c r="BK85" s="46" t="str">
        <f t="shared" si="39"/>
        <v/>
      </c>
      <c r="BL85" s="46" t="str">
        <f t="shared" si="40"/>
        <v>30～31</v>
      </c>
      <c r="BM85" s="46" t="str">
        <f t="shared" si="41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31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30"/>
        <v>32～33</v>
      </c>
      <c r="AU86" s="46" t="str">
        <f t="shared" si="30"/>
        <v>32～33</v>
      </c>
      <c r="AV86" s="46" t="str">
        <f t="shared" si="30"/>
        <v>38～39</v>
      </c>
      <c r="AW86" s="46" t="str">
        <f t="shared" si="30"/>
        <v>32～33</v>
      </c>
      <c r="AX86" s="46" t="str">
        <f t="shared" si="30"/>
        <v/>
      </c>
      <c r="AY86" s="46" t="str">
        <f t="shared" si="30"/>
        <v/>
      </c>
      <c r="AZ86" s="46" t="str">
        <f t="shared" si="30"/>
        <v/>
      </c>
      <c r="BA86" s="46" t="str">
        <f t="shared" si="30"/>
        <v/>
      </c>
      <c r="BB86" s="46" t="str">
        <f t="shared" si="30"/>
        <v/>
      </c>
      <c r="BC86" s="46" t="str">
        <f t="shared" si="30"/>
        <v/>
      </c>
      <c r="BD86" s="46" t="str">
        <f t="shared" si="32"/>
        <v>32～33</v>
      </c>
      <c r="BE86" s="46" t="str">
        <f t="shared" si="33"/>
        <v>32～33</v>
      </c>
      <c r="BF86" s="46" t="str">
        <f t="shared" si="34"/>
        <v>38～39</v>
      </c>
      <c r="BG86" s="46" t="str">
        <f t="shared" si="35"/>
        <v>32～33</v>
      </c>
      <c r="BH86" s="46" t="str">
        <f t="shared" si="36"/>
        <v>32～33</v>
      </c>
      <c r="BI86" s="46" t="str">
        <f t="shared" si="37"/>
        <v>32～33</v>
      </c>
      <c r="BJ86" s="46" t="str">
        <f t="shared" si="38"/>
        <v/>
      </c>
      <c r="BK86" s="46" t="str">
        <f t="shared" si="39"/>
        <v/>
      </c>
      <c r="BL86" s="46" t="str">
        <f t="shared" si="40"/>
        <v/>
      </c>
      <c r="BM86" s="46" t="str">
        <f t="shared" si="41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31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30"/>
        <v/>
      </c>
      <c r="AU87" s="46" t="str">
        <f t="shared" si="30"/>
        <v/>
      </c>
      <c r="AV87" s="46" t="str">
        <f t="shared" si="30"/>
        <v>38～39</v>
      </c>
      <c r="AW87" s="46" t="str">
        <f t="shared" si="30"/>
        <v>32～33</v>
      </c>
      <c r="AX87" s="46" t="str">
        <f t="shared" si="30"/>
        <v>32～33</v>
      </c>
      <c r="AY87" s="46" t="str">
        <f t="shared" si="30"/>
        <v>32～33</v>
      </c>
      <c r="AZ87" s="46" t="str">
        <f t="shared" si="30"/>
        <v/>
      </c>
      <c r="BA87" s="46" t="str">
        <f t="shared" si="30"/>
        <v/>
      </c>
      <c r="BB87" s="46" t="str">
        <f t="shared" si="30"/>
        <v/>
      </c>
      <c r="BC87" s="46" t="str">
        <f t="shared" si="30"/>
        <v/>
      </c>
      <c r="BD87" s="46" t="str">
        <f t="shared" si="32"/>
        <v/>
      </c>
      <c r="BE87" s="46" t="str">
        <f t="shared" si="33"/>
        <v/>
      </c>
      <c r="BF87" s="46" t="str">
        <f t="shared" si="34"/>
        <v>38～39</v>
      </c>
      <c r="BG87" s="46" t="str">
        <f t="shared" si="35"/>
        <v>32～33</v>
      </c>
      <c r="BH87" s="46" t="str">
        <f t="shared" si="36"/>
        <v>32～33</v>
      </c>
      <c r="BI87" s="46" t="str">
        <f t="shared" si="37"/>
        <v>32～33</v>
      </c>
      <c r="BJ87" s="46" t="str">
        <f t="shared" si="38"/>
        <v>32～33</v>
      </c>
      <c r="BK87" s="46" t="str">
        <f t="shared" si="39"/>
        <v>32～33</v>
      </c>
      <c r="BL87" s="46" t="str">
        <f t="shared" si="40"/>
        <v/>
      </c>
      <c r="BM87" s="46" t="str">
        <f t="shared" si="41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31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30"/>
        <v/>
      </c>
      <c r="AU88" s="46" t="str">
        <f t="shared" si="30"/>
        <v/>
      </c>
      <c r="AV88" s="46" t="str">
        <f t="shared" si="30"/>
        <v/>
      </c>
      <c r="AW88" s="46" t="str">
        <f t="shared" si="30"/>
        <v/>
      </c>
      <c r="AX88" s="46" t="str">
        <f t="shared" si="30"/>
        <v>32～33</v>
      </c>
      <c r="AY88" s="46" t="str">
        <f t="shared" ref="AT88:BC110" si="42">IF(AO88=AO89,"",IF($AD88=$AD89,AO88&amp;","&amp;AO89,AO88&amp;AO89))</f>
        <v>32～33</v>
      </c>
      <c r="AZ88" s="46" t="str">
        <f t="shared" si="42"/>
        <v>32～33</v>
      </c>
      <c r="BA88" s="46" t="str">
        <f t="shared" si="42"/>
        <v>32～33</v>
      </c>
      <c r="BB88" s="46" t="str">
        <f t="shared" si="42"/>
        <v/>
      </c>
      <c r="BC88" s="46" t="str">
        <f t="shared" si="42"/>
        <v/>
      </c>
      <c r="BD88" s="46" t="str">
        <f t="shared" si="32"/>
        <v/>
      </c>
      <c r="BE88" s="46" t="str">
        <f t="shared" si="33"/>
        <v/>
      </c>
      <c r="BF88" s="46" t="str">
        <f t="shared" si="34"/>
        <v/>
      </c>
      <c r="BG88" s="46" t="str">
        <f t="shared" si="35"/>
        <v/>
      </c>
      <c r="BH88" s="46" t="str">
        <f t="shared" si="36"/>
        <v>32～33</v>
      </c>
      <c r="BI88" s="46" t="str">
        <f t="shared" si="37"/>
        <v>32～33</v>
      </c>
      <c r="BJ88" s="46" t="str">
        <f t="shared" si="38"/>
        <v>32～33</v>
      </c>
      <c r="BK88" s="46" t="str">
        <f t="shared" si="39"/>
        <v>32～33</v>
      </c>
      <c r="BL88" s="46" t="str">
        <f t="shared" si="40"/>
        <v>32～33</v>
      </c>
      <c r="BM88" s="46" t="str">
        <f t="shared" si="41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31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2"/>
        <v/>
      </c>
      <c r="AU89" s="46" t="str">
        <f t="shared" si="42"/>
        <v/>
      </c>
      <c r="AV89" s="46" t="str">
        <f t="shared" si="42"/>
        <v/>
      </c>
      <c r="AW89" s="46" t="str">
        <f t="shared" si="42"/>
        <v/>
      </c>
      <c r="AX89" s="46" t="str">
        <f t="shared" si="42"/>
        <v/>
      </c>
      <c r="AY89" s="46" t="str">
        <f t="shared" si="42"/>
        <v/>
      </c>
      <c r="AZ89" s="46" t="str">
        <f t="shared" si="42"/>
        <v>32～33</v>
      </c>
      <c r="BA89" s="46" t="str">
        <f t="shared" si="42"/>
        <v>32～33</v>
      </c>
      <c r="BB89" s="46" t="str">
        <f t="shared" si="42"/>
        <v>32～33</v>
      </c>
      <c r="BC89" s="46" t="str">
        <f t="shared" si="42"/>
        <v>32～33</v>
      </c>
      <c r="BD89" s="46" t="str">
        <f t="shared" si="32"/>
        <v>34～35</v>
      </c>
      <c r="BE89" s="46" t="str">
        <f t="shared" si="33"/>
        <v>34～35</v>
      </c>
      <c r="BF89" s="46" t="str">
        <f t="shared" si="34"/>
        <v/>
      </c>
      <c r="BG89" s="46" t="str">
        <f t="shared" si="35"/>
        <v/>
      </c>
      <c r="BH89" s="46" t="str">
        <f t="shared" si="36"/>
        <v/>
      </c>
      <c r="BI89" s="46" t="str">
        <f t="shared" si="37"/>
        <v/>
      </c>
      <c r="BJ89" s="46" t="str">
        <f t="shared" si="38"/>
        <v>32～33</v>
      </c>
      <c r="BK89" s="46" t="str">
        <f t="shared" si="39"/>
        <v>32～33</v>
      </c>
      <c r="BL89" s="46" t="str">
        <f t="shared" si="40"/>
        <v>32～33</v>
      </c>
      <c r="BM89" s="46" t="str">
        <f t="shared" si="41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31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2"/>
        <v>34～35</v>
      </c>
      <c r="AU90" s="46" t="str">
        <f t="shared" si="42"/>
        <v>34～35</v>
      </c>
      <c r="AV90" s="46" t="str">
        <f t="shared" si="42"/>
        <v/>
      </c>
      <c r="AW90" s="46" t="str">
        <f t="shared" si="42"/>
        <v/>
      </c>
      <c r="AX90" s="46" t="str">
        <f t="shared" si="42"/>
        <v/>
      </c>
      <c r="AY90" s="46" t="str">
        <f t="shared" si="42"/>
        <v/>
      </c>
      <c r="AZ90" s="46" t="str">
        <f t="shared" si="42"/>
        <v/>
      </c>
      <c r="BA90" s="46" t="str">
        <f t="shared" si="42"/>
        <v/>
      </c>
      <c r="BB90" s="46" t="str">
        <f t="shared" si="42"/>
        <v>32～33</v>
      </c>
      <c r="BC90" s="46" t="str">
        <f t="shared" si="42"/>
        <v>32～33</v>
      </c>
      <c r="BD90" s="46" t="str">
        <f t="shared" si="32"/>
        <v>34～35</v>
      </c>
      <c r="BE90" s="46" t="str">
        <f t="shared" si="33"/>
        <v>34～35</v>
      </c>
      <c r="BF90" s="46" t="str">
        <f t="shared" si="34"/>
        <v>40～41</v>
      </c>
      <c r="BG90" s="46" t="str">
        <f t="shared" si="35"/>
        <v>34～35</v>
      </c>
      <c r="BH90" s="46" t="str">
        <f t="shared" si="36"/>
        <v/>
      </c>
      <c r="BI90" s="46" t="str">
        <f t="shared" si="37"/>
        <v/>
      </c>
      <c r="BJ90" s="46" t="str">
        <f t="shared" si="38"/>
        <v/>
      </c>
      <c r="BK90" s="46" t="str">
        <f t="shared" si="39"/>
        <v/>
      </c>
      <c r="BL90" s="46" t="str">
        <f t="shared" si="40"/>
        <v>32～33</v>
      </c>
      <c r="BM90" s="46" t="str">
        <f t="shared" si="41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31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2"/>
        <v>34～35</v>
      </c>
      <c r="AU91" s="46" t="str">
        <f t="shared" si="42"/>
        <v>34～35</v>
      </c>
      <c r="AV91" s="46" t="str">
        <f t="shared" si="42"/>
        <v>40～41</v>
      </c>
      <c r="AW91" s="46" t="str">
        <f t="shared" si="42"/>
        <v>34～35</v>
      </c>
      <c r="AX91" s="46" t="str">
        <f t="shared" si="42"/>
        <v/>
      </c>
      <c r="AY91" s="46" t="str">
        <f t="shared" si="42"/>
        <v/>
      </c>
      <c r="AZ91" s="46" t="str">
        <f t="shared" si="42"/>
        <v/>
      </c>
      <c r="BA91" s="46" t="str">
        <f t="shared" si="42"/>
        <v/>
      </c>
      <c r="BB91" s="46" t="str">
        <f t="shared" si="42"/>
        <v/>
      </c>
      <c r="BC91" s="46" t="str">
        <f t="shared" si="42"/>
        <v/>
      </c>
      <c r="BD91" s="46" t="str">
        <f t="shared" si="32"/>
        <v>34～35</v>
      </c>
      <c r="BE91" s="46" t="str">
        <f t="shared" si="33"/>
        <v>34～35</v>
      </c>
      <c r="BF91" s="46" t="str">
        <f t="shared" si="34"/>
        <v>40～41</v>
      </c>
      <c r="BG91" s="46" t="str">
        <f t="shared" si="35"/>
        <v>34～35</v>
      </c>
      <c r="BH91" s="46" t="str">
        <f t="shared" si="36"/>
        <v>34～35</v>
      </c>
      <c r="BI91" s="46" t="str">
        <f t="shared" si="37"/>
        <v>34～35</v>
      </c>
      <c r="BJ91" s="46" t="str">
        <f t="shared" si="38"/>
        <v/>
      </c>
      <c r="BK91" s="46" t="str">
        <f t="shared" si="39"/>
        <v/>
      </c>
      <c r="BL91" s="46" t="str">
        <f t="shared" si="40"/>
        <v/>
      </c>
      <c r="BM91" s="46" t="str">
        <f t="shared" si="41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31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2"/>
        <v/>
      </c>
      <c r="AU92" s="46" t="str">
        <f t="shared" si="42"/>
        <v/>
      </c>
      <c r="AV92" s="46" t="str">
        <f t="shared" si="42"/>
        <v>40～41</v>
      </c>
      <c r="AW92" s="46" t="str">
        <f t="shared" si="42"/>
        <v>34～35</v>
      </c>
      <c r="AX92" s="46" t="str">
        <f t="shared" si="42"/>
        <v>34～35</v>
      </c>
      <c r="AY92" s="46" t="str">
        <f t="shared" si="42"/>
        <v>34～35</v>
      </c>
      <c r="AZ92" s="46" t="str">
        <f t="shared" si="42"/>
        <v/>
      </c>
      <c r="BA92" s="46" t="str">
        <f t="shared" si="42"/>
        <v/>
      </c>
      <c r="BB92" s="46" t="str">
        <f t="shared" si="42"/>
        <v/>
      </c>
      <c r="BC92" s="46" t="str">
        <f t="shared" si="42"/>
        <v/>
      </c>
      <c r="BD92" s="46" t="str">
        <f t="shared" si="32"/>
        <v/>
      </c>
      <c r="BE92" s="46" t="str">
        <f t="shared" si="33"/>
        <v/>
      </c>
      <c r="BF92" s="46" t="str">
        <f t="shared" si="34"/>
        <v>40～41</v>
      </c>
      <c r="BG92" s="46" t="str">
        <f t="shared" si="35"/>
        <v>34～35</v>
      </c>
      <c r="BH92" s="46" t="str">
        <f t="shared" si="36"/>
        <v>34～35</v>
      </c>
      <c r="BI92" s="46" t="str">
        <f t="shared" si="37"/>
        <v>34～35</v>
      </c>
      <c r="BJ92" s="46" t="str">
        <f t="shared" si="38"/>
        <v>34～35</v>
      </c>
      <c r="BK92" s="46" t="str">
        <f t="shared" si="39"/>
        <v>34～35</v>
      </c>
      <c r="BL92" s="46" t="str">
        <f t="shared" si="40"/>
        <v/>
      </c>
      <c r="BM92" s="46" t="str">
        <f t="shared" si="41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31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2"/>
        <v/>
      </c>
      <c r="AU93" s="46" t="str">
        <f t="shared" si="42"/>
        <v/>
      </c>
      <c r="AV93" s="46" t="str">
        <f t="shared" si="42"/>
        <v/>
      </c>
      <c r="AW93" s="46" t="str">
        <f t="shared" si="42"/>
        <v/>
      </c>
      <c r="AX93" s="46" t="str">
        <f t="shared" si="42"/>
        <v>34～35</v>
      </c>
      <c r="AY93" s="46" t="str">
        <f t="shared" si="42"/>
        <v>34～35</v>
      </c>
      <c r="AZ93" s="46" t="str">
        <f t="shared" si="42"/>
        <v>34～35</v>
      </c>
      <c r="BA93" s="46" t="str">
        <f t="shared" si="42"/>
        <v>34～35</v>
      </c>
      <c r="BB93" s="46" t="str">
        <f t="shared" si="42"/>
        <v/>
      </c>
      <c r="BC93" s="46" t="str">
        <f t="shared" si="42"/>
        <v/>
      </c>
      <c r="BD93" s="46" t="str">
        <f t="shared" si="32"/>
        <v/>
      </c>
      <c r="BE93" s="46" t="str">
        <f t="shared" si="33"/>
        <v/>
      </c>
      <c r="BF93" s="46" t="str">
        <f t="shared" si="34"/>
        <v/>
      </c>
      <c r="BG93" s="46" t="str">
        <f t="shared" si="35"/>
        <v/>
      </c>
      <c r="BH93" s="46" t="str">
        <f t="shared" si="36"/>
        <v>34～35</v>
      </c>
      <c r="BI93" s="46" t="str">
        <f t="shared" si="37"/>
        <v>34～35</v>
      </c>
      <c r="BJ93" s="46" t="str">
        <f t="shared" si="38"/>
        <v>34～35</v>
      </c>
      <c r="BK93" s="46" t="str">
        <f t="shared" si="39"/>
        <v>34～35</v>
      </c>
      <c r="BL93" s="46" t="str">
        <f t="shared" si="40"/>
        <v>34～35</v>
      </c>
      <c r="BM93" s="46" t="str">
        <f t="shared" si="41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31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2"/>
        <v/>
      </c>
      <c r="AU94" s="46" t="str">
        <f t="shared" si="42"/>
        <v/>
      </c>
      <c r="AV94" s="46" t="str">
        <f t="shared" si="42"/>
        <v/>
      </c>
      <c r="AW94" s="46" t="str">
        <f t="shared" si="42"/>
        <v/>
      </c>
      <c r="AX94" s="46" t="str">
        <f t="shared" si="42"/>
        <v/>
      </c>
      <c r="AY94" s="46" t="str">
        <f t="shared" si="42"/>
        <v/>
      </c>
      <c r="AZ94" s="46" t="str">
        <f t="shared" si="42"/>
        <v>34～35</v>
      </c>
      <c r="BA94" s="46" t="str">
        <f t="shared" si="42"/>
        <v>34～35</v>
      </c>
      <c r="BB94" s="46" t="str">
        <f t="shared" si="42"/>
        <v>34～35</v>
      </c>
      <c r="BC94" s="46" t="str">
        <f t="shared" si="42"/>
        <v>34～35</v>
      </c>
      <c r="BD94" s="46" t="str">
        <f t="shared" si="32"/>
        <v>36～37</v>
      </c>
      <c r="BE94" s="46" t="str">
        <f t="shared" si="33"/>
        <v>36～37</v>
      </c>
      <c r="BF94" s="46" t="str">
        <f t="shared" si="34"/>
        <v/>
      </c>
      <c r="BG94" s="46" t="str">
        <f t="shared" si="35"/>
        <v/>
      </c>
      <c r="BH94" s="46" t="str">
        <f t="shared" si="36"/>
        <v/>
      </c>
      <c r="BI94" s="46" t="str">
        <f t="shared" si="37"/>
        <v/>
      </c>
      <c r="BJ94" s="46" t="str">
        <f t="shared" si="38"/>
        <v>34～35</v>
      </c>
      <c r="BK94" s="46" t="str">
        <f t="shared" si="39"/>
        <v>34～35</v>
      </c>
      <c r="BL94" s="46" t="str">
        <f t="shared" si="40"/>
        <v>34～35</v>
      </c>
      <c r="BM94" s="46" t="str">
        <f t="shared" si="41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31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2"/>
        <v>36～37</v>
      </c>
      <c r="AU95" s="46" t="str">
        <f t="shared" si="42"/>
        <v>36～37</v>
      </c>
      <c r="AV95" s="46" t="str">
        <f t="shared" si="42"/>
        <v/>
      </c>
      <c r="AW95" s="46" t="str">
        <f t="shared" si="42"/>
        <v/>
      </c>
      <c r="AX95" s="46" t="str">
        <f t="shared" si="42"/>
        <v/>
      </c>
      <c r="AY95" s="46" t="str">
        <f t="shared" si="42"/>
        <v/>
      </c>
      <c r="AZ95" s="46" t="str">
        <f t="shared" si="42"/>
        <v/>
      </c>
      <c r="BA95" s="46" t="str">
        <f t="shared" si="42"/>
        <v/>
      </c>
      <c r="BB95" s="46" t="str">
        <f t="shared" si="42"/>
        <v>34～35</v>
      </c>
      <c r="BC95" s="46" t="str">
        <f t="shared" si="42"/>
        <v>34～35</v>
      </c>
      <c r="BD95" s="46" t="str">
        <f t="shared" si="32"/>
        <v>36～37</v>
      </c>
      <c r="BE95" s="46" t="str">
        <f t="shared" si="33"/>
        <v>36～37</v>
      </c>
      <c r="BF95" s="46" t="str">
        <f t="shared" si="34"/>
        <v>42～43</v>
      </c>
      <c r="BG95" s="46" t="str">
        <f t="shared" si="35"/>
        <v>36～37</v>
      </c>
      <c r="BH95" s="46" t="str">
        <f t="shared" si="36"/>
        <v/>
      </c>
      <c r="BI95" s="46" t="str">
        <f t="shared" si="37"/>
        <v/>
      </c>
      <c r="BJ95" s="46" t="str">
        <f t="shared" si="38"/>
        <v/>
      </c>
      <c r="BK95" s="46" t="str">
        <f t="shared" si="39"/>
        <v/>
      </c>
      <c r="BL95" s="46" t="str">
        <f t="shared" si="40"/>
        <v>34～35</v>
      </c>
      <c r="BM95" s="46" t="str">
        <f t="shared" si="41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31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2"/>
        <v>36～37</v>
      </c>
      <c r="AU96" s="46" t="str">
        <f t="shared" si="42"/>
        <v>36～37</v>
      </c>
      <c r="AV96" s="46" t="str">
        <f t="shared" si="42"/>
        <v>42～43</v>
      </c>
      <c r="AW96" s="46" t="str">
        <f t="shared" si="42"/>
        <v>36～37</v>
      </c>
      <c r="AX96" s="46" t="str">
        <f t="shared" si="42"/>
        <v/>
      </c>
      <c r="AY96" s="46" t="str">
        <f t="shared" si="42"/>
        <v/>
      </c>
      <c r="AZ96" s="46" t="str">
        <f t="shared" si="42"/>
        <v/>
      </c>
      <c r="BA96" s="46" t="str">
        <f t="shared" si="42"/>
        <v/>
      </c>
      <c r="BB96" s="46" t="str">
        <f t="shared" si="42"/>
        <v/>
      </c>
      <c r="BC96" s="46" t="str">
        <f t="shared" si="42"/>
        <v/>
      </c>
      <c r="BD96" s="46" t="str">
        <f t="shared" si="32"/>
        <v>36～37</v>
      </c>
      <c r="BE96" s="46" t="str">
        <f t="shared" si="33"/>
        <v>36～37</v>
      </c>
      <c r="BF96" s="46" t="str">
        <f t="shared" si="34"/>
        <v>42～43</v>
      </c>
      <c r="BG96" s="46" t="str">
        <f t="shared" si="35"/>
        <v>36～37</v>
      </c>
      <c r="BH96" s="46" t="str">
        <f t="shared" si="36"/>
        <v>36～37</v>
      </c>
      <c r="BI96" s="46" t="str">
        <f t="shared" si="37"/>
        <v>36～37</v>
      </c>
      <c r="BJ96" s="46" t="str">
        <f t="shared" si="38"/>
        <v/>
      </c>
      <c r="BK96" s="46" t="str">
        <f t="shared" si="39"/>
        <v/>
      </c>
      <c r="BL96" s="46" t="str">
        <f t="shared" si="40"/>
        <v/>
      </c>
      <c r="BM96" s="46" t="str">
        <f t="shared" si="41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31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2"/>
        <v/>
      </c>
      <c r="AU97" s="46" t="str">
        <f t="shared" si="42"/>
        <v/>
      </c>
      <c r="AV97" s="46" t="str">
        <f t="shared" si="42"/>
        <v>42～43</v>
      </c>
      <c r="AW97" s="46" t="str">
        <f t="shared" si="42"/>
        <v>36～37</v>
      </c>
      <c r="AX97" s="46" t="str">
        <f t="shared" si="42"/>
        <v>36～37</v>
      </c>
      <c r="AY97" s="46" t="str">
        <f t="shared" si="42"/>
        <v>36～37</v>
      </c>
      <c r="AZ97" s="46" t="str">
        <f t="shared" si="42"/>
        <v/>
      </c>
      <c r="BA97" s="46" t="str">
        <f t="shared" si="42"/>
        <v/>
      </c>
      <c r="BB97" s="46" t="str">
        <f t="shared" si="42"/>
        <v/>
      </c>
      <c r="BC97" s="46" t="str">
        <f t="shared" si="42"/>
        <v/>
      </c>
      <c r="BD97" s="46" t="str">
        <f t="shared" si="32"/>
        <v/>
      </c>
      <c r="BE97" s="46" t="str">
        <f t="shared" si="33"/>
        <v/>
      </c>
      <c r="BF97" s="46" t="str">
        <f t="shared" si="34"/>
        <v>42～43</v>
      </c>
      <c r="BG97" s="46" t="str">
        <f t="shared" si="35"/>
        <v>36～37</v>
      </c>
      <c r="BH97" s="46" t="str">
        <f t="shared" si="36"/>
        <v>36～37</v>
      </c>
      <c r="BI97" s="46" t="str">
        <f t="shared" si="37"/>
        <v>36～37</v>
      </c>
      <c r="BJ97" s="46" t="str">
        <f t="shared" si="38"/>
        <v>36～37</v>
      </c>
      <c r="BK97" s="46" t="str">
        <f t="shared" si="39"/>
        <v>36～37</v>
      </c>
      <c r="BL97" s="46" t="str">
        <f t="shared" si="40"/>
        <v/>
      </c>
      <c r="BM97" s="46" t="str">
        <f t="shared" si="41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31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2"/>
        <v/>
      </c>
      <c r="AU98" s="46" t="str">
        <f t="shared" si="42"/>
        <v/>
      </c>
      <c r="AV98" s="46" t="str">
        <f t="shared" si="42"/>
        <v/>
      </c>
      <c r="AW98" s="46" t="str">
        <f t="shared" si="42"/>
        <v/>
      </c>
      <c r="AX98" s="46" t="str">
        <f t="shared" si="42"/>
        <v>36～37</v>
      </c>
      <c r="AY98" s="46" t="str">
        <f t="shared" si="42"/>
        <v>36～37</v>
      </c>
      <c r="AZ98" s="46" t="str">
        <f t="shared" si="42"/>
        <v>36～37</v>
      </c>
      <c r="BA98" s="46" t="str">
        <f t="shared" si="42"/>
        <v>36～37</v>
      </c>
      <c r="BB98" s="46" t="str">
        <f t="shared" si="42"/>
        <v/>
      </c>
      <c r="BC98" s="46" t="str">
        <f t="shared" si="42"/>
        <v/>
      </c>
      <c r="BD98" s="46" t="str">
        <f t="shared" si="32"/>
        <v/>
      </c>
      <c r="BE98" s="46" t="str">
        <f t="shared" si="33"/>
        <v/>
      </c>
      <c r="BF98" s="46" t="str">
        <f t="shared" si="34"/>
        <v/>
      </c>
      <c r="BG98" s="46" t="str">
        <f t="shared" si="35"/>
        <v/>
      </c>
      <c r="BH98" s="46" t="str">
        <f t="shared" si="36"/>
        <v>36～37</v>
      </c>
      <c r="BI98" s="46" t="str">
        <f t="shared" si="37"/>
        <v>36～37</v>
      </c>
      <c r="BJ98" s="46" t="str">
        <f t="shared" si="38"/>
        <v>36～37</v>
      </c>
      <c r="BK98" s="46" t="str">
        <f t="shared" si="39"/>
        <v>36～37</v>
      </c>
      <c r="BL98" s="46" t="str">
        <f t="shared" si="40"/>
        <v>36～37</v>
      </c>
      <c r="BM98" s="46" t="str">
        <f t="shared" si="41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31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2"/>
        <v/>
      </c>
      <c r="AU99" s="46" t="str">
        <f t="shared" si="42"/>
        <v/>
      </c>
      <c r="AV99" s="46" t="str">
        <f t="shared" si="42"/>
        <v/>
      </c>
      <c r="AW99" s="46" t="str">
        <f t="shared" si="42"/>
        <v/>
      </c>
      <c r="AX99" s="46" t="str">
        <f t="shared" si="42"/>
        <v/>
      </c>
      <c r="AY99" s="46" t="str">
        <f t="shared" si="42"/>
        <v/>
      </c>
      <c r="AZ99" s="46" t="str">
        <f t="shared" si="42"/>
        <v>36～37</v>
      </c>
      <c r="BA99" s="46" t="str">
        <f t="shared" si="42"/>
        <v>36～37</v>
      </c>
      <c r="BB99" s="46" t="str">
        <f t="shared" si="42"/>
        <v>36～37</v>
      </c>
      <c r="BC99" s="46" t="str">
        <f t="shared" si="42"/>
        <v>36～37</v>
      </c>
      <c r="BD99" s="46" t="str">
        <f t="shared" si="32"/>
        <v>38～39</v>
      </c>
      <c r="BE99" s="46" t="str">
        <f t="shared" si="33"/>
        <v>38～39</v>
      </c>
      <c r="BF99" s="46" t="str">
        <f t="shared" si="34"/>
        <v/>
      </c>
      <c r="BG99" s="46" t="str">
        <f t="shared" si="35"/>
        <v/>
      </c>
      <c r="BH99" s="46" t="str">
        <f t="shared" si="36"/>
        <v/>
      </c>
      <c r="BI99" s="46" t="str">
        <f t="shared" si="37"/>
        <v/>
      </c>
      <c r="BJ99" s="46" t="str">
        <f t="shared" si="38"/>
        <v>36～37</v>
      </c>
      <c r="BK99" s="46" t="str">
        <f t="shared" si="39"/>
        <v>36～37</v>
      </c>
      <c r="BL99" s="46" t="str">
        <f t="shared" si="40"/>
        <v>36～37</v>
      </c>
      <c r="BM99" s="46" t="str">
        <f t="shared" si="41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31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2"/>
        <v>38～39</v>
      </c>
      <c r="AU100" s="46" t="str">
        <f t="shared" si="42"/>
        <v>38～39</v>
      </c>
      <c r="AV100" s="46" t="str">
        <f t="shared" si="42"/>
        <v/>
      </c>
      <c r="AW100" s="46" t="str">
        <f t="shared" si="42"/>
        <v/>
      </c>
      <c r="AX100" s="46" t="str">
        <f t="shared" si="42"/>
        <v/>
      </c>
      <c r="AY100" s="46" t="str">
        <f t="shared" si="42"/>
        <v/>
      </c>
      <c r="AZ100" s="46" t="str">
        <f t="shared" si="42"/>
        <v/>
      </c>
      <c r="BA100" s="46" t="str">
        <f t="shared" si="42"/>
        <v/>
      </c>
      <c r="BB100" s="46" t="str">
        <f t="shared" si="42"/>
        <v>36～37</v>
      </c>
      <c r="BC100" s="46" t="str">
        <f t="shared" si="42"/>
        <v>36～37</v>
      </c>
      <c r="BD100" s="46" t="str">
        <f t="shared" si="32"/>
        <v>38～39</v>
      </c>
      <c r="BE100" s="46" t="str">
        <f t="shared" si="33"/>
        <v>38～39</v>
      </c>
      <c r="BF100" s="46" t="str">
        <f t="shared" si="34"/>
        <v>44～45</v>
      </c>
      <c r="BG100" s="46" t="str">
        <f t="shared" si="35"/>
        <v>38～39</v>
      </c>
      <c r="BH100" s="46" t="str">
        <f t="shared" si="36"/>
        <v/>
      </c>
      <c r="BI100" s="46" t="str">
        <f t="shared" si="37"/>
        <v/>
      </c>
      <c r="BJ100" s="46" t="str">
        <f t="shared" si="38"/>
        <v/>
      </c>
      <c r="BK100" s="46" t="str">
        <f t="shared" si="39"/>
        <v/>
      </c>
      <c r="BL100" s="46" t="str">
        <f t="shared" si="40"/>
        <v>36～37</v>
      </c>
      <c r="BM100" s="46" t="str">
        <f t="shared" si="41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31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2"/>
        <v>38～39</v>
      </c>
      <c r="AU101" s="46" t="str">
        <f t="shared" si="42"/>
        <v>38～39</v>
      </c>
      <c r="AV101" s="46" t="str">
        <f t="shared" si="42"/>
        <v>44～45</v>
      </c>
      <c r="AW101" s="46" t="str">
        <f t="shared" si="42"/>
        <v>38～39</v>
      </c>
      <c r="AX101" s="46" t="str">
        <f t="shared" si="42"/>
        <v/>
      </c>
      <c r="AY101" s="46" t="str">
        <f t="shared" si="42"/>
        <v/>
      </c>
      <c r="AZ101" s="46" t="str">
        <f t="shared" si="42"/>
        <v/>
      </c>
      <c r="BA101" s="46" t="str">
        <f t="shared" si="42"/>
        <v/>
      </c>
      <c r="BB101" s="46" t="str">
        <f t="shared" si="42"/>
        <v/>
      </c>
      <c r="BC101" s="46" t="str">
        <f t="shared" si="42"/>
        <v/>
      </c>
      <c r="BD101" s="46" t="str">
        <f t="shared" si="32"/>
        <v>38～39</v>
      </c>
      <c r="BE101" s="46" t="str">
        <f t="shared" si="33"/>
        <v>38～39</v>
      </c>
      <c r="BF101" s="46" t="str">
        <f t="shared" si="34"/>
        <v>44～45</v>
      </c>
      <c r="BG101" s="46" t="str">
        <f t="shared" si="35"/>
        <v>38～39</v>
      </c>
      <c r="BH101" s="46" t="str">
        <f t="shared" si="36"/>
        <v>38～39</v>
      </c>
      <c r="BI101" s="46" t="str">
        <f t="shared" si="37"/>
        <v>38～39</v>
      </c>
      <c r="BJ101" s="46" t="str">
        <f t="shared" si="38"/>
        <v/>
      </c>
      <c r="BK101" s="46" t="str">
        <f t="shared" si="39"/>
        <v/>
      </c>
      <c r="BL101" s="46" t="str">
        <f t="shared" si="40"/>
        <v/>
      </c>
      <c r="BM101" s="46" t="str">
        <f t="shared" si="41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31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2"/>
        <v/>
      </c>
      <c r="AU102" s="46" t="str">
        <f t="shared" si="42"/>
        <v/>
      </c>
      <c r="AV102" s="46" t="str">
        <f t="shared" si="42"/>
        <v>44～45</v>
      </c>
      <c r="AW102" s="46" t="str">
        <f t="shared" si="42"/>
        <v>38～39</v>
      </c>
      <c r="AX102" s="46" t="str">
        <f t="shared" si="42"/>
        <v>38～39</v>
      </c>
      <c r="AY102" s="46" t="str">
        <f t="shared" si="42"/>
        <v>38～39</v>
      </c>
      <c r="AZ102" s="46" t="str">
        <f t="shared" si="42"/>
        <v/>
      </c>
      <c r="BA102" s="46" t="str">
        <f t="shared" si="42"/>
        <v/>
      </c>
      <c r="BB102" s="46" t="str">
        <f t="shared" si="42"/>
        <v/>
      </c>
      <c r="BC102" s="46" t="str">
        <f t="shared" si="42"/>
        <v/>
      </c>
      <c r="BD102" s="46" t="str">
        <f t="shared" si="32"/>
        <v/>
      </c>
      <c r="BE102" s="46" t="str">
        <f t="shared" si="33"/>
        <v/>
      </c>
      <c r="BF102" s="46" t="str">
        <f t="shared" si="34"/>
        <v>44～45</v>
      </c>
      <c r="BG102" s="46" t="str">
        <f t="shared" si="35"/>
        <v>38～39</v>
      </c>
      <c r="BH102" s="46" t="str">
        <f t="shared" si="36"/>
        <v>38～39</v>
      </c>
      <c r="BI102" s="46" t="str">
        <f t="shared" si="37"/>
        <v>38～39</v>
      </c>
      <c r="BJ102" s="46" t="str">
        <f t="shared" si="38"/>
        <v>38～39</v>
      </c>
      <c r="BK102" s="46" t="str">
        <f t="shared" si="39"/>
        <v>38～39</v>
      </c>
      <c r="BL102" s="46" t="str">
        <f t="shared" si="40"/>
        <v/>
      </c>
      <c r="BM102" s="46" t="str">
        <f t="shared" si="41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31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2"/>
        <v/>
      </c>
      <c r="AU103" s="46" t="str">
        <f t="shared" si="42"/>
        <v/>
      </c>
      <c r="AV103" s="46" t="str">
        <f t="shared" si="42"/>
        <v/>
      </c>
      <c r="AW103" s="46" t="str">
        <f t="shared" si="42"/>
        <v/>
      </c>
      <c r="AX103" s="46" t="str">
        <f t="shared" si="42"/>
        <v>38～39</v>
      </c>
      <c r="AY103" s="46" t="str">
        <f t="shared" si="42"/>
        <v>38～39</v>
      </c>
      <c r="AZ103" s="46" t="str">
        <f t="shared" si="42"/>
        <v>38～39</v>
      </c>
      <c r="BA103" s="46" t="str">
        <f t="shared" si="42"/>
        <v>38～39</v>
      </c>
      <c r="BB103" s="46" t="str">
        <f t="shared" si="42"/>
        <v/>
      </c>
      <c r="BC103" s="46" t="str">
        <f t="shared" si="42"/>
        <v/>
      </c>
      <c r="BD103" s="46" t="str">
        <f t="shared" si="32"/>
        <v/>
      </c>
      <c r="BE103" s="46" t="str">
        <f t="shared" si="33"/>
        <v/>
      </c>
      <c r="BF103" s="46" t="str">
        <f t="shared" si="34"/>
        <v/>
      </c>
      <c r="BG103" s="46" t="str">
        <f t="shared" si="35"/>
        <v/>
      </c>
      <c r="BH103" s="46" t="str">
        <f t="shared" si="36"/>
        <v>38～39</v>
      </c>
      <c r="BI103" s="46" t="str">
        <f t="shared" si="37"/>
        <v>38～39</v>
      </c>
      <c r="BJ103" s="46" t="str">
        <f t="shared" si="38"/>
        <v>38～39</v>
      </c>
      <c r="BK103" s="46" t="str">
        <f t="shared" si="39"/>
        <v>38～39</v>
      </c>
      <c r="BL103" s="46" t="str">
        <f t="shared" si="40"/>
        <v>38～39</v>
      </c>
      <c r="BM103" s="46" t="str">
        <f t="shared" si="41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31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2"/>
        <v/>
      </c>
      <c r="AU104" s="46" t="str">
        <f t="shared" si="42"/>
        <v/>
      </c>
      <c r="AV104" s="46" t="str">
        <f t="shared" si="42"/>
        <v/>
      </c>
      <c r="AW104" s="46" t="str">
        <f t="shared" si="42"/>
        <v/>
      </c>
      <c r="AX104" s="46" t="str">
        <f t="shared" si="42"/>
        <v/>
      </c>
      <c r="AY104" s="46" t="str">
        <f t="shared" si="42"/>
        <v/>
      </c>
      <c r="AZ104" s="46" t="str">
        <f t="shared" si="42"/>
        <v>38～39</v>
      </c>
      <c r="BA104" s="46" t="str">
        <f t="shared" si="42"/>
        <v>38～39</v>
      </c>
      <c r="BB104" s="46" t="str">
        <f t="shared" si="42"/>
        <v>38～39</v>
      </c>
      <c r="BC104" s="46" t="str">
        <f t="shared" si="42"/>
        <v>38～39</v>
      </c>
      <c r="BD104" s="46" t="str">
        <f t="shared" si="32"/>
        <v>40～41</v>
      </c>
      <c r="BE104" s="46" t="str">
        <f t="shared" si="33"/>
        <v>40～41</v>
      </c>
      <c r="BF104" s="46" t="str">
        <f t="shared" si="34"/>
        <v/>
      </c>
      <c r="BG104" s="46" t="str">
        <f t="shared" si="35"/>
        <v/>
      </c>
      <c r="BH104" s="46" t="str">
        <f t="shared" si="36"/>
        <v/>
      </c>
      <c r="BI104" s="46" t="str">
        <f t="shared" si="37"/>
        <v/>
      </c>
      <c r="BJ104" s="46" t="str">
        <f t="shared" si="38"/>
        <v>38～39</v>
      </c>
      <c r="BK104" s="46" t="str">
        <f t="shared" si="39"/>
        <v>38～39</v>
      </c>
      <c r="BL104" s="46" t="str">
        <f t="shared" si="40"/>
        <v>38～39</v>
      </c>
      <c r="BM104" s="46" t="str">
        <f t="shared" si="41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31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2"/>
        <v>40～41</v>
      </c>
      <c r="AU105" s="46" t="str">
        <f t="shared" si="42"/>
        <v>40～41</v>
      </c>
      <c r="AV105" s="46" t="str">
        <f t="shared" si="42"/>
        <v/>
      </c>
      <c r="AW105" s="46" t="str">
        <f t="shared" si="42"/>
        <v/>
      </c>
      <c r="AX105" s="46" t="str">
        <f t="shared" si="42"/>
        <v/>
      </c>
      <c r="AY105" s="46" t="str">
        <f t="shared" si="42"/>
        <v/>
      </c>
      <c r="AZ105" s="46" t="str">
        <f t="shared" si="42"/>
        <v/>
      </c>
      <c r="BA105" s="46" t="str">
        <f t="shared" si="42"/>
        <v/>
      </c>
      <c r="BB105" s="46" t="str">
        <f t="shared" si="42"/>
        <v>38～39</v>
      </c>
      <c r="BC105" s="46" t="str">
        <f t="shared" si="42"/>
        <v>38～39</v>
      </c>
      <c r="BD105" s="46" t="str">
        <f t="shared" si="32"/>
        <v>40～41</v>
      </c>
      <c r="BE105" s="46" t="str">
        <f t="shared" si="33"/>
        <v>40～41</v>
      </c>
      <c r="BF105" s="46" t="str">
        <f t="shared" si="34"/>
        <v>46～47</v>
      </c>
      <c r="BG105" s="46" t="str">
        <f t="shared" si="35"/>
        <v>40～41</v>
      </c>
      <c r="BH105" s="46" t="str">
        <f t="shared" si="36"/>
        <v/>
      </c>
      <c r="BI105" s="46" t="str">
        <f t="shared" si="37"/>
        <v/>
      </c>
      <c r="BJ105" s="46" t="str">
        <f t="shared" si="38"/>
        <v/>
      </c>
      <c r="BK105" s="46" t="str">
        <f t="shared" si="39"/>
        <v/>
      </c>
      <c r="BL105" s="46" t="str">
        <f t="shared" si="40"/>
        <v>38～39</v>
      </c>
      <c r="BM105" s="46" t="str">
        <f t="shared" si="41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31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2"/>
        <v>40～41</v>
      </c>
      <c r="AU106" s="46" t="str">
        <f t="shared" si="42"/>
        <v>40～41</v>
      </c>
      <c r="AV106" s="46" t="str">
        <f t="shared" si="42"/>
        <v>46～47</v>
      </c>
      <c r="AW106" s="46" t="str">
        <f t="shared" si="42"/>
        <v>40～41</v>
      </c>
      <c r="AX106" s="46" t="str">
        <f t="shared" si="42"/>
        <v/>
      </c>
      <c r="AY106" s="46" t="str">
        <f t="shared" si="42"/>
        <v/>
      </c>
      <c r="AZ106" s="46" t="str">
        <f t="shared" si="42"/>
        <v/>
      </c>
      <c r="BA106" s="46" t="str">
        <f t="shared" si="42"/>
        <v/>
      </c>
      <c r="BB106" s="46" t="str">
        <f t="shared" si="42"/>
        <v/>
      </c>
      <c r="BC106" s="46" t="str">
        <f t="shared" si="42"/>
        <v/>
      </c>
      <c r="BD106" s="46" t="str">
        <f t="shared" si="32"/>
        <v>40～41</v>
      </c>
      <c r="BE106" s="46" t="str">
        <f t="shared" si="33"/>
        <v>40～41</v>
      </c>
      <c r="BF106" s="46" t="str">
        <f t="shared" si="34"/>
        <v>46～47</v>
      </c>
      <c r="BG106" s="46" t="str">
        <f t="shared" si="35"/>
        <v>40～41</v>
      </c>
      <c r="BH106" s="46" t="str">
        <f t="shared" si="36"/>
        <v>40～41</v>
      </c>
      <c r="BI106" s="46" t="str">
        <f t="shared" si="37"/>
        <v>40～41</v>
      </c>
      <c r="BJ106" s="46" t="str">
        <f t="shared" si="38"/>
        <v/>
      </c>
      <c r="BK106" s="46" t="str">
        <f t="shared" si="39"/>
        <v/>
      </c>
      <c r="BL106" s="46" t="str">
        <f t="shared" si="40"/>
        <v/>
      </c>
      <c r="BM106" s="46" t="str">
        <f t="shared" si="41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31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2"/>
        <v/>
      </c>
      <c r="AU107" s="46" t="str">
        <f t="shared" si="42"/>
        <v/>
      </c>
      <c r="AV107" s="46" t="str">
        <f t="shared" si="42"/>
        <v>46～47</v>
      </c>
      <c r="AW107" s="46" t="str">
        <f t="shared" si="42"/>
        <v>40～41</v>
      </c>
      <c r="AX107" s="46" t="str">
        <f t="shared" si="42"/>
        <v>40～41</v>
      </c>
      <c r="AY107" s="46" t="str">
        <f t="shared" si="42"/>
        <v>40～41</v>
      </c>
      <c r="AZ107" s="46" t="str">
        <f t="shared" si="42"/>
        <v/>
      </c>
      <c r="BA107" s="46" t="str">
        <f t="shared" si="42"/>
        <v/>
      </c>
      <c r="BB107" s="46" t="str">
        <f t="shared" si="42"/>
        <v/>
      </c>
      <c r="BC107" s="46" t="str">
        <f t="shared" si="42"/>
        <v/>
      </c>
      <c r="BD107" s="46" t="str">
        <f t="shared" si="32"/>
        <v/>
      </c>
      <c r="BE107" s="46" t="str">
        <f t="shared" si="33"/>
        <v/>
      </c>
      <c r="BF107" s="46" t="str">
        <f t="shared" si="34"/>
        <v>46～47</v>
      </c>
      <c r="BG107" s="46" t="str">
        <f t="shared" si="35"/>
        <v>40～41</v>
      </c>
      <c r="BH107" s="46" t="str">
        <f t="shared" si="36"/>
        <v>40～41</v>
      </c>
      <c r="BI107" s="46" t="str">
        <f t="shared" si="37"/>
        <v>40～41</v>
      </c>
      <c r="BJ107" s="46" t="str">
        <f t="shared" si="38"/>
        <v>40～41</v>
      </c>
      <c r="BK107" s="46" t="str">
        <f t="shared" si="39"/>
        <v>40～41</v>
      </c>
      <c r="BL107" s="46" t="str">
        <f t="shared" si="40"/>
        <v/>
      </c>
      <c r="BM107" s="46" t="str">
        <f t="shared" si="41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31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2"/>
        <v/>
      </c>
      <c r="AU108" s="46" t="str">
        <f t="shared" si="42"/>
        <v/>
      </c>
      <c r="AV108" s="46" t="str">
        <f t="shared" si="42"/>
        <v/>
      </c>
      <c r="AW108" s="46" t="str">
        <f t="shared" si="42"/>
        <v/>
      </c>
      <c r="AX108" s="46" t="str">
        <f t="shared" si="42"/>
        <v>40～41</v>
      </c>
      <c r="AY108" s="46" t="str">
        <f t="shared" si="42"/>
        <v>40～41</v>
      </c>
      <c r="AZ108" s="46" t="str">
        <f t="shared" si="42"/>
        <v>40～41</v>
      </c>
      <c r="BA108" s="46" t="str">
        <f t="shared" si="42"/>
        <v>40～41</v>
      </c>
      <c r="BB108" s="46" t="str">
        <f t="shared" si="42"/>
        <v/>
      </c>
      <c r="BC108" s="46" t="str">
        <f t="shared" si="42"/>
        <v/>
      </c>
      <c r="BD108" s="46" t="str">
        <f t="shared" si="32"/>
        <v/>
      </c>
      <c r="BE108" s="46" t="str">
        <f t="shared" si="33"/>
        <v/>
      </c>
      <c r="BF108" s="46" t="str">
        <f t="shared" si="34"/>
        <v/>
      </c>
      <c r="BG108" s="46" t="str">
        <f t="shared" si="35"/>
        <v/>
      </c>
      <c r="BH108" s="46" t="str">
        <f t="shared" si="36"/>
        <v>40～41</v>
      </c>
      <c r="BI108" s="46" t="str">
        <f t="shared" si="37"/>
        <v>40～41</v>
      </c>
      <c r="BJ108" s="46" t="str">
        <f t="shared" si="38"/>
        <v>40～41</v>
      </c>
      <c r="BK108" s="46" t="str">
        <f t="shared" si="39"/>
        <v>40～41</v>
      </c>
      <c r="BL108" s="46" t="str">
        <f t="shared" si="40"/>
        <v>40～41</v>
      </c>
      <c r="BM108" s="46" t="str">
        <f t="shared" si="41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31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2"/>
        <v/>
      </c>
      <c r="AU109" s="46" t="str">
        <f t="shared" si="42"/>
        <v/>
      </c>
      <c r="AV109" s="46" t="str">
        <f t="shared" si="42"/>
        <v/>
      </c>
      <c r="AW109" s="46" t="str">
        <f t="shared" si="42"/>
        <v/>
      </c>
      <c r="AX109" s="46" t="str">
        <f t="shared" si="42"/>
        <v/>
      </c>
      <c r="AY109" s="46" t="str">
        <f t="shared" si="42"/>
        <v/>
      </c>
      <c r="AZ109" s="46" t="str">
        <f t="shared" si="42"/>
        <v>40～41</v>
      </c>
      <c r="BA109" s="46" t="str">
        <f t="shared" si="42"/>
        <v>40～41</v>
      </c>
      <c r="BB109" s="46" t="str">
        <f t="shared" si="42"/>
        <v>40～41</v>
      </c>
      <c r="BC109" s="46" t="str">
        <f t="shared" si="42"/>
        <v>40～41</v>
      </c>
      <c r="BD109" s="46" t="str">
        <f t="shared" si="32"/>
        <v/>
      </c>
      <c r="BE109" s="46" t="str">
        <f t="shared" si="33"/>
        <v/>
      </c>
      <c r="BF109" s="46" t="str">
        <f t="shared" si="34"/>
        <v/>
      </c>
      <c r="BG109" s="46" t="str">
        <f t="shared" si="35"/>
        <v/>
      </c>
      <c r="BH109" s="46" t="str">
        <f t="shared" si="36"/>
        <v/>
      </c>
      <c r="BI109" s="46" t="str">
        <f t="shared" si="37"/>
        <v/>
      </c>
      <c r="BJ109" s="46" t="str">
        <f t="shared" si="38"/>
        <v>40～41</v>
      </c>
      <c r="BK109" s="46" t="str">
        <f t="shared" si="39"/>
        <v>40～41</v>
      </c>
      <c r="BL109" s="46" t="str">
        <f t="shared" si="40"/>
        <v>40～41</v>
      </c>
      <c r="BM109" s="46" t="str">
        <f t="shared" si="41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31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2"/>
        <v/>
      </c>
      <c r="AU110" s="46" t="str">
        <f t="shared" si="42"/>
        <v/>
      </c>
      <c r="AV110" s="46" t="str">
        <f t="shared" si="42"/>
        <v/>
      </c>
      <c r="AW110" s="46" t="str">
        <f t="shared" si="42"/>
        <v/>
      </c>
      <c r="AX110" s="46" t="str">
        <f t="shared" si="42"/>
        <v/>
      </c>
      <c r="AY110" s="46" t="str">
        <f t="shared" si="42"/>
        <v/>
      </c>
      <c r="AZ110" s="46" t="str">
        <f t="shared" si="42"/>
        <v/>
      </c>
      <c r="BA110" s="46" t="str">
        <f t="shared" si="42"/>
        <v/>
      </c>
      <c r="BB110" s="46" t="str">
        <f t="shared" si="42"/>
        <v>40～41</v>
      </c>
      <c r="BC110" s="46" t="str">
        <f t="shared" si="42"/>
        <v>40～41</v>
      </c>
      <c r="BD110" s="46" t="str">
        <f t="shared" si="32"/>
        <v/>
      </c>
      <c r="BE110" s="46" t="str">
        <f t="shared" si="33"/>
        <v/>
      </c>
      <c r="BF110" s="46" t="str">
        <f t="shared" si="34"/>
        <v/>
      </c>
      <c r="BG110" s="46" t="str">
        <f t="shared" si="35"/>
        <v/>
      </c>
      <c r="BH110" s="46" t="str">
        <f t="shared" si="36"/>
        <v/>
      </c>
      <c r="BI110" s="46" t="str">
        <f t="shared" si="37"/>
        <v/>
      </c>
      <c r="BJ110" s="46" t="str">
        <f t="shared" si="38"/>
        <v/>
      </c>
      <c r="BK110" s="46" t="str">
        <f t="shared" si="39"/>
        <v/>
      </c>
      <c r="BL110" s="46" t="str">
        <f t="shared" si="40"/>
        <v>40～41</v>
      </c>
      <c r="BM110" s="46" t="str">
        <f t="shared" si="41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6">
    <cfRule type="expression" dxfId="4" priority="2" stopIfTrue="1">
      <formula>D8="祝"</formula>
    </cfRule>
    <cfRule type="expression" dxfId="3" priority="3" stopIfTrue="1">
      <formula>OR(D8=1,D8=7)</formula>
    </cfRule>
  </conditionalFormatting>
  <conditionalFormatting sqref="C8:C36">
    <cfRule type="expression" dxfId="2" priority="4" stopIfTrue="1">
      <formula>D8="祝"</formula>
    </cfRule>
    <cfRule type="expression" dxfId="1" priority="5" stopIfTrue="1">
      <formula>OR(D8=1,D8=7)</formula>
    </cfRule>
  </conditionalFormatting>
  <conditionalFormatting sqref="D8:D36">
    <cfRule type="cellIs" dxfId="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600-000000000000}">
      <formula1>"国語,社会,数学,理科,英語"</formula1>
    </dataValidation>
    <dataValidation type="list" allowBlank="1" showInputMessage="1" showErrorMessage="1" sqref="J2:P2" xr:uid="{00000000-0002-0000-16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2028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3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46813</v>
      </c>
      <c r="D8" s="18">
        <f t="shared" ref="D8:D17" si="1">WEEKDAY(C8)</f>
        <v>4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46814</v>
      </c>
      <c r="D9" s="18">
        <f t="shared" si="1"/>
        <v>5</v>
      </c>
      <c r="E9" s="9"/>
      <c r="F9" s="97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46815</v>
      </c>
      <c r="D10" s="18">
        <f t="shared" si="1"/>
        <v>6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46816</v>
      </c>
      <c r="D11" s="18">
        <f t="shared" si="1"/>
        <v>7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46817</v>
      </c>
      <c r="D12" s="18">
        <f t="shared" si="1"/>
        <v>1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46818</v>
      </c>
      <c r="D13" s="18">
        <f t="shared" si="1"/>
        <v>2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46819</v>
      </c>
      <c r="D14" s="18">
        <f t="shared" si="1"/>
        <v>3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46820</v>
      </c>
      <c r="D15" s="18">
        <f t="shared" si="1"/>
        <v>4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46821</v>
      </c>
      <c r="D16" s="18">
        <f t="shared" si="1"/>
        <v>5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46822</v>
      </c>
      <c r="D17" s="18">
        <f t="shared" si="1"/>
        <v>6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46823</v>
      </c>
      <c r="D18" s="18">
        <f t="shared" ref="D18:D38" si="26">WEEKDAY(C18)</f>
        <v>7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46824</v>
      </c>
      <c r="D19" s="18">
        <f t="shared" si="26"/>
        <v>1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46825</v>
      </c>
      <c r="D20" s="18">
        <f t="shared" si="26"/>
        <v>2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46826</v>
      </c>
      <c r="D21" s="18">
        <f t="shared" si="26"/>
        <v>3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46827</v>
      </c>
      <c r="D22" s="18">
        <f t="shared" si="26"/>
        <v>4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46828</v>
      </c>
      <c r="D23" s="18">
        <f t="shared" si="26"/>
        <v>5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46829</v>
      </c>
      <c r="D24" s="18">
        <f t="shared" si="26"/>
        <v>6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46830</v>
      </c>
      <c r="D25" s="18">
        <f t="shared" si="26"/>
        <v>7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46831</v>
      </c>
      <c r="D26" s="18">
        <f t="shared" si="26"/>
        <v>1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46832</v>
      </c>
      <c r="D27" s="18">
        <f t="shared" si="26"/>
        <v>2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46833</v>
      </c>
      <c r="D28" s="18">
        <f t="shared" si="26"/>
        <v>3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46834</v>
      </c>
      <c r="D29" s="18">
        <f t="shared" si="26"/>
        <v>4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46835</v>
      </c>
      <c r="D30" s="18">
        <f t="shared" si="26"/>
        <v>5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46836</v>
      </c>
      <c r="D31" s="18">
        <f t="shared" si="26"/>
        <v>6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46837</v>
      </c>
      <c r="D32" s="18">
        <f t="shared" si="26"/>
        <v>7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46838</v>
      </c>
      <c r="D33" s="18">
        <f t="shared" si="26"/>
        <v>1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46839</v>
      </c>
      <c r="D34" s="18">
        <f t="shared" si="26"/>
        <v>2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46840</v>
      </c>
      <c r="D35" s="18">
        <f t="shared" si="26"/>
        <v>3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46841</v>
      </c>
      <c r="D36" s="18">
        <f t="shared" si="26"/>
        <v>4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46842</v>
      </c>
      <c r="D37" s="18">
        <f t="shared" si="26"/>
        <v>5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46843</v>
      </c>
      <c r="D38" s="18">
        <f t="shared" si="26"/>
        <v>6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26" priority="2" stopIfTrue="1">
      <formula>D8="祝"</formula>
    </cfRule>
    <cfRule type="expression" dxfId="25" priority="3" stopIfTrue="1">
      <formula>OR(D8=1,D8=7)</formula>
    </cfRule>
  </conditionalFormatting>
  <conditionalFormatting sqref="C8:C38">
    <cfRule type="expression" dxfId="24" priority="4" stopIfTrue="1">
      <formula>D8="祝"</formula>
    </cfRule>
    <cfRule type="expression" dxfId="23" priority="5" stopIfTrue="1">
      <formula>OR(D8=1,D8=7)</formula>
    </cfRule>
  </conditionalFormatting>
  <conditionalFormatting sqref="D8:D38">
    <cfRule type="cellIs" dxfId="22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17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7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110"/>
  <sheetViews>
    <sheetView showGridLines="0" showRowColHeaders="0" zoomScaleNormal="100" workbookViewId="0">
      <selection activeCell="R8" sqref="R8"/>
    </sheetView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375" style="14" customWidth="1"/>
    <col min="67" max="68" width="5.375" style="14" hidden="1" customWidth="1"/>
    <col min="69" max="69" width="9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55" width="9" style="14"/>
    <col min="256" max="256" width="3" style="14" customWidth="1"/>
    <col min="257" max="257" width="2.5" style="14" customWidth="1"/>
    <col min="258" max="258" width="0" style="14" hidden="1" customWidth="1"/>
    <col min="259" max="259" width="11" style="14" customWidth="1"/>
    <col min="260" max="269" width="6.25" style="14" customWidth="1"/>
    <col min="270" max="270" width="4.75" style="14" customWidth="1"/>
    <col min="271" max="271" width="0" style="14" hidden="1" customWidth="1"/>
    <col min="272" max="272" width="6.875" style="14" customWidth="1"/>
    <col min="273" max="273" width="0" style="14" hidden="1" customWidth="1"/>
    <col min="274" max="274" width="5.375" style="14" customWidth="1"/>
    <col min="275" max="275" width="6" style="14" customWidth="1"/>
    <col min="276" max="276" width="6.625" style="14" customWidth="1"/>
    <col min="277" max="277" width="5.375" style="14" customWidth="1"/>
    <col min="278" max="279" width="6.375" style="14" customWidth="1"/>
    <col min="280" max="281" width="5.375" style="14" customWidth="1"/>
    <col min="282" max="282" width="0" style="14" hidden="1" customWidth="1"/>
    <col min="283" max="283" width="5.375" style="14" customWidth="1"/>
    <col min="284" max="309" width="0" style="14" hidden="1" customWidth="1"/>
    <col min="310" max="310" width="9.375" style="14" customWidth="1"/>
    <col min="311" max="313" width="0" style="14" hidden="1" customWidth="1"/>
    <col min="314" max="314" width="7.5" style="14" customWidth="1"/>
    <col min="315" max="315" width="12.75" style="14" customWidth="1"/>
    <col min="316" max="316" width="9.375" style="14" bestFit="1" customWidth="1"/>
    <col min="317" max="317" width="9.375" style="14" customWidth="1"/>
    <col min="318" max="318" width="9.375" style="14" bestFit="1" customWidth="1"/>
    <col min="319" max="319" width="9.375" style="14" customWidth="1"/>
    <col min="320" max="320" width="9.375" style="14" bestFit="1" customWidth="1"/>
    <col min="321" max="321" width="9.375" style="14" customWidth="1"/>
    <col min="322" max="322" width="9.375" style="14" bestFit="1" customWidth="1"/>
    <col min="323" max="323" width="9.375" style="14" customWidth="1"/>
    <col min="324" max="324" width="9.375" style="14" bestFit="1" customWidth="1"/>
    <col min="325" max="325" width="9.375" style="14" customWidth="1"/>
    <col min="326" max="511" width="9" style="14"/>
    <col min="512" max="512" width="3" style="14" customWidth="1"/>
    <col min="513" max="513" width="2.5" style="14" customWidth="1"/>
    <col min="514" max="514" width="0" style="14" hidden="1" customWidth="1"/>
    <col min="515" max="515" width="11" style="14" customWidth="1"/>
    <col min="516" max="525" width="6.25" style="14" customWidth="1"/>
    <col min="526" max="526" width="4.75" style="14" customWidth="1"/>
    <col min="527" max="527" width="0" style="14" hidden="1" customWidth="1"/>
    <col min="528" max="528" width="6.875" style="14" customWidth="1"/>
    <col min="529" max="529" width="0" style="14" hidden="1" customWidth="1"/>
    <col min="530" max="530" width="5.375" style="14" customWidth="1"/>
    <col min="531" max="531" width="6" style="14" customWidth="1"/>
    <col min="532" max="532" width="6.625" style="14" customWidth="1"/>
    <col min="533" max="533" width="5.375" style="14" customWidth="1"/>
    <col min="534" max="535" width="6.375" style="14" customWidth="1"/>
    <col min="536" max="537" width="5.375" style="14" customWidth="1"/>
    <col min="538" max="538" width="0" style="14" hidden="1" customWidth="1"/>
    <col min="539" max="539" width="5.375" style="14" customWidth="1"/>
    <col min="540" max="565" width="0" style="14" hidden="1" customWidth="1"/>
    <col min="566" max="566" width="9.375" style="14" customWidth="1"/>
    <col min="567" max="569" width="0" style="14" hidden="1" customWidth="1"/>
    <col min="570" max="570" width="7.5" style="14" customWidth="1"/>
    <col min="571" max="571" width="12.75" style="14" customWidth="1"/>
    <col min="572" max="572" width="9.375" style="14" bestFit="1" customWidth="1"/>
    <col min="573" max="573" width="9.375" style="14" customWidth="1"/>
    <col min="574" max="574" width="9.375" style="14" bestFit="1" customWidth="1"/>
    <col min="575" max="575" width="9.375" style="14" customWidth="1"/>
    <col min="576" max="576" width="9.375" style="14" bestFit="1" customWidth="1"/>
    <col min="577" max="577" width="9.375" style="14" customWidth="1"/>
    <col min="578" max="578" width="9.375" style="14" bestFit="1" customWidth="1"/>
    <col min="579" max="579" width="9.375" style="14" customWidth="1"/>
    <col min="580" max="580" width="9.375" style="14" bestFit="1" customWidth="1"/>
    <col min="581" max="581" width="9.375" style="14" customWidth="1"/>
    <col min="582" max="767" width="9" style="14"/>
    <col min="768" max="768" width="3" style="14" customWidth="1"/>
    <col min="769" max="769" width="2.5" style="14" customWidth="1"/>
    <col min="770" max="770" width="0" style="14" hidden="1" customWidth="1"/>
    <col min="771" max="771" width="11" style="14" customWidth="1"/>
    <col min="772" max="781" width="6.25" style="14" customWidth="1"/>
    <col min="782" max="782" width="4.75" style="14" customWidth="1"/>
    <col min="783" max="783" width="0" style="14" hidden="1" customWidth="1"/>
    <col min="784" max="784" width="6.875" style="14" customWidth="1"/>
    <col min="785" max="785" width="0" style="14" hidden="1" customWidth="1"/>
    <col min="786" max="786" width="5.375" style="14" customWidth="1"/>
    <col min="787" max="787" width="6" style="14" customWidth="1"/>
    <col min="788" max="788" width="6.625" style="14" customWidth="1"/>
    <col min="789" max="789" width="5.375" style="14" customWidth="1"/>
    <col min="790" max="791" width="6.375" style="14" customWidth="1"/>
    <col min="792" max="793" width="5.375" style="14" customWidth="1"/>
    <col min="794" max="794" width="0" style="14" hidden="1" customWidth="1"/>
    <col min="795" max="795" width="5.375" style="14" customWidth="1"/>
    <col min="796" max="821" width="0" style="14" hidden="1" customWidth="1"/>
    <col min="822" max="822" width="9.375" style="14" customWidth="1"/>
    <col min="823" max="825" width="0" style="14" hidden="1" customWidth="1"/>
    <col min="826" max="826" width="7.5" style="14" customWidth="1"/>
    <col min="827" max="827" width="12.75" style="14" customWidth="1"/>
    <col min="828" max="828" width="9.375" style="14" bestFit="1" customWidth="1"/>
    <col min="829" max="829" width="9.375" style="14" customWidth="1"/>
    <col min="830" max="830" width="9.375" style="14" bestFit="1" customWidth="1"/>
    <col min="831" max="831" width="9.375" style="14" customWidth="1"/>
    <col min="832" max="832" width="9.375" style="14" bestFit="1" customWidth="1"/>
    <col min="833" max="833" width="9.375" style="14" customWidth="1"/>
    <col min="834" max="834" width="9.375" style="14" bestFit="1" customWidth="1"/>
    <col min="835" max="835" width="9.375" style="14" customWidth="1"/>
    <col min="836" max="836" width="9.375" style="14" bestFit="1" customWidth="1"/>
    <col min="837" max="837" width="9.375" style="14" customWidth="1"/>
    <col min="838" max="1023" width="9" style="14"/>
    <col min="1024" max="1024" width="3" style="14" customWidth="1"/>
    <col min="1025" max="1025" width="2.5" style="14" customWidth="1"/>
    <col min="1026" max="1026" width="0" style="14" hidden="1" customWidth="1"/>
    <col min="1027" max="1027" width="11" style="14" customWidth="1"/>
    <col min="1028" max="1037" width="6.25" style="14" customWidth="1"/>
    <col min="1038" max="1038" width="4.75" style="14" customWidth="1"/>
    <col min="1039" max="1039" width="0" style="14" hidden="1" customWidth="1"/>
    <col min="1040" max="1040" width="6.875" style="14" customWidth="1"/>
    <col min="1041" max="1041" width="0" style="14" hidden="1" customWidth="1"/>
    <col min="1042" max="1042" width="5.375" style="14" customWidth="1"/>
    <col min="1043" max="1043" width="6" style="14" customWidth="1"/>
    <col min="1044" max="1044" width="6.625" style="14" customWidth="1"/>
    <col min="1045" max="1045" width="5.375" style="14" customWidth="1"/>
    <col min="1046" max="1047" width="6.375" style="14" customWidth="1"/>
    <col min="1048" max="1049" width="5.375" style="14" customWidth="1"/>
    <col min="1050" max="1050" width="0" style="14" hidden="1" customWidth="1"/>
    <col min="1051" max="1051" width="5.375" style="14" customWidth="1"/>
    <col min="1052" max="1077" width="0" style="14" hidden="1" customWidth="1"/>
    <col min="1078" max="1078" width="9.375" style="14" customWidth="1"/>
    <col min="1079" max="1081" width="0" style="14" hidden="1" customWidth="1"/>
    <col min="1082" max="1082" width="7.5" style="14" customWidth="1"/>
    <col min="1083" max="1083" width="12.75" style="14" customWidth="1"/>
    <col min="1084" max="1084" width="9.375" style="14" bestFit="1" customWidth="1"/>
    <col min="1085" max="1085" width="9.375" style="14" customWidth="1"/>
    <col min="1086" max="1086" width="9.375" style="14" bestFit="1" customWidth="1"/>
    <col min="1087" max="1087" width="9.375" style="14" customWidth="1"/>
    <col min="1088" max="1088" width="9.375" style="14" bestFit="1" customWidth="1"/>
    <col min="1089" max="1089" width="9.375" style="14" customWidth="1"/>
    <col min="1090" max="1090" width="9.375" style="14" bestFit="1" customWidth="1"/>
    <col min="1091" max="1091" width="9.375" style="14" customWidth="1"/>
    <col min="1092" max="1092" width="9.375" style="14" bestFit="1" customWidth="1"/>
    <col min="1093" max="1093" width="9.375" style="14" customWidth="1"/>
    <col min="1094" max="1279" width="9" style="14"/>
    <col min="1280" max="1280" width="3" style="14" customWidth="1"/>
    <col min="1281" max="1281" width="2.5" style="14" customWidth="1"/>
    <col min="1282" max="1282" width="0" style="14" hidden="1" customWidth="1"/>
    <col min="1283" max="1283" width="11" style="14" customWidth="1"/>
    <col min="1284" max="1293" width="6.25" style="14" customWidth="1"/>
    <col min="1294" max="1294" width="4.75" style="14" customWidth="1"/>
    <col min="1295" max="1295" width="0" style="14" hidden="1" customWidth="1"/>
    <col min="1296" max="1296" width="6.875" style="14" customWidth="1"/>
    <col min="1297" max="1297" width="0" style="14" hidden="1" customWidth="1"/>
    <col min="1298" max="1298" width="5.375" style="14" customWidth="1"/>
    <col min="1299" max="1299" width="6" style="14" customWidth="1"/>
    <col min="1300" max="1300" width="6.625" style="14" customWidth="1"/>
    <col min="1301" max="1301" width="5.375" style="14" customWidth="1"/>
    <col min="1302" max="1303" width="6.375" style="14" customWidth="1"/>
    <col min="1304" max="1305" width="5.375" style="14" customWidth="1"/>
    <col min="1306" max="1306" width="0" style="14" hidden="1" customWidth="1"/>
    <col min="1307" max="1307" width="5.375" style="14" customWidth="1"/>
    <col min="1308" max="1333" width="0" style="14" hidden="1" customWidth="1"/>
    <col min="1334" max="1334" width="9.375" style="14" customWidth="1"/>
    <col min="1335" max="1337" width="0" style="14" hidden="1" customWidth="1"/>
    <col min="1338" max="1338" width="7.5" style="14" customWidth="1"/>
    <col min="1339" max="1339" width="12.75" style="14" customWidth="1"/>
    <col min="1340" max="1340" width="9.375" style="14" bestFit="1" customWidth="1"/>
    <col min="1341" max="1341" width="9.375" style="14" customWidth="1"/>
    <col min="1342" max="1342" width="9.375" style="14" bestFit="1" customWidth="1"/>
    <col min="1343" max="1343" width="9.375" style="14" customWidth="1"/>
    <col min="1344" max="1344" width="9.375" style="14" bestFit="1" customWidth="1"/>
    <col min="1345" max="1345" width="9.375" style="14" customWidth="1"/>
    <col min="1346" max="1346" width="9.375" style="14" bestFit="1" customWidth="1"/>
    <col min="1347" max="1347" width="9.375" style="14" customWidth="1"/>
    <col min="1348" max="1348" width="9.375" style="14" bestFit="1" customWidth="1"/>
    <col min="1349" max="1349" width="9.375" style="14" customWidth="1"/>
    <col min="1350" max="1535" width="9" style="14"/>
    <col min="1536" max="1536" width="3" style="14" customWidth="1"/>
    <col min="1537" max="1537" width="2.5" style="14" customWidth="1"/>
    <col min="1538" max="1538" width="0" style="14" hidden="1" customWidth="1"/>
    <col min="1539" max="1539" width="11" style="14" customWidth="1"/>
    <col min="1540" max="1549" width="6.25" style="14" customWidth="1"/>
    <col min="1550" max="1550" width="4.75" style="14" customWidth="1"/>
    <col min="1551" max="1551" width="0" style="14" hidden="1" customWidth="1"/>
    <col min="1552" max="1552" width="6.875" style="14" customWidth="1"/>
    <col min="1553" max="1553" width="0" style="14" hidden="1" customWidth="1"/>
    <col min="1554" max="1554" width="5.375" style="14" customWidth="1"/>
    <col min="1555" max="1555" width="6" style="14" customWidth="1"/>
    <col min="1556" max="1556" width="6.625" style="14" customWidth="1"/>
    <col min="1557" max="1557" width="5.375" style="14" customWidth="1"/>
    <col min="1558" max="1559" width="6.375" style="14" customWidth="1"/>
    <col min="1560" max="1561" width="5.375" style="14" customWidth="1"/>
    <col min="1562" max="1562" width="0" style="14" hidden="1" customWidth="1"/>
    <col min="1563" max="1563" width="5.375" style="14" customWidth="1"/>
    <col min="1564" max="1589" width="0" style="14" hidden="1" customWidth="1"/>
    <col min="1590" max="1590" width="9.375" style="14" customWidth="1"/>
    <col min="1591" max="1593" width="0" style="14" hidden="1" customWidth="1"/>
    <col min="1594" max="1594" width="7.5" style="14" customWidth="1"/>
    <col min="1595" max="1595" width="12.75" style="14" customWidth="1"/>
    <col min="1596" max="1596" width="9.375" style="14" bestFit="1" customWidth="1"/>
    <col min="1597" max="1597" width="9.375" style="14" customWidth="1"/>
    <col min="1598" max="1598" width="9.375" style="14" bestFit="1" customWidth="1"/>
    <col min="1599" max="1599" width="9.375" style="14" customWidth="1"/>
    <col min="1600" max="1600" width="9.375" style="14" bestFit="1" customWidth="1"/>
    <col min="1601" max="1601" width="9.375" style="14" customWidth="1"/>
    <col min="1602" max="1602" width="9.375" style="14" bestFit="1" customWidth="1"/>
    <col min="1603" max="1603" width="9.375" style="14" customWidth="1"/>
    <col min="1604" max="1604" width="9.375" style="14" bestFit="1" customWidth="1"/>
    <col min="1605" max="1605" width="9.375" style="14" customWidth="1"/>
    <col min="1606" max="1791" width="9" style="14"/>
    <col min="1792" max="1792" width="3" style="14" customWidth="1"/>
    <col min="1793" max="1793" width="2.5" style="14" customWidth="1"/>
    <col min="1794" max="1794" width="0" style="14" hidden="1" customWidth="1"/>
    <col min="1795" max="1795" width="11" style="14" customWidth="1"/>
    <col min="1796" max="1805" width="6.25" style="14" customWidth="1"/>
    <col min="1806" max="1806" width="4.75" style="14" customWidth="1"/>
    <col min="1807" max="1807" width="0" style="14" hidden="1" customWidth="1"/>
    <col min="1808" max="1808" width="6.875" style="14" customWidth="1"/>
    <col min="1809" max="1809" width="0" style="14" hidden="1" customWidth="1"/>
    <col min="1810" max="1810" width="5.375" style="14" customWidth="1"/>
    <col min="1811" max="1811" width="6" style="14" customWidth="1"/>
    <col min="1812" max="1812" width="6.625" style="14" customWidth="1"/>
    <col min="1813" max="1813" width="5.375" style="14" customWidth="1"/>
    <col min="1814" max="1815" width="6.375" style="14" customWidth="1"/>
    <col min="1816" max="1817" width="5.375" style="14" customWidth="1"/>
    <col min="1818" max="1818" width="0" style="14" hidden="1" customWidth="1"/>
    <col min="1819" max="1819" width="5.375" style="14" customWidth="1"/>
    <col min="1820" max="1845" width="0" style="14" hidden="1" customWidth="1"/>
    <col min="1846" max="1846" width="9.375" style="14" customWidth="1"/>
    <col min="1847" max="1849" width="0" style="14" hidden="1" customWidth="1"/>
    <col min="1850" max="1850" width="7.5" style="14" customWidth="1"/>
    <col min="1851" max="1851" width="12.75" style="14" customWidth="1"/>
    <col min="1852" max="1852" width="9.375" style="14" bestFit="1" customWidth="1"/>
    <col min="1853" max="1853" width="9.375" style="14" customWidth="1"/>
    <col min="1854" max="1854" width="9.375" style="14" bestFit="1" customWidth="1"/>
    <col min="1855" max="1855" width="9.375" style="14" customWidth="1"/>
    <col min="1856" max="1856" width="9.375" style="14" bestFit="1" customWidth="1"/>
    <col min="1857" max="1857" width="9.375" style="14" customWidth="1"/>
    <col min="1858" max="1858" width="9.375" style="14" bestFit="1" customWidth="1"/>
    <col min="1859" max="1859" width="9.375" style="14" customWidth="1"/>
    <col min="1860" max="1860" width="9.375" style="14" bestFit="1" customWidth="1"/>
    <col min="1861" max="1861" width="9.375" style="14" customWidth="1"/>
    <col min="1862" max="2047" width="9" style="14"/>
    <col min="2048" max="2048" width="3" style="14" customWidth="1"/>
    <col min="2049" max="2049" width="2.5" style="14" customWidth="1"/>
    <col min="2050" max="2050" width="0" style="14" hidden="1" customWidth="1"/>
    <col min="2051" max="2051" width="11" style="14" customWidth="1"/>
    <col min="2052" max="2061" width="6.25" style="14" customWidth="1"/>
    <col min="2062" max="2062" width="4.75" style="14" customWidth="1"/>
    <col min="2063" max="2063" width="0" style="14" hidden="1" customWidth="1"/>
    <col min="2064" max="2064" width="6.875" style="14" customWidth="1"/>
    <col min="2065" max="2065" width="0" style="14" hidden="1" customWidth="1"/>
    <col min="2066" max="2066" width="5.375" style="14" customWidth="1"/>
    <col min="2067" max="2067" width="6" style="14" customWidth="1"/>
    <col min="2068" max="2068" width="6.625" style="14" customWidth="1"/>
    <col min="2069" max="2069" width="5.375" style="14" customWidth="1"/>
    <col min="2070" max="2071" width="6.375" style="14" customWidth="1"/>
    <col min="2072" max="2073" width="5.375" style="14" customWidth="1"/>
    <col min="2074" max="2074" width="0" style="14" hidden="1" customWidth="1"/>
    <col min="2075" max="2075" width="5.375" style="14" customWidth="1"/>
    <col min="2076" max="2101" width="0" style="14" hidden="1" customWidth="1"/>
    <col min="2102" max="2102" width="9.375" style="14" customWidth="1"/>
    <col min="2103" max="2105" width="0" style="14" hidden="1" customWidth="1"/>
    <col min="2106" max="2106" width="7.5" style="14" customWidth="1"/>
    <col min="2107" max="2107" width="12.75" style="14" customWidth="1"/>
    <col min="2108" max="2108" width="9.375" style="14" bestFit="1" customWidth="1"/>
    <col min="2109" max="2109" width="9.375" style="14" customWidth="1"/>
    <col min="2110" max="2110" width="9.375" style="14" bestFit="1" customWidth="1"/>
    <col min="2111" max="2111" width="9.375" style="14" customWidth="1"/>
    <col min="2112" max="2112" width="9.375" style="14" bestFit="1" customWidth="1"/>
    <col min="2113" max="2113" width="9.375" style="14" customWidth="1"/>
    <col min="2114" max="2114" width="9.375" style="14" bestFit="1" customWidth="1"/>
    <col min="2115" max="2115" width="9.375" style="14" customWidth="1"/>
    <col min="2116" max="2116" width="9.375" style="14" bestFit="1" customWidth="1"/>
    <col min="2117" max="2117" width="9.375" style="14" customWidth="1"/>
    <col min="2118" max="2303" width="9" style="14"/>
    <col min="2304" max="2304" width="3" style="14" customWidth="1"/>
    <col min="2305" max="2305" width="2.5" style="14" customWidth="1"/>
    <col min="2306" max="2306" width="0" style="14" hidden="1" customWidth="1"/>
    <col min="2307" max="2307" width="11" style="14" customWidth="1"/>
    <col min="2308" max="2317" width="6.25" style="14" customWidth="1"/>
    <col min="2318" max="2318" width="4.75" style="14" customWidth="1"/>
    <col min="2319" max="2319" width="0" style="14" hidden="1" customWidth="1"/>
    <col min="2320" max="2320" width="6.875" style="14" customWidth="1"/>
    <col min="2321" max="2321" width="0" style="14" hidden="1" customWidth="1"/>
    <col min="2322" max="2322" width="5.375" style="14" customWidth="1"/>
    <col min="2323" max="2323" width="6" style="14" customWidth="1"/>
    <col min="2324" max="2324" width="6.625" style="14" customWidth="1"/>
    <col min="2325" max="2325" width="5.375" style="14" customWidth="1"/>
    <col min="2326" max="2327" width="6.375" style="14" customWidth="1"/>
    <col min="2328" max="2329" width="5.375" style="14" customWidth="1"/>
    <col min="2330" max="2330" width="0" style="14" hidden="1" customWidth="1"/>
    <col min="2331" max="2331" width="5.375" style="14" customWidth="1"/>
    <col min="2332" max="2357" width="0" style="14" hidden="1" customWidth="1"/>
    <col min="2358" max="2358" width="9.375" style="14" customWidth="1"/>
    <col min="2359" max="2361" width="0" style="14" hidden="1" customWidth="1"/>
    <col min="2362" max="2362" width="7.5" style="14" customWidth="1"/>
    <col min="2363" max="2363" width="12.75" style="14" customWidth="1"/>
    <col min="2364" max="2364" width="9.375" style="14" bestFit="1" customWidth="1"/>
    <col min="2365" max="2365" width="9.375" style="14" customWidth="1"/>
    <col min="2366" max="2366" width="9.375" style="14" bestFit="1" customWidth="1"/>
    <col min="2367" max="2367" width="9.375" style="14" customWidth="1"/>
    <col min="2368" max="2368" width="9.375" style="14" bestFit="1" customWidth="1"/>
    <col min="2369" max="2369" width="9.375" style="14" customWidth="1"/>
    <col min="2370" max="2370" width="9.375" style="14" bestFit="1" customWidth="1"/>
    <col min="2371" max="2371" width="9.375" style="14" customWidth="1"/>
    <col min="2372" max="2372" width="9.375" style="14" bestFit="1" customWidth="1"/>
    <col min="2373" max="2373" width="9.375" style="14" customWidth="1"/>
    <col min="2374" max="2559" width="9" style="14"/>
    <col min="2560" max="2560" width="3" style="14" customWidth="1"/>
    <col min="2561" max="2561" width="2.5" style="14" customWidth="1"/>
    <col min="2562" max="2562" width="0" style="14" hidden="1" customWidth="1"/>
    <col min="2563" max="2563" width="11" style="14" customWidth="1"/>
    <col min="2564" max="2573" width="6.25" style="14" customWidth="1"/>
    <col min="2574" max="2574" width="4.75" style="14" customWidth="1"/>
    <col min="2575" max="2575" width="0" style="14" hidden="1" customWidth="1"/>
    <col min="2576" max="2576" width="6.875" style="14" customWidth="1"/>
    <col min="2577" max="2577" width="0" style="14" hidden="1" customWidth="1"/>
    <col min="2578" max="2578" width="5.375" style="14" customWidth="1"/>
    <col min="2579" max="2579" width="6" style="14" customWidth="1"/>
    <col min="2580" max="2580" width="6.625" style="14" customWidth="1"/>
    <col min="2581" max="2581" width="5.375" style="14" customWidth="1"/>
    <col min="2582" max="2583" width="6.375" style="14" customWidth="1"/>
    <col min="2584" max="2585" width="5.375" style="14" customWidth="1"/>
    <col min="2586" max="2586" width="0" style="14" hidden="1" customWidth="1"/>
    <col min="2587" max="2587" width="5.375" style="14" customWidth="1"/>
    <col min="2588" max="2613" width="0" style="14" hidden="1" customWidth="1"/>
    <col min="2614" max="2614" width="9.375" style="14" customWidth="1"/>
    <col min="2615" max="2617" width="0" style="14" hidden="1" customWidth="1"/>
    <col min="2618" max="2618" width="7.5" style="14" customWidth="1"/>
    <col min="2619" max="2619" width="12.75" style="14" customWidth="1"/>
    <col min="2620" max="2620" width="9.375" style="14" bestFit="1" customWidth="1"/>
    <col min="2621" max="2621" width="9.375" style="14" customWidth="1"/>
    <col min="2622" max="2622" width="9.375" style="14" bestFit="1" customWidth="1"/>
    <col min="2623" max="2623" width="9.375" style="14" customWidth="1"/>
    <col min="2624" max="2624" width="9.375" style="14" bestFit="1" customWidth="1"/>
    <col min="2625" max="2625" width="9.375" style="14" customWidth="1"/>
    <col min="2626" max="2626" width="9.375" style="14" bestFit="1" customWidth="1"/>
    <col min="2627" max="2627" width="9.375" style="14" customWidth="1"/>
    <col min="2628" max="2628" width="9.375" style="14" bestFit="1" customWidth="1"/>
    <col min="2629" max="2629" width="9.375" style="14" customWidth="1"/>
    <col min="2630" max="2815" width="9" style="14"/>
    <col min="2816" max="2816" width="3" style="14" customWidth="1"/>
    <col min="2817" max="2817" width="2.5" style="14" customWidth="1"/>
    <col min="2818" max="2818" width="0" style="14" hidden="1" customWidth="1"/>
    <col min="2819" max="2819" width="11" style="14" customWidth="1"/>
    <col min="2820" max="2829" width="6.25" style="14" customWidth="1"/>
    <col min="2830" max="2830" width="4.75" style="14" customWidth="1"/>
    <col min="2831" max="2831" width="0" style="14" hidden="1" customWidth="1"/>
    <col min="2832" max="2832" width="6.875" style="14" customWidth="1"/>
    <col min="2833" max="2833" width="0" style="14" hidden="1" customWidth="1"/>
    <col min="2834" max="2834" width="5.375" style="14" customWidth="1"/>
    <col min="2835" max="2835" width="6" style="14" customWidth="1"/>
    <col min="2836" max="2836" width="6.625" style="14" customWidth="1"/>
    <col min="2837" max="2837" width="5.375" style="14" customWidth="1"/>
    <col min="2838" max="2839" width="6.375" style="14" customWidth="1"/>
    <col min="2840" max="2841" width="5.375" style="14" customWidth="1"/>
    <col min="2842" max="2842" width="0" style="14" hidden="1" customWidth="1"/>
    <col min="2843" max="2843" width="5.375" style="14" customWidth="1"/>
    <col min="2844" max="2869" width="0" style="14" hidden="1" customWidth="1"/>
    <col min="2870" max="2870" width="9.375" style="14" customWidth="1"/>
    <col min="2871" max="2873" width="0" style="14" hidden="1" customWidth="1"/>
    <col min="2874" max="2874" width="7.5" style="14" customWidth="1"/>
    <col min="2875" max="2875" width="12.75" style="14" customWidth="1"/>
    <col min="2876" max="2876" width="9.375" style="14" bestFit="1" customWidth="1"/>
    <col min="2877" max="2877" width="9.375" style="14" customWidth="1"/>
    <col min="2878" max="2878" width="9.375" style="14" bestFit="1" customWidth="1"/>
    <col min="2879" max="2879" width="9.375" style="14" customWidth="1"/>
    <col min="2880" max="2880" width="9.375" style="14" bestFit="1" customWidth="1"/>
    <col min="2881" max="2881" width="9.375" style="14" customWidth="1"/>
    <col min="2882" max="2882" width="9.375" style="14" bestFit="1" customWidth="1"/>
    <col min="2883" max="2883" width="9.375" style="14" customWidth="1"/>
    <col min="2884" max="2884" width="9.375" style="14" bestFit="1" customWidth="1"/>
    <col min="2885" max="2885" width="9.375" style="14" customWidth="1"/>
    <col min="2886" max="3071" width="9" style="14"/>
    <col min="3072" max="3072" width="3" style="14" customWidth="1"/>
    <col min="3073" max="3073" width="2.5" style="14" customWidth="1"/>
    <col min="3074" max="3074" width="0" style="14" hidden="1" customWidth="1"/>
    <col min="3075" max="3075" width="11" style="14" customWidth="1"/>
    <col min="3076" max="3085" width="6.25" style="14" customWidth="1"/>
    <col min="3086" max="3086" width="4.75" style="14" customWidth="1"/>
    <col min="3087" max="3087" width="0" style="14" hidden="1" customWidth="1"/>
    <col min="3088" max="3088" width="6.875" style="14" customWidth="1"/>
    <col min="3089" max="3089" width="0" style="14" hidden="1" customWidth="1"/>
    <col min="3090" max="3090" width="5.375" style="14" customWidth="1"/>
    <col min="3091" max="3091" width="6" style="14" customWidth="1"/>
    <col min="3092" max="3092" width="6.625" style="14" customWidth="1"/>
    <col min="3093" max="3093" width="5.375" style="14" customWidth="1"/>
    <col min="3094" max="3095" width="6.375" style="14" customWidth="1"/>
    <col min="3096" max="3097" width="5.375" style="14" customWidth="1"/>
    <col min="3098" max="3098" width="0" style="14" hidden="1" customWidth="1"/>
    <col min="3099" max="3099" width="5.375" style="14" customWidth="1"/>
    <col min="3100" max="3125" width="0" style="14" hidden="1" customWidth="1"/>
    <col min="3126" max="3126" width="9.375" style="14" customWidth="1"/>
    <col min="3127" max="3129" width="0" style="14" hidden="1" customWidth="1"/>
    <col min="3130" max="3130" width="7.5" style="14" customWidth="1"/>
    <col min="3131" max="3131" width="12.75" style="14" customWidth="1"/>
    <col min="3132" max="3132" width="9.375" style="14" bestFit="1" customWidth="1"/>
    <col min="3133" max="3133" width="9.375" style="14" customWidth="1"/>
    <col min="3134" max="3134" width="9.375" style="14" bestFit="1" customWidth="1"/>
    <col min="3135" max="3135" width="9.375" style="14" customWidth="1"/>
    <col min="3136" max="3136" width="9.375" style="14" bestFit="1" customWidth="1"/>
    <col min="3137" max="3137" width="9.375" style="14" customWidth="1"/>
    <col min="3138" max="3138" width="9.375" style="14" bestFit="1" customWidth="1"/>
    <col min="3139" max="3139" width="9.375" style="14" customWidth="1"/>
    <col min="3140" max="3140" width="9.375" style="14" bestFit="1" customWidth="1"/>
    <col min="3141" max="3141" width="9.375" style="14" customWidth="1"/>
    <col min="3142" max="3327" width="9" style="14"/>
    <col min="3328" max="3328" width="3" style="14" customWidth="1"/>
    <col min="3329" max="3329" width="2.5" style="14" customWidth="1"/>
    <col min="3330" max="3330" width="0" style="14" hidden="1" customWidth="1"/>
    <col min="3331" max="3331" width="11" style="14" customWidth="1"/>
    <col min="3332" max="3341" width="6.25" style="14" customWidth="1"/>
    <col min="3342" max="3342" width="4.75" style="14" customWidth="1"/>
    <col min="3343" max="3343" width="0" style="14" hidden="1" customWidth="1"/>
    <col min="3344" max="3344" width="6.875" style="14" customWidth="1"/>
    <col min="3345" max="3345" width="0" style="14" hidden="1" customWidth="1"/>
    <col min="3346" max="3346" width="5.375" style="14" customWidth="1"/>
    <col min="3347" max="3347" width="6" style="14" customWidth="1"/>
    <col min="3348" max="3348" width="6.625" style="14" customWidth="1"/>
    <col min="3349" max="3349" width="5.375" style="14" customWidth="1"/>
    <col min="3350" max="3351" width="6.375" style="14" customWidth="1"/>
    <col min="3352" max="3353" width="5.375" style="14" customWidth="1"/>
    <col min="3354" max="3354" width="0" style="14" hidden="1" customWidth="1"/>
    <col min="3355" max="3355" width="5.375" style="14" customWidth="1"/>
    <col min="3356" max="3381" width="0" style="14" hidden="1" customWidth="1"/>
    <col min="3382" max="3382" width="9.375" style="14" customWidth="1"/>
    <col min="3383" max="3385" width="0" style="14" hidden="1" customWidth="1"/>
    <col min="3386" max="3386" width="7.5" style="14" customWidth="1"/>
    <col min="3387" max="3387" width="12.75" style="14" customWidth="1"/>
    <col min="3388" max="3388" width="9.375" style="14" bestFit="1" customWidth="1"/>
    <col min="3389" max="3389" width="9.375" style="14" customWidth="1"/>
    <col min="3390" max="3390" width="9.375" style="14" bestFit="1" customWidth="1"/>
    <col min="3391" max="3391" width="9.375" style="14" customWidth="1"/>
    <col min="3392" max="3392" width="9.375" style="14" bestFit="1" customWidth="1"/>
    <col min="3393" max="3393" width="9.375" style="14" customWidth="1"/>
    <col min="3394" max="3394" width="9.375" style="14" bestFit="1" customWidth="1"/>
    <col min="3395" max="3395" width="9.375" style="14" customWidth="1"/>
    <col min="3396" max="3396" width="9.375" style="14" bestFit="1" customWidth="1"/>
    <col min="3397" max="3397" width="9.375" style="14" customWidth="1"/>
    <col min="3398" max="3583" width="9" style="14"/>
    <col min="3584" max="3584" width="3" style="14" customWidth="1"/>
    <col min="3585" max="3585" width="2.5" style="14" customWidth="1"/>
    <col min="3586" max="3586" width="0" style="14" hidden="1" customWidth="1"/>
    <col min="3587" max="3587" width="11" style="14" customWidth="1"/>
    <col min="3588" max="3597" width="6.25" style="14" customWidth="1"/>
    <col min="3598" max="3598" width="4.75" style="14" customWidth="1"/>
    <col min="3599" max="3599" width="0" style="14" hidden="1" customWidth="1"/>
    <col min="3600" max="3600" width="6.875" style="14" customWidth="1"/>
    <col min="3601" max="3601" width="0" style="14" hidden="1" customWidth="1"/>
    <col min="3602" max="3602" width="5.375" style="14" customWidth="1"/>
    <col min="3603" max="3603" width="6" style="14" customWidth="1"/>
    <col min="3604" max="3604" width="6.625" style="14" customWidth="1"/>
    <col min="3605" max="3605" width="5.375" style="14" customWidth="1"/>
    <col min="3606" max="3607" width="6.375" style="14" customWidth="1"/>
    <col min="3608" max="3609" width="5.375" style="14" customWidth="1"/>
    <col min="3610" max="3610" width="0" style="14" hidden="1" customWidth="1"/>
    <col min="3611" max="3611" width="5.375" style="14" customWidth="1"/>
    <col min="3612" max="3637" width="0" style="14" hidden="1" customWidth="1"/>
    <col min="3638" max="3638" width="9.375" style="14" customWidth="1"/>
    <col min="3639" max="3641" width="0" style="14" hidden="1" customWidth="1"/>
    <col min="3642" max="3642" width="7.5" style="14" customWidth="1"/>
    <col min="3643" max="3643" width="12.75" style="14" customWidth="1"/>
    <col min="3644" max="3644" width="9.375" style="14" bestFit="1" customWidth="1"/>
    <col min="3645" max="3645" width="9.375" style="14" customWidth="1"/>
    <col min="3646" max="3646" width="9.375" style="14" bestFit="1" customWidth="1"/>
    <col min="3647" max="3647" width="9.375" style="14" customWidth="1"/>
    <col min="3648" max="3648" width="9.375" style="14" bestFit="1" customWidth="1"/>
    <col min="3649" max="3649" width="9.375" style="14" customWidth="1"/>
    <col min="3650" max="3650" width="9.375" style="14" bestFit="1" customWidth="1"/>
    <col min="3651" max="3651" width="9.375" style="14" customWidth="1"/>
    <col min="3652" max="3652" width="9.375" style="14" bestFit="1" customWidth="1"/>
    <col min="3653" max="3653" width="9.375" style="14" customWidth="1"/>
    <col min="3654" max="3839" width="9" style="14"/>
    <col min="3840" max="3840" width="3" style="14" customWidth="1"/>
    <col min="3841" max="3841" width="2.5" style="14" customWidth="1"/>
    <col min="3842" max="3842" width="0" style="14" hidden="1" customWidth="1"/>
    <col min="3843" max="3843" width="11" style="14" customWidth="1"/>
    <col min="3844" max="3853" width="6.25" style="14" customWidth="1"/>
    <col min="3854" max="3854" width="4.75" style="14" customWidth="1"/>
    <col min="3855" max="3855" width="0" style="14" hidden="1" customWidth="1"/>
    <col min="3856" max="3856" width="6.875" style="14" customWidth="1"/>
    <col min="3857" max="3857" width="0" style="14" hidden="1" customWidth="1"/>
    <col min="3858" max="3858" width="5.375" style="14" customWidth="1"/>
    <col min="3859" max="3859" width="6" style="14" customWidth="1"/>
    <col min="3860" max="3860" width="6.625" style="14" customWidth="1"/>
    <col min="3861" max="3861" width="5.375" style="14" customWidth="1"/>
    <col min="3862" max="3863" width="6.375" style="14" customWidth="1"/>
    <col min="3864" max="3865" width="5.375" style="14" customWidth="1"/>
    <col min="3866" max="3866" width="0" style="14" hidden="1" customWidth="1"/>
    <col min="3867" max="3867" width="5.375" style="14" customWidth="1"/>
    <col min="3868" max="3893" width="0" style="14" hidden="1" customWidth="1"/>
    <col min="3894" max="3894" width="9.375" style="14" customWidth="1"/>
    <col min="3895" max="3897" width="0" style="14" hidden="1" customWidth="1"/>
    <col min="3898" max="3898" width="7.5" style="14" customWidth="1"/>
    <col min="3899" max="3899" width="12.75" style="14" customWidth="1"/>
    <col min="3900" max="3900" width="9.375" style="14" bestFit="1" customWidth="1"/>
    <col min="3901" max="3901" width="9.375" style="14" customWidth="1"/>
    <col min="3902" max="3902" width="9.375" style="14" bestFit="1" customWidth="1"/>
    <col min="3903" max="3903" width="9.375" style="14" customWidth="1"/>
    <col min="3904" max="3904" width="9.375" style="14" bestFit="1" customWidth="1"/>
    <col min="3905" max="3905" width="9.375" style="14" customWidth="1"/>
    <col min="3906" max="3906" width="9.375" style="14" bestFit="1" customWidth="1"/>
    <col min="3907" max="3907" width="9.375" style="14" customWidth="1"/>
    <col min="3908" max="3908" width="9.375" style="14" bestFit="1" customWidth="1"/>
    <col min="3909" max="3909" width="9.375" style="14" customWidth="1"/>
    <col min="3910" max="4095" width="9" style="14"/>
    <col min="4096" max="4096" width="3" style="14" customWidth="1"/>
    <col min="4097" max="4097" width="2.5" style="14" customWidth="1"/>
    <col min="4098" max="4098" width="0" style="14" hidden="1" customWidth="1"/>
    <col min="4099" max="4099" width="11" style="14" customWidth="1"/>
    <col min="4100" max="4109" width="6.25" style="14" customWidth="1"/>
    <col min="4110" max="4110" width="4.75" style="14" customWidth="1"/>
    <col min="4111" max="4111" width="0" style="14" hidden="1" customWidth="1"/>
    <col min="4112" max="4112" width="6.875" style="14" customWidth="1"/>
    <col min="4113" max="4113" width="0" style="14" hidden="1" customWidth="1"/>
    <col min="4114" max="4114" width="5.375" style="14" customWidth="1"/>
    <col min="4115" max="4115" width="6" style="14" customWidth="1"/>
    <col min="4116" max="4116" width="6.625" style="14" customWidth="1"/>
    <col min="4117" max="4117" width="5.375" style="14" customWidth="1"/>
    <col min="4118" max="4119" width="6.375" style="14" customWidth="1"/>
    <col min="4120" max="4121" width="5.375" style="14" customWidth="1"/>
    <col min="4122" max="4122" width="0" style="14" hidden="1" customWidth="1"/>
    <col min="4123" max="4123" width="5.375" style="14" customWidth="1"/>
    <col min="4124" max="4149" width="0" style="14" hidden="1" customWidth="1"/>
    <col min="4150" max="4150" width="9.375" style="14" customWidth="1"/>
    <col min="4151" max="4153" width="0" style="14" hidden="1" customWidth="1"/>
    <col min="4154" max="4154" width="7.5" style="14" customWidth="1"/>
    <col min="4155" max="4155" width="12.75" style="14" customWidth="1"/>
    <col min="4156" max="4156" width="9.375" style="14" bestFit="1" customWidth="1"/>
    <col min="4157" max="4157" width="9.375" style="14" customWidth="1"/>
    <col min="4158" max="4158" width="9.375" style="14" bestFit="1" customWidth="1"/>
    <col min="4159" max="4159" width="9.375" style="14" customWidth="1"/>
    <col min="4160" max="4160" width="9.375" style="14" bestFit="1" customWidth="1"/>
    <col min="4161" max="4161" width="9.375" style="14" customWidth="1"/>
    <col min="4162" max="4162" width="9.375" style="14" bestFit="1" customWidth="1"/>
    <col min="4163" max="4163" width="9.375" style="14" customWidth="1"/>
    <col min="4164" max="4164" width="9.375" style="14" bestFit="1" customWidth="1"/>
    <col min="4165" max="4165" width="9.375" style="14" customWidth="1"/>
    <col min="4166" max="4351" width="9" style="14"/>
    <col min="4352" max="4352" width="3" style="14" customWidth="1"/>
    <col min="4353" max="4353" width="2.5" style="14" customWidth="1"/>
    <col min="4354" max="4354" width="0" style="14" hidden="1" customWidth="1"/>
    <col min="4355" max="4355" width="11" style="14" customWidth="1"/>
    <col min="4356" max="4365" width="6.25" style="14" customWidth="1"/>
    <col min="4366" max="4366" width="4.75" style="14" customWidth="1"/>
    <col min="4367" max="4367" width="0" style="14" hidden="1" customWidth="1"/>
    <col min="4368" max="4368" width="6.875" style="14" customWidth="1"/>
    <col min="4369" max="4369" width="0" style="14" hidden="1" customWidth="1"/>
    <col min="4370" max="4370" width="5.375" style="14" customWidth="1"/>
    <col min="4371" max="4371" width="6" style="14" customWidth="1"/>
    <col min="4372" max="4372" width="6.625" style="14" customWidth="1"/>
    <col min="4373" max="4373" width="5.375" style="14" customWidth="1"/>
    <col min="4374" max="4375" width="6.375" style="14" customWidth="1"/>
    <col min="4376" max="4377" width="5.375" style="14" customWidth="1"/>
    <col min="4378" max="4378" width="0" style="14" hidden="1" customWidth="1"/>
    <col min="4379" max="4379" width="5.375" style="14" customWidth="1"/>
    <col min="4380" max="4405" width="0" style="14" hidden="1" customWidth="1"/>
    <col min="4406" max="4406" width="9.375" style="14" customWidth="1"/>
    <col min="4407" max="4409" width="0" style="14" hidden="1" customWidth="1"/>
    <col min="4410" max="4410" width="7.5" style="14" customWidth="1"/>
    <col min="4411" max="4411" width="12.75" style="14" customWidth="1"/>
    <col min="4412" max="4412" width="9.375" style="14" bestFit="1" customWidth="1"/>
    <col min="4413" max="4413" width="9.375" style="14" customWidth="1"/>
    <col min="4414" max="4414" width="9.375" style="14" bestFit="1" customWidth="1"/>
    <col min="4415" max="4415" width="9.375" style="14" customWidth="1"/>
    <col min="4416" max="4416" width="9.375" style="14" bestFit="1" customWidth="1"/>
    <col min="4417" max="4417" width="9.375" style="14" customWidth="1"/>
    <col min="4418" max="4418" width="9.375" style="14" bestFit="1" customWidth="1"/>
    <col min="4419" max="4419" width="9.375" style="14" customWidth="1"/>
    <col min="4420" max="4420" width="9.375" style="14" bestFit="1" customWidth="1"/>
    <col min="4421" max="4421" width="9.375" style="14" customWidth="1"/>
    <col min="4422" max="4607" width="9" style="14"/>
    <col min="4608" max="4608" width="3" style="14" customWidth="1"/>
    <col min="4609" max="4609" width="2.5" style="14" customWidth="1"/>
    <col min="4610" max="4610" width="0" style="14" hidden="1" customWidth="1"/>
    <col min="4611" max="4611" width="11" style="14" customWidth="1"/>
    <col min="4612" max="4621" width="6.25" style="14" customWidth="1"/>
    <col min="4622" max="4622" width="4.75" style="14" customWidth="1"/>
    <col min="4623" max="4623" width="0" style="14" hidden="1" customWidth="1"/>
    <col min="4624" max="4624" width="6.875" style="14" customWidth="1"/>
    <col min="4625" max="4625" width="0" style="14" hidden="1" customWidth="1"/>
    <col min="4626" max="4626" width="5.375" style="14" customWidth="1"/>
    <col min="4627" max="4627" width="6" style="14" customWidth="1"/>
    <col min="4628" max="4628" width="6.625" style="14" customWidth="1"/>
    <col min="4629" max="4629" width="5.375" style="14" customWidth="1"/>
    <col min="4630" max="4631" width="6.375" style="14" customWidth="1"/>
    <col min="4632" max="4633" width="5.375" style="14" customWidth="1"/>
    <col min="4634" max="4634" width="0" style="14" hidden="1" customWidth="1"/>
    <col min="4635" max="4635" width="5.375" style="14" customWidth="1"/>
    <col min="4636" max="4661" width="0" style="14" hidden="1" customWidth="1"/>
    <col min="4662" max="4662" width="9.375" style="14" customWidth="1"/>
    <col min="4663" max="4665" width="0" style="14" hidden="1" customWidth="1"/>
    <col min="4666" max="4666" width="7.5" style="14" customWidth="1"/>
    <col min="4667" max="4667" width="12.75" style="14" customWidth="1"/>
    <col min="4668" max="4668" width="9.375" style="14" bestFit="1" customWidth="1"/>
    <col min="4669" max="4669" width="9.375" style="14" customWidth="1"/>
    <col min="4670" max="4670" width="9.375" style="14" bestFit="1" customWidth="1"/>
    <col min="4671" max="4671" width="9.375" style="14" customWidth="1"/>
    <col min="4672" max="4672" width="9.375" style="14" bestFit="1" customWidth="1"/>
    <col min="4673" max="4673" width="9.375" style="14" customWidth="1"/>
    <col min="4674" max="4674" width="9.375" style="14" bestFit="1" customWidth="1"/>
    <col min="4675" max="4675" width="9.375" style="14" customWidth="1"/>
    <col min="4676" max="4676" width="9.375" style="14" bestFit="1" customWidth="1"/>
    <col min="4677" max="4677" width="9.375" style="14" customWidth="1"/>
    <col min="4678" max="4863" width="9" style="14"/>
    <col min="4864" max="4864" width="3" style="14" customWidth="1"/>
    <col min="4865" max="4865" width="2.5" style="14" customWidth="1"/>
    <col min="4866" max="4866" width="0" style="14" hidden="1" customWidth="1"/>
    <col min="4867" max="4867" width="11" style="14" customWidth="1"/>
    <col min="4868" max="4877" width="6.25" style="14" customWidth="1"/>
    <col min="4878" max="4878" width="4.75" style="14" customWidth="1"/>
    <col min="4879" max="4879" width="0" style="14" hidden="1" customWidth="1"/>
    <col min="4880" max="4880" width="6.875" style="14" customWidth="1"/>
    <col min="4881" max="4881" width="0" style="14" hidden="1" customWidth="1"/>
    <col min="4882" max="4882" width="5.375" style="14" customWidth="1"/>
    <col min="4883" max="4883" width="6" style="14" customWidth="1"/>
    <col min="4884" max="4884" width="6.625" style="14" customWidth="1"/>
    <col min="4885" max="4885" width="5.375" style="14" customWidth="1"/>
    <col min="4886" max="4887" width="6.375" style="14" customWidth="1"/>
    <col min="4888" max="4889" width="5.375" style="14" customWidth="1"/>
    <col min="4890" max="4890" width="0" style="14" hidden="1" customWidth="1"/>
    <col min="4891" max="4891" width="5.375" style="14" customWidth="1"/>
    <col min="4892" max="4917" width="0" style="14" hidden="1" customWidth="1"/>
    <col min="4918" max="4918" width="9.375" style="14" customWidth="1"/>
    <col min="4919" max="4921" width="0" style="14" hidden="1" customWidth="1"/>
    <col min="4922" max="4922" width="7.5" style="14" customWidth="1"/>
    <col min="4923" max="4923" width="12.75" style="14" customWidth="1"/>
    <col min="4924" max="4924" width="9.375" style="14" bestFit="1" customWidth="1"/>
    <col min="4925" max="4925" width="9.375" style="14" customWidth="1"/>
    <col min="4926" max="4926" width="9.375" style="14" bestFit="1" customWidth="1"/>
    <col min="4927" max="4927" width="9.375" style="14" customWidth="1"/>
    <col min="4928" max="4928" width="9.375" style="14" bestFit="1" customWidth="1"/>
    <col min="4929" max="4929" width="9.375" style="14" customWidth="1"/>
    <col min="4930" max="4930" width="9.375" style="14" bestFit="1" customWidth="1"/>
    <col min="4931" max="4931" width="9.375" style="14" customWidth="1"/>
    <col min="4932" max="4932" width="9.375" style="14" bestFit="1" customWidth="1"/>
    <col min="4933" max="4933" width="9.375" style="14" customWidth="1"/>
    <col min="4934" max="5119" width="9" style="14"/>
    <col min="5120" max="5120" width="3" style="14" customWidth="1"/>
    <col min="5121" max="5121" width="2.5" style="14" customWidth="1"/>
    <col min="5122" max="5122" width="0" style="14" hidden="1" customWidth="1"/>
    <col min="5123" max="5123" width="11" style="14" customWidth="1"/>
    <col min="5124" max="5133" width="6.25" style="14" customWidth="1"/>
    <col min="5134" max="5134" width="4.75" style="14" customWidth="1"/>
    <col min="5135" max="5135" width="0" style="14" hidden="1" customWidth="1"/>
    <col min="5136" max="5136" width="6.875" style="14" customWidth="1"/>
    <col min="5137" max="5137" width="0" style="14" hidden="1" customWidth="1"/>
    <col min="5138" max="5138" width="5.375" style="14" customWidth="1"/>
    <col min="5139" max="5139" width="6" style="14" customWidth="1"/>
    <col min="5140" max="5140" width="6.625" style="14" customWidth="1"/>
    <col min="5141" max="5141" width="5.375" style="14" customWidth="1"/>
    <col min="5142" max="5143" width="6.375" style="14" customWidth="1"/>
    <col min="5144" max="5145" width="5.375" style="14" customWidth="1"/>
    <col min="5146" max="5146" width="0" style="14" hidden="1" customWidth="1"/>
    <col min="5147" max="5147" width="5.375" style="14" customWidth="1"/>
    <col min="5148" max="5173" width="0" style="14" hidden="1" customWidth="1"/>
    <col min="5174" max="5174" width="9.375" style="14" customWidth="1"/>
    <col min="5175" max="5177" width="0" style="14" hidden="1" customWidth="1"/>
    <col min="5178" max="5178" width="7.5" style="14" customWidth="1"/>
    <col min="5179" max="5179" width="12.75" style="14" customWidth="1"/>
    <col min="5180" max="5180" width="9.375" style="14" bestFit="1" customWidth="1"/>
    <col min="5181" max="5181" width="9.375" style="14" customWidth="1"/>
    <col min="5182" max="5182" width="9.375" style="14" bestFit="1" customWidth="1"/>
    <col min="5183" max="5183" width="9.375" style="14" customWidth="1"/>
    <col min="5184" max="5184" width="9.375" style="14" bestFit="1" customWidth="1"/>
    <col min="5185" max="5185" width="9.375" style="14" customWidth="1"/>
    <col min="5186" max="5186" width="9.375" style="14" bestFit="1" customWidth="1"/>
    <col min="5187" max="5187" width="9.375" style="14" customWidth="1"/>
    <col min="5188" max="5188" width="9.375" style="14" bestFit="1" customWidth="1"/>
    <col min="5189" max="5189" width="9.375" style="14" customWidth="1"/>
    <col min="5190" max="5375" width="9" style="14"/>
    <col min="5376" max="5376" width="3" style="14" customWidth="1"/>
    <col min="5377" max="5377" width="2.5" style="14" customWidth="1"/>
    <col min="5378" max="5378" width="0" style="14" hidden="1" customWidth="1"/>
    <col min="5379" max="5379" width="11" style="14" customWidth="1"/>
    <col min="5380" max="5389" width="6.25" style="14" customWidth="1"/>
    <col min="5390" max="5390" width="4.75" style="14" customWidth="1"/>
    <col min="5391" max="5391" width="0" style="14" hidden="1" customWidth="1"/>
    <col min="5392" max="5392" width="6.875" style="14" customWidth="1"/>
    <col min="5393" max="5393" width="0" style="14" hidden="1" customWidth="1"/>
    <col min="5394" max="5394" width="5.375" style="14" customWidth="1"/>
    <col min="5395" max="5395" width="6" style="14" customWidth="1"/>
    <col min="5396" max="5396" width="6.625" style="14" customWidth="1"/>
    <col min="5397" max="5397" width="5.375" style="14" customWidth="1"/>
    <col min="5398" max="5399" width="6.375" style="14" customWidth="1"/>
    <col min="5400" max="5401" width="5.375" style="14" customWidth="1"/>
    <col min="5402" max="5402" width="0" style="14" hidden="1" customWidth="1"/>
    <col min="5403" max="5403" width="5.375" style="14" customWidth="1"/>
    <col min="5404" max="5429" width="0" style="14" hidden="1" customWidth="1"/>
    <col min="5430" max="5430" width="9.375" style="14" customWidth="1"/>
    <col min="5431" max="5433" width="0" style="14" hidden="1" customWidth="1"/>
    <col min="5434" max="5434" width="7.5" style="14" customWidth="1"/>
    <col min="5435" max="5435" width="12.75" style="14" customWidth="1"/>
    <col min="5436" max="5436" width="9.375" style="14" bestFit="1" customWidth="1"/>
    <col min="5437" max="5437" width="9.375" style="14" customWidth="1"/>
    <col min="5438" max="5438" width="9.375" style="14" bestFit="1" customWidth="1"/>
    <col min="5439" max="5439" width="9.375" style="14" customWidth="1"/>
    <col min="5440" max="5440" width="9.375" style="14" bestFit="1" customWidth="1"/>
    <col min="5441" max="5441" width="9.375" style="14" customWidth="1"/>
    <col min="5442" max="5442" width="9.375" style="14" bestFit="1" customWidth="1"/>
    <col min="5443" max="5443" width="9.375" style="14" customWidth="1"/>
    <col min="5444" max="5444" width="9.375" style="14" bestFit="1" customWidth="1"/>
    <col min="5445" max="5445" width="9.375" style="14" customWidth="1"/>
    <col min="5446" max="5631" width="9" style="14"/>
    <col min="5632" max="5632" width="3" style="14" customWidth="1"/>
    <col min="5633" max="5633" width="2.5" style="14" customWidth="1"/>
    <col min="5634" max="5634" width="0" style="14" hidden="1" customWidth="1"/>
    <col min="5635" max="5635" width="11" style="14" customWidth="1"/>
    <col min="5636" max="5645" width="6.25" style="14" customWidth="1"/>
    <col min="5646" max="5646" width="4.75" style="14" customWidth="1"/>
    <col min="5647" max="5647" width="0" style="14" hidden="1" customWidth="1"/>
    <col min="5648" max="5648" width="6.875" style="14" customWidth="1"/>
    <col min="5649" max="5649" width="0" style="14" hidden="1" customWidth="1"/>
    <col min="5650" max="5650" width="5.375" style="14" customWidth="1"/>
    <col min="5651" max="5651" width="6" style="14" customWidth="1"/>
    <col min="5652" max="5652" width="6.625" style="14" customWidth="1"/>
    <col min="5653" max="5653" width="5.375" style="14" customWidth="1"/>
    <col min="5654" max="5655" width="6.375" style="14" customWidth="1"/>
    <col min="5656" max="5657" width="5.375" style="14" customWidth="1"/>
    <col min="5658" max="5658" width="0" style="14" hidden="1" customWidth="1"/>
    <col min="5659" max="5659" width="5.375" style="14" customWidth="1"/>
    <col min="5660" max="5685" width="0" style="14" hidden="1" customWidth="1"/>
    <col min="5686" max="5686" width="9.375" style="14" customWidth="1"/>
    <col min="5687" max="5689" width="0" style="14" hidden="1" customWidth="1"/>
    <col min="5690" max="5690" width="7.5" style="14" customWidth="1"/>
    <col min="5691" max="5691" width="12.75" style="14" customWidth="1"/>
    <col min="5692" max="5692" width="9.375" style="14" bestFit="1" customWidth="1"/>
    <col min="5693" max="5693" width="9.375" style="14" customWidth="1"/>
    <col min="5694" max="5694" width="9.375" style="14" bestFit="1" customWidth="1"/>
    <col min="5695" max="5695" width="9.375" style="14" customWidth="1"/>
    <col min="5696" max="5696" width="9.375" style="14" bestFit="1" customWidth="1"/>
    <col min="5697" max="5697" width="9.375" style="14" customWidth="1"/>
    <col min="5698" max="5698" width="9.375" style="14" bestFit="1" customWidth="1"/>
    <col min="5699" max="5699" width="9.375" style="14" customWidth="1"/>
    <col min="5700" max="5700" width="9.375" style="14" bestFit="1" customWidth="1"/>
    <col min="5701" max="5701" width="9.375" style="14" customWidth="1"/>
    <col min="5702" max="5887" width="9" style="14"/>
    <col min="5888" max="5888" width="3" style="14" customWidth="1"/>
    <col min="5889" max="5889" width="2.5" style="14" customWidth="1"/>
    <col min="5890" max="5890" width="0" style="14" hidden="1" customWidth="1"/>
    <col min="5891" max="5891" width="11" style="14" customWidth="1"/>
    <col min="5892" max="5901" width="6.25" style="14" customWidth="1"/>
    <col min="5902" max="5902" width="4.75" style="14" customWidth="1"/>
    <col min="5903" max="5903" width="0" style="14" hidden="1" customWidth="1"/>
    <col min="5904" max="5904" width="6.875" style="14" customWidth="1"/>
    <col min="5905" max="5905" width="0" style="14" hidden="1" customWidth="1"/>
    <col min="5906" max="5906" width="5.375" style="14" customWidth="1"/>
    <col min="5907" max="5907" width="6" style="14" customWidth="1"/>
    <col min="5908" max="5908" width="6.625" style="14" customWidth="1"/>
    <col min="5909" max="5909" width="5.375" style="14" customWidth="1"/>
    <col min="5910" max="5911" width="6.375" style="14" customWidth="1"/>
    <col min="5912" max="5913" width="5.375" style="14" customWidth="1"/>
    <col min="5914" max="5914" width="0" style="14" hidden="1" customWidth="1"/>
    <col min="5915" max="5915" width="5.375" style="14" customWidth="1"/>
    <col min="5916" max="5941" width="0" style="14" hidden="1" customWidth="1"/>
    <col min="5942" max="5942" width="9.375" style="14" customWidth="1"/>
    <col min="5943" max="5945" width="0" style="14" hidden="1" customWidth="1"/>
    <col min="5946" max="5946" width="7.5" style="14" customWidth="1"/>
    <col min="5947" max="5947" width="12.75" style="14" customWidth="1"/>
    <col min="5948" max="5948" width="9.375" style="14" bestFit="1" customWidth="1"/>
    <col min="5949" max="5949" width="9.375" style="14" customWidth="1"/>
    <col min="5950" max="5950" width="9.375" style="14" bestFit="1" customWidth="1"/>
    <col min="5951" max="5951" width="9.375" style="14" customWidth="1"/>
    <col min="5952" max="5952" width="9.375" style="14" bestFit="1" customWidth="1"/>
    <col min="5953" max="5953" width="9.375" style="14" customWidth="1"/>
    <col min="5954" max="5954" width="9.375" style="14" bestFit="1" customWidth="1"/>
    <col min="5955" max="5955" width="9.375" style="14" customWidth="1"/>
    <col min="5956" max="5956" width="9.375" style="14" bestFit="1" customWidth="1"/>
    <col min="5957" max="5957" width="9.375" style="14" customWidth="1"/>
    <col min="5958" max="6143" width="9" style="14"/>
    <col min="6144" max="6144" width="3" style="14" customWidth="1"/>
    <col min="6145" max="6145" width="2.5" style="14" customWidth="1"/>
    <col min="6146" max="6146" width="0" style="14" hidden="1" customWidth="1"/>
    <col min="6147" max="6147" width="11" style="14" customWidth="1"/>
    <col min="6148" max="6157" width="6.25" style="14" customWidth="1"/>
    <col min="6158" max="6158" width="4.75" style="14" customWidth="1"/>
    <col min="6159" max="6159" width="0" style="14" hidden="1" customWidth="1"/>
    <col min="6160" max="6160" width="6.875" style="14" customWidth="1"/>
    <col min="6161" max="6161" width="0" style="14" hidden="1" customWidth="1"/>
    <col min="6162" max="6162" width="5.375" style="14" customWidth="1"/>
    <col min="6163" max="6163" width="6" style="14" customWidth="1"/>
    <col min="6164" max="6164" width="6.625" style="14" customWidth="1"/>
    <col min="6165" max="6165" width="5.375" style="14" customWidth="1"/>
    <col min="6166" max="6167" width="6.375" style="14" customWidth="1"/>
    <col min="6168" max="6169" width="5.375" style="14" customWidth="1"/>
    <col min="6170" max="6170" width="0" style="14" hidden="1" customWidth="1"/>
    <col min="6171" max="6171" width="5.375" style="14" customWidth="1"/>
    <col min="6172" max="6197" width="0" style="14" hidden="1" customWidth="1"/>
    <col min="6198" max="6198" width="9.375" style="14" customWidth="1"/>
    <col min="6199" max="6201" width="0" style="14" hidden="1" customWidth="1"/>
    <col min="6202" max="6202" width="7.5" style="14" customWidth="1"/>
    <col min="6203" max="6203" width="12.75" style="14" customWidth="1"/>
    <col min="6204" max="6204" width="9.375" style="14" bestFit="1" customWidth="1"/>
    <col min="6205" max="6205" width="9.375" style="14" customWidth="1"/>
    <col min="6206" max="6206" width="9.375" style="14" bestFit="1" customWidth="1"/>
    <col min="6207" max="6207" width="9.375" style="14" customWidth="1"/>
    <col min="6208" max="6208" width="9.375" style="14" bestFit="1" customWidth="1"/>
    <col min="6209" max="6209" width="9.375" style="14" customWidth="1"/>
    <col min="6210" max="6210" width="9.375" style="14" bestFit="1" customWidth="1"/>
    <col min="6211" max="6211" width="9.375" style="14" customWidth="1"/>
    <col min="6212" max="6212" width="9.375" style="14" bestFit="1" customWidth="1"/>
    <col min="6213" max="6213" width="9.375" style="14" customWidth="1"/>
    <col min="6214" max="6399" width="9" style="14"/>
    <col min="6400" max="6400" width="3" style="14" customWidth="1"/>
    <col min="6401" max="6401" width="2.5" style="14" customWidth="1"/>
    <col min="6402" max="6402" width="0" style="14" hidden="1" customWidth="1"/>
    <col min="6403" max="6403" width="11" style="14" customWidth="1"/>
    <col min="6404" max="6413" width="6.25" style="14" customWidth="1"/>
    <col min="6414" max="6414" width="4.75" style="14" customWidth="1"/>
    <col min="6415" max="6415" width="0" style="14" hidden="1" customWidth="1"/>
    <col min="6416" max="6416" width="6.875" style="14" customWidth="1"/>
    <col min="6417" max="6417" width="0" style="14" hidden="1" customWidth="1"/>
    <col min="6418" max="6418" width="5.375" style="14" customWidth="1"/>
    <col min="6419" max="6419" width="6" style="14" customWidth="1"/>
    <col min="6420" max="6420" width="6.625" style="14" customWidth="1"/>
    <col min="6421" max="6421" width="5.375" style="14" customWidth="1"/>
    <col min="6422" max="6423" width="6.375" style="14" customWidth="1"/>
    <col min="6424" max="6425" width="5.375" style="14" customWidth="1"/>
    <col min="6426" max="6426" width="0" style="14" hidden="1" customWidth="1"/>
    <col min="6427" max="6427" width="5.375" style="14" customWidth="1"/>
    <col min="6428" max="6453" width="0" style="14" hidden="1" customWidth="1"/>
    <col min="6454" max="6454" width="9.375" style="14" customWidth="1"/>
    <col min="6455" max="6457" width="0" style="14" hidden="1" customWidth="1"/>
    <col min="6458" max="6458" width="7.5" style="14" customWidth="1"/>
    <col min="6459" max="6459" width="12.75" style="14" customWidth="1"/>
    <col min="6460" max="6460" width="9.375" style="14" bestFit="1" customWidth="1"/>
    <col min="6461" max="6461" width="9.375" style="14" customWidth="1"/>
    <col min="6462" max="6462" width="9.375" style="14" bestFit="1" customWidth="1"/>
    <col min="6463" max="6463" width="9.375" style="14" customWidth="1"/>
    <col min="6464" max="6464" width="9.375" style="14" bestFit="1" customWidth="1"/>
    <col min="6465" max="6465" width="9.375" style="14" customWidth="1"/>
    <col min="6466" max="6466" width="9.375" style="14" bestFit="1" customWidth="1"/>
    <col min="6467" max="6467" width="9.375" style="14" customWidth="1"/>
    <col min="6468" max="6468" width="9.375" style="14" bestFit="1" customWidth="1"/>
    <col min="6469" max="6469" width="9.375" style="14" customWidth="1"/>
    <col min="6470" max="6655" width="9" style="14"/>
    <col min="6656" max="6656" width="3" style="14" customWidth="1"/>
    <col min="6657" max="6657" width="2.5" style="14" customWidth="1"/>
    <col min="6658" max="6658" width="0" style="14" hidden="1" customWidth="1"/>
    <col min="6659" max="6659" width="11" style="14" customWidth="1"/>
    <col min="6660" max="6669" width="6.25" style="14" customWidth="1"/>
    <col min="6670" max="6670" width="4.75" style="14" customWidth="1"/>
    <col min="6671" max="6671" width="0" style="14" hidden="1" customWidth="1"/>
    <col min="6672" max="6672" width="6.875" style="14" customWidth="1"/>
    <col min="6673" max="6673" width="0" style="14" hidden="1" customWidth="1"/>
    <col min="6674" max="6674" width="5.375" style="14" customWidth="1"/>
    <col min="6675" max="6675" width="6" style="14" customWidth="1"/>
    <col min="6676" max="6676" width="6.625" style="14" customWidth="1"/>
    <col min="6677" max="6677" width="5.375" style="14" customWidth="1"/>
    <col min="6678" max="6679" width="6.375" style="14" customWidth="1"/>
    <col min="6680" max="6681" width="5.375" style="14" customWidth="1"/>
    <col min="6682" max="6682" width="0" style="14" hidden="1" customWidth="1"/>
    <col min="6683" max="6683" width="5.375" style="14" customWidth="1"/>
    <col min="6684" max="6709" width="0" style="14" hidden="1" customWidth="1"/>
    <col min="6710" max="6710" width="9.375" style="14" customWidth="1"/>
    <col min="6711" max="6713" width="0" style="14" hidden="1" customWidth="1"/>
    <col min="6714" max="6714" width="7.5" style="14" customWidth="1"/>
    <col min="6715" max="6715" width="12.75" style="14" customWidth="1"/>
    <col min="6716" max="6716" width="9.375" style="14" bestFit="1" customWidth="1"/>
    <col min="6717" max="6717" width="9.375" style="14" customWidth="1"/>
    <col min="6718" max="6718" width="9.375" style="14" bestFit="1" customWidth="1"/>
    <col min="6719" max="6719" width="9.375" style="14" customWidth="1"/>
    <col min="6720" max="6720" width="9.375" style="14" bestFit="1" customWidth="1"/>
    <col min="6721" max="6721" width="9.375" style="14" customWidth="1"/>
    <col min="6722" max="6722" width="9.375" style="14" bestFit="1" customWidth="1"/>
    <col min="6723" max="6723" width="9.375" style="14" customWidth="1"/>
    <col min="6724" max="6724" width="9.375" style="14" bestFit="1" customWidth="1"/>
    <col min="6725" max="6725" width="9.375" style="14" customWidth="1"/>
    <col min="6726" max="6911" width="9" style="14"/>
    <col min="6912" max="6912" width="3" style="14" customWidth="1"/>
    <col min="6913" max="6913" width="2.5" style="14" customWidth="1"/>
    <col min="6914" max="6914" width="0" style="14" hidden="1" customWidth="1"/>
    <col min="6915" max="6915" width="11" style="14" customWidth="1"/>
    <col min="6916" max="6925" width="6.25" style="14" customWidth="1"/>
    <col min="6926" max="6926" width="4.75" style="14" customWidth="1"/>
    <col min="6927" max="6927" width="0" style="14" hidden="1" customWidth="1"/>
    <col min="6928" max="6928" width="6.875" style="14" customWidth="1"/>
    <col min="6929" max="6929" width="0" style="14" hidden="1" customWidth="1"/>
    <col min="6930" max="6930" width="5.375" style="14" customWidth="1"/>
    <col min="6931" max="6931" width="6" style="14" customWidth="1"/>
    <col min="6932" max="6932" width="6.625" style="14" customWidth="1"/>
    <col min="6933" max="6933" width="5.375" style="14" customWidth="1"/>
    <col min="6934" max="6935" width="6.375" style="14" customWidth="1"/>
    <col min="6936" max="6937" width="5.375" style="14" customWidth="1"/>
    <col min="6938" max="6938" width="0" style="14" hidden="1" customWidth="1"/>
    <col min="6939" max="6939" width="5.375" style="14" customWidth="1"/>
    <col min="6940" max="6965" width="0" style="14" hidden="1" customWidth="1"/>
    <col min="6966" max="6966" width="9.375" style="14" customWidth="1"/>
    <col min="6967" max="6969" width="0" style="14" hidden="1" customWidth="1"/>
    <col min="6970" max="6970" width="7.5" style="14" customWidth="1"/>
    <col min="6971" max="6971" width="12.75" style="14" customWidth="1"/>
    <col min="6972" max="6972" width="9.375" style="14" bestFit="1" customWidth="1"/>
    <col min="6973" max="6973" width="9.375" style="14" customWidth="1"/>
    <col min="6974" max="6974" width="9.375" style="14" bestFit="1" customWidth="1"/>
    <col min="6975" max="6975" width="9.375" style="14" customWidth="1"/>
    <col min="6976" max="6976" width="9.375" style="14" bestFit="1" customWidth="1"/>
    <col min="6977" max="6977" width="9.375" style="14" customWidth="1"/>
    <col min="6978" max="6978" width="9.375" style="14" bestFit="1" customWidth="1"/>
    <col min="6979" max="6979" width="9.375" style="14" customWidth="1"/>
    <col min="6980" max="6980" width="9.375" style="14" bestFit="1" customWidth="1"/>
    <col min="6981" max="6981" width="9.375" style="14" customWidth="1"/>
    <col min="6982" max="7167" width="9" style="14"/>
    <col min="7168" max="7168" width="3" style="14" customWidth="1"/>
    <col min="7169" max="7169" width="2.5" style="14" customWidth="1"/>
    <col min="7170" max="7170" width="0" style="14" hidden="1" customWidth="1"/>
    <col min="7171" max="7171" width="11" style="14" customWidth="1"/>
    <col min="7172" max="7181" width="6.25" style="14" customWidth="1"/>
    <col min="7182" max="7182" width="4.75" style="14" customWidth="1"/>
    <col min="7183" max="7183" width="0" style="14" hidden="1" customWidth="1"/>
    <col min="7184" max="7184" width="6.875" style="14" customWidth="1"/>
    <col min="7185" max="7185" width="0" style="14" hidden="1" customWidth="1"/>
    <col min="7186" max="7186" width="5.375" style="14" customWidth="1"/>
    <col min="7187" max="7187" width="6" style="14" customWidth="1"/>
    <col min="7188" max="7188" width="6.625" style="14" customWidth="1"/>
    <col min="7189" max="7189" width="5.375" style="14" customWidth="1"/>
    <col min="7190" max="7191" width="6.375" style="14" customWidth="1"/>
    <col min="7192" max="7193" width="5.375" style="14" customWidth="1"/>
    <col min="7194" max="7194" width="0" style="14" hidden="1" customWidth="1"/>
    <col min="7195" max="7195" width="5.375" style="14" customWidth="1"/>
    <col min="7196" max="7221" width="0" style="14" hidden="1" customWidth="1"/>
    <col min="7222" max="7222" width="9.375" style="14" customWidth="1"/>
    <col min="7223" max="7225" width="0" style="14" hidden="1" customWidth="1"/>
    <col min="7226" max="7226" width="7.5" style="14" customWidth="1"/>
    <col min="7227" max="7227" width="12.75" style="14" customWidth="1"/>
    <col min="7228" max="7228" width="9.375" style="14" bestFit="1" customWidth="1"/>
    <col min="7229" max="7229" width="9.375" style="14" customWidth="1"/>
    <col min="7230" max="7230" width="9.375" style="14" bestFit="1" customWidth="1"/>
    <col min="7231" max="7231" width="9.375" style="14" customWidth="1"/>
    <col min="7232" max="7232" width="9.375" style="14" bestFit="1" customWidth="1"/>
    <col min="7233" max="7233" width="9.375" style="14" customWidth="1"/>
    <col min="7234" max="7234" width="9.375" style="14" bestFit="1" customWidth="1"/>
    <col min="7235" max="7235" width="9.375" style="14" customWidth="1"/>
    <col min="7236" max="7236" width="9.375" style="14" bestFit="1" customWidth="1"/>
    <col min="7237" max="7237" width="9.375" style="14" customWidth="1"/>
    <col min="7238" max="7423" width="9" style="14"/>
    <col min="7424" max="7424" width="3" style="14" customWidth="1"/>
    <col min="7425" max="7425" width="2.5" style="14" customWidth="1"/>
    <col min="7426" max="7426" width="0" style="14" hidden="1" customWidth="1"/>
    <col min="7427" max="7427" width="11" style="14" customWidth="1"/>
    <col min="7428" max="7437" width="6.25" style="14" customWidth="1"/>
    <col min="7438" max="7438" width="4.75" style="14" customWidth="1"/>
    <col min="7439" max="7439" width="0" style="14" hidden="1" customWidth="1"/>
    <col min="7440" max="7440" width="6.875" style="14" customWidth="1"/>
    <col min="7441" max="7441" width="0" style="14" hidden="1" customWidth="1"/>
    <col min="7442" max="7442" width="5.375" style="14" customWidth="1"/>
    <col min="7443" max="7443" width="6" style="14" customWidth="1"/>
    <col min="7444" max="7444" width="6.625" style="14" customWidth="1"/>
    <col min="7445" max="7445" width="5.375" style="14" customWidth="1"/>
    <col min="7446" max="7447" width="6.375" style="14" customWidth="1"/>
    <col min="7448" max="7449" width="5.375" style="14" customWidth="1"/>
    <col min="7450" max="7450" width="0" style="14" hidden="1" customWidth="1"/>
    <col min="7451" max="7451" width="5.375" style="14" customWidth="1"/>
    <col min="7452" max="7477" width="0" style="14" hidden="1" customWidth="1"/>
    <col min="7478" max="7478" width="9.375" style="14" customWidth="1"/>
    <col min="7479" max="7481" width="0" style="14" hidden="1" customWidth="1"/>
    <col min="7482" max="7482" width="7.5" style="14" customWidth="1"/>
    <col min="7483" max="7483" width="12.75" style="14" customWidth="1"/>
    <col min="7484" max="7484" width="9.375" style="14" bestFit="1" customWidth="1"/>
    <col min="7485" max="7485" width="9.375" style="14" customWidth="1"/>
    <col min="7486" max="7486" width="9.375" style="14" bestFit="1" customWidth="1"/>
    <col min="7487" max="7487" width="9.375" style="14" customWidth="1"/>
    <col min="7488" max="7488" width="9.375" style="14" bestFit="1" customWidth="1"/>
    <col min="7489" max="7489" width="9.375" style="14" customWidth="1"/>
    <col min="7490" max="7490" width="9.375" style="14" bestFit="1" customWidth="1"/>
    <col min="7491" max="7491" width="9.375" style="14" customWidth="1"/>
    <col min="7492" max="7492" width="9.375" style="14" bestFit="1" customWidth="1"/>
    <col min="7493" max="7493" width="9.375" style="14" customWidth="1"/>
    <col min="7494" max="7679" width="9" style="14"/>
    <col min="7680" max="7680" width="3" style="14" customWidth="1"/>
    <col min="7681" max="7681" width="2.5" style="14" customWidth="1"/>
    <col min="7682" max="7682" width="0" style="14" hidden="1" customWidth="1"/>
    <col min="7683" max="7683" width="11" style="14" customWidth="1"/>
    <col min="7684" max="7693" width="6.25" style="14" customWidth="1"/>
    <col min="7694" max="7694" width="4.75" style="14" customWidth="1"/>
    <col min="7695" max="7695" width="0" style="14" hidden="1" customWidth="1"/>
    <col min="7696" max="7696" width="6.875" style="14" customWidth="1"/>
    <col min="7697" max="7697" width="0" style="14" hidden="1" customWidth="1"/>
    <col min="7698" max="7698" width="5.375" style="14" customWidth="1"/>
    <col min="7699" max="7699" width="6" style="14" customWidth="1"/>
    <col min="7700" max="7700" width="6.625" style="14" customWidth="1"/>
    <col min="7701" max="7701" width="5.375" style="14" customWidth="1"/>
    <col min="7702" max="7703" width="6.375" style="14" customWidth="1"/>
    <col min="7704" max="7705" width="5.375" style="14" customWidth="1"/>
    <col min="7706" max="7706" width="0" style="14" hidden="1" customWidth="1"/>
    <col min="7707" max="7707" width="5.375" style="14" customWidth="1"/>
    <col min="7708" max="7733" width="0" style="14" hidden="1" customWidth="1"/>
    <col min="7734" max="7734" width="9.375" style="14" customWidth="1"/>
    <col min="7735" max="7737" width="0" style="14" hidden="1" customWidth="1"/>
    <col min="7738" max="7738" width="7.5" style="14" customWidth="1"/>
    <col min="7739" max="7739" width="12.75" style="14" customWidth="1"/>
    <col min="7740" max="7740" width="9.375" style="14" bestFit="1" customWidth="1"/>
    <col min="7741" max="7741" width="9.375" style="14" customWidth="1"/>
    <col min="7742" max="7742" width="9.375" style="14" bestFit="1" customWidth="1"/>
    <col min="7743" max="7743" width="9.375" style="14" customWidth="1"/>
    <col min="7744" max="7744" width="9.375" style="14" bestFit="1" customWidth="1"/>
    <col min="7745" max="7745" width="9.375" style="14" customWidth="1"/>
    <col min="7746" max="7746" width="9.375" style="14" bestFit="1" customWidth="1"/>
    <col min="7747" max="7747" width="9.375" style="14" customWidth="1"/>
    <col min="7748" max="7748" width="9.375" style="14" bestFit="1" customWidth="1"/>
    <col min="7749" max="7749" width="9.375" style="14" customWidth="1"/>
    <col min="7750" max="7935" width="9" style="14"/>
    <col min="7936" max="7936" width="3" style="14" customWidth="1"/>
    <col min="7937" max="7937" width="2.5" style="14" customWidth="1"/>
    <col min="7938" max="7938" width="0" style="14" hidden="1" customWidth="1"/>
    <col min="7939" max="7939" width="11" style="14" customWidth="1"/>
    <col min="7940" max="7949" width="6.25" style="14" customWidth="1"/>
    <col min="7950" max="7950" width="4.75" style="14" customWidth="1"/>
    <col min="7951" max="7951" width="0" style="14" hidden="1" customWidth="1"/>
    <col min="7952" max="7952" width="6.875" style="14" customWidth="1"/>
    <col min="7953" max="7953" width="0" style="14" hidden="1" customWidth="1"/>
    <col min="7954" max="7954" width="5.375" style="14" customWidth="1"/>
    <col min="7955" max="7955" width="6" style="14" customWidth="1"/>
    <col min="7956" max="7956" width="6.625" style="14" customWidth="1"/>
    <col min="7957" max="7957" width="5.375" style="14" customWidth="1"/>
    <col min="7958" max="7959" width="6.375" style="14" customWidth="1"/>
    <col min="7960" max="7961" width="5.375" style="14" customWidth="1"/>
    <col min="7962" max="7962" width="0" style="14" hidden="1" customWidth="1"/>
    <col min="7963" max="7963" width="5.375" style="14" customWidth="1"/>
    <col min="7964" max="7989" width="0" style="14" hidden="1" customWidth="1"/>
    <col min="7990" max="7990" width="9.375" style="14" customWidth="1"/>
    <col min="7991" max="7993" width="0" style="14" hidden="1" customWidth="1"/>
    <col min="7994" max="7994" width="7.5" style="14" customWidth="1"/>
    <col min="7995" max="7995" width="12.75" style="14" customWidth="1"/>
    <col min="7996" max="7996" width="9.375" style="14" bestFit="1" customWidth="1"/>
    <col min="7997" max="7997" width="9.375" style="14" customWidth="1"/>
    <col min="7998" max="7998" width="9.375" style="14" bestFit="1" customWidth="1"/>
    <col min="7999" max="7999" width="9.375" style="14" customWidth="1"/>
    <col min="8000" max="8000" width="9.375" style="14" bestFit="1" customWidth="1"/>
    <col min="8001" max="8001" width="9.375" style="14" customWidth="1"/>
    <col min="8002" max="8002" width="9.375" style="14" bestFit="1" customWidth="1"/>
    <col min="8003" max="8003" width="9.375" style="14" customWidth="1"/>
    <col min="8004" max="8004" width="9.375" style="14" bestFit="1" customWidth="1"/>
    <col min="8005" max="8005" width="9.375" style="14" customWidth="1"/>
    <col min="8006" max="8191" width="9" style="14"/>
    <col min="8192" max="8192" width="3" style="14" customWidth="1"/>
    <col min="8193" max="8193" width="2.5" style="14" customWidth="1"/>
    <col min="8194" max="8194" width="0" style="14" hidden="1" customWidth="1"/>
    <col min="8195" max="8195" width="11" style="14" customWidth="1"/>
    <col min="8196" max="8205" width="6.25" style="14" customWidth="1"/>
    <col min="8206" max="8206" width="4.75" style="14" customWidth="1"/>
    <col min="8207" max="8207" width="0" style="14" hidden="1" customWidth="1"/>
    <col min="8208" max="8208" width="6.875" style="14" customWidth="1"/>
    <col min="8209" max="8209" width="0" style="14" hidden="1" customWidth="1"/>
    <col min="8210" max="8210" width="5.375" style="14" customWidth="1"/>
    <col min="8211" max="8211" width="6" style="14" customWidth="1"/>
    <col min="8212" max="8212" width="6.625" style="14" customWidth="1"/>
    <col min="8213" max="8213" width="5.375" style="14" customWidth="1"/>
    <col min="8214" max="8215" width="6.375" style="14" customWidth="1"/>
    <col min="8216" max="8217" width="5.375" style="14" customWidth="1"/>
    <col min="8218" max="8218" width="0" style="14" hidden="1" customWidth="1"/>
    <col min="8219" max="8219" width="5.375" style="14" customWidth="1"/>
    <col min="8220" max="8245" width="0" style="14" hidden="1" customWidth="1"/>
    <col min="8246" max="8246" width="9.375" style="14" customWidth="1"/>
    <col min="8247" max="8249" width="0" style="14" hidden="1" customWidth="1"/>
    <col min="8250" max="8250" width="7.5" style="14" customWidth="1"/>
    <col min="8251" max="8251" width="12.75" style="14" customWidth="1"/>
    <col min="8252" max="8252" width="9.375" style="14" bestFit="1" customWidth="1"/>
    <col min="8253" max="8253" width="9.375" style="14" customWidth="1"/>
    <col min="8254" max="8254" width="9.375" style="14" bestFit="1" customWidth="1"/>
    <col min="8255" max="8255" width="9.375" style="14" customWidth="1"/>
    <col min="8256" max="8256" width="9.375" style="14" bestFit="1" customWidth="1"/>
    <col min="8257" max="8257" width="9.375" style="14" customWidth="1"/>
    <col min="8258" max="8258" width="9.375" style="14" bestFit="1" customWidth="1"/>
    <col min="8259" max="8259" width="9.375" style="14" customWidth="1"/>
    <col min="8260" max="8260" width="9.375" style="14" bestFit="1" customWidth="1"/>
    <col min="8261" max="8261" width="9.375" style="14" customWidth="1"/>
    <col min="8262" max="8447" width="9" style="14"/>
    <col min="8448" max="8448" width="3" style="14" customWidth="1"/>
    <col min="8449" max="8449" width="2.5" style="14" customWidth="1"/>
    <col min="8450" max="8450" width="0" style="14" hidden="1" customWidth="1"/>
    <col min="8451" max="8451" width="11" style="14" customWidth="1"/>
    <col min="8452" max="8461" width="6.25" style="14" customWidth="1"/>
    <col min="8462" max="8462" width="4.75" style="14" customWidth="1"/>
    <col min="8463" max="8463" width="0" style="14" hidden="1" customWidth="1"/>
    <col min="8464" max="8464" width="6.875" style="14" customWidth="1"/>
    <col min="8465" max="8465" width="0" style="14" hidden="1" customWidth="1"/>
    <col min="8466" max="8466" width="5.375" style="14" customWidth="1"/>
    <col min="8467" max="8467" width="6" style="14" customWidth="1"/>
    <col min="8468" max="8468" width="6.625" style="14" customWidth="1"/>
    <col min="8469" max="8469" width="5.375" style="14" customWidth="1"/>
    <col min="8470" max="8471" width="6.375" style="14" customWidth="1"/>
    <col min="8472" max="8473" width="5.375" style="14" customWidth="1"/>
    <col min="8474" max="8474" width="0" style="14" hidden="1" customWidth="1"/>
    <col min="8475" max="8475" width="5.375" style="14" customWidth="1"/>
    <col min="8476" max="8501" width="0" style="14" hidden="1" customWidth="1"/>
    <col min="8502" max="8502" width="9.375" style="14" customWidth="1"/>
    <col min="8503" max="8505" width="0" style="14" hidden="1" customWidth="1"/>
    <col min="8506" max="8506" width="7.5" style="14" customWidth="1"/>
    <col min="8507" max="8507" width="12.75" style="14" customWidth="1"/>
    <col min="8508" max="8508" width="9.375" style="14" bestFit="1" customWidth="1"/>
    <col min="8509" max="8509" width="9.375" style="14" customWidth="1"/>
    <col min="8510" max="8510" width="9.375" style="14" bestFit="1" customWidth="1"/>
    <col min="8511" max="8511" width="9.375" style="14" customWidth="1"/>
    <col min="8512" max="8512" width="9.375" style="14" bestFit="1" customWidth="1"/>
    <col min="8513" max="8513" width="9.375" style="14" customWidth="1"/>
    <col min="8514" max="8514" width="9.375" style="14" bestFit="1" customWidth="1"/>
    <col min="8515" max="8515" width="9.375" style="14" customWidth="1"/>
    <col min="8516" max="8516" width="9.375" style="14" bestFit="1" customWidth="1"/>
    <col min="8517" max="8517" width="9.375" style="14" customWidth="1"/>
    <col min="8518" max="8703" width="9" style="14"/>
    <col min="8704" max="8704" width="3" style="14" customWidth="1"/>
    <col min="8705" max="8705" width="2.5" style="14" customWidth="1"/>
    <col min="8706" max="8706" width="0" style="14" hidden="1" customWidth="1"/>
    <col min="8707" max="8707" width="11" style="14" customWidth="1"/>
    <col min="8708" max="8717" width="6.25" style="14" customWidth="1"/>
    <col min="8718" max="8718" width="4.75" style="14" customWidth="1"/>
    <col min="8719" max="8719" width="0" style="14" hidden="1" customWidth="1"/>
    <col min="8720" max="8720" width="6.875" style="14" customWidth="1"/>
    <col min="8721" max="8721" width="0" style="14" hidden="1" customWidth="1"/>
    <col min="8722" max="8722" width="5.375" style="14" customWidth="1"/>
    <col min="8723" max="8723" width="6" style="14" customWidth="1"/>
    <col min="8724" max="8724" width="6.625" style="14" customWidth="1"/>
    <col min="8725" max="8725" width="5.375" style="14" customWidth="1"/>
    <col min="8726" max="8727" width="6.375" style="14" customWidth="1"/>
    <col min="8728" max="8729" width="5.375" style="14" customWidth="1"/>
    <col min="8730" max="8730" width="0" style="14" hidden="1" customWidth="1"/>
    <col min="8731" max="8731" width="5.375" style="14" customWidth="1"/>
    <col min="8732" max="8757" width="0" style="14" hidden="1" customWidth="1"/>
    <col min="8758" max="8758" width="9.375" style="14" customWidth="1"/>
    <col min="8759" max="8761" width="0" style="14" hidden="1" customWidth="1"/>
    <col min="8762" max="8762" width="7.5" style="14" customWidth="1"/>
    <col min="8763" max="8763" width="12.75" style="14" customWidth="1"/>
    <col min="8764" max="8764" width="9.375" style="14" bestFit="1" customWidth="1"/>
    <col min="8765" max="8765" width="9.375" style="14" customWidth="1"/>
    <col min="8766" max="8766" width="9.375" style="14" bestFit="1" customWidth="1"/>
    <col min="8767" max="8767" width="9.375" style="14" customWidth="1"/>
    <col min="8768" max="8768" width="9.375" style="14" bestFit="1" customWidth="1"/>
    <col min="8769" max="8769" width="9.375" style="14" customWidth="1"/>
    <col min="8770" max="8770" width="9.375" style="14" bestFit="1" customWidth="1"/>
    <col min="8771" max="8771" width="9.375" style="14" customWidth="1"/>
    <col min="8772" max="8772" width="9.375" style="14" bestFit="1" customWidth="1"/>
    <col min="8773" max="8773" width="9.375" style="14" customWidth="1"/>
    <col min="8774" max="8959" width="9" style="14"/>
    <col min="8960" max="8960" width="3" style="14" customWidth="1"/>
    <col min="8961" max="8961" width="2.5" style="14" customWidth="1"/>
    <col min="8962" max="8962" width="0" style="14" hidden="1" customWidth="1"/>
    <col min="8963" max="8963" width="11" style="14" customWidth="1"/>
    <col min="8964" max="8973" width="6.25" style="14" customWidth="1"/>
    <col min="8974" max="8974" width="4.75" style="14" customWidth="1"/>
    <col min="8975" max="8975" width="0" style="14" hidden="1" customWidth="1"/>
    <col min="8976" max="8976" width="6.875" style="14" customWidth="1"/>
    <col min="8977" max="8977" width="0" style="14" hidden="1" customWidth="1"/>
    <col min="8978" max="8978" width="5.375" style="14" customWidth="1"/>
    <col min="8979" max="8979" width="6" style="14" customWidth="1"/>
    <col min="8980" max="8980" width="6.625" style="14" customWidth="1"/>
    <col min="8981" max="8981" width="5.375" style="14" customWidth="1"/>
    <col min="8982" max="8983" width="6.375" style="14" customWidth="1"/>
    <col min="8984" max="8985" width="5.375" style="14" customWidth="1"/>
    <col min="8986" max="8986" width="0" style="14" hidden="1" customWidth="1"/>
    <col min="8987" max="8987" width="5.375" style="14" customWidth="1"/>
    <col min="8988" max="9013" width="0" style="14" hidden="1" customWidth="1"/>
    <col min="9014" max="9014" width="9.375" style="14" customWidth="1"/>
    <col min="9015" max="9017" width="0" style="14" hidden="1" customWidth="1"/>
    <col min="9018" max="9018" width="7.5" style="14" customWidth="1"/>
    <col min="9019" max="9019" width="12.75" style="14" customWidth="1"/>
    <col min="9020" max="9020" width="9.375" style="14" bestFit="1" customWidth="1"/>
    <col min="9021" max="9021" width="9.375" style="14" customWidth="1"/>
    <col min="9022" max="9022" width="9.375" style="14" bestFit="1" customWidth="1"/>
    <col min="9023" max="9023" width="9.375" style="14" customWidth="1"/>
    <col min="9024" max="9024" width="9.375" style="14" bestFit="1" customWidth="1"/>
    <col min="9025" max="9025" width="9.375" style="14" customWidth="1"/>
    <col min="9026" max="9026" width="9.375" style="14" bestFit="1" customWidth="1"/>
    <col min="9027" max="9027" width="9.375" style="14" customWidth="1"/>
    <col min="9028" max="9028" width="9.375" style="14" bestFit="1" customWidth="1"/>
    <col min="9029" max="9029" width="9.375" style="14" customWidth="1"/>
    <col min="9030" max="9215" width="9" style="14"/>
    <col min="9216" max="9216" width="3" style="14" customWidth="1"/>
    <col min="9217" max="9217" width="2.5" style="14" customWidth="1"/>
    <col min="9218" max="9218" width="0" style="14" hidden="1" customWidth="1"/>
    <col min="9219" max="9219" width="11" style="14" customWidth="1"/>
    <col min="9220" max="9229" width="6.25" style="14" customWidth="1"/>
    <col min="9230" max="9230" width="4.75" style="14" customWidth="1"/>
    <col min="9231" max="9231" width="0" style="14" hidden="1" customWidth="1"/>
    <col min="9232" max="9232" width="6.875" style="14" customWidth="1"/>
    <col min="9233" max="9233" width="0" style="14" hidden="1" customWidth="1"/>
    <col min="9234" max="9234" width="5.375" style="14" customWidth="1"/>
    <col min="9235" max="9235" width="6" style="14" customWidth="1"/>
    <col min="9236" max="9236" width="6.625" style="14" customWidth="1"/>
    <col min="9237" max="9237" width="5.375" style="14" customWidth="1"/>
    <col min="9238" max="9239" width="6.375" style="14" customWidth="1"/>
    <col min="9240" max="9241" width="5.375" style="14" customWidth="1"/>
    <col min="9242" max="9242" width="0" style="14" hidden="1" customWidth="1"/>
    <col min="9243" max="9243" width="5.375" style="14" customWidth="1"/>
    <col min="9244" max="9269" width="0" style="14" hidden="1" customWidth="1"/>
    <col min="9270" max="9270" width="9.375" style="14" customWidth="1"/>
    <col min="9271" max="9273" width="0" style="14" hidden="1" customWidth="1"/>
    <col min="9274" max="9274" width="7.5" style="14" customWidth="1"/>
    <col min="9275" max="9275" width="12.75" style="14" customWidth="1"/>
    <col min="9276" max="9276" width="9.375" style="14" bestFit="1" customWidth="1"/>
    <col min="9277" max="9277" width="9.375" style="14" customWidth="1"/>
    <col min="9278" max="9278" width="9.375" style="14" bestFit="1" customWidth="1"/>
    <col min="9279" max="9279" width="9.375" style="14" customWidth="1"/>
    <col min="9280" max="9280" width="9.375" style="14" bestFit="1" customWidth="1"/>
    <col min="9281" max="9281" width="9.375" style="14" customWidth="1"/>
    <col min="9282" max="9282" width="9.375" style="14" bestFit="1" customWidth="1"/>
    <col min="9283" max="9283" width="9.375" style="14" customWidth="1"/>
    <col min="9284" max="9284" width="9.375" style="14" bestFit="1" customWidth="1"/>
    <col min="9285" max="9285" width="9.375" style="14" customWidth="1"/>
    <col min="9286" max="9471" width="9" style="14"/>
    <col min="9472" max="9472" width="3" style="14" customWidth="1"/>
    <col min="9473" max="9473" width="2.5" style="14" customWidth="1"/>
    <col min="9474" max="9474" width="0" style="14" hidden="1" customWidth="1"/>
    <col min="9475" max="9475" width="11" style="14" customWidth="1"/>
    <col min="9476" max="9485" width="6.25" style="14" customWidth="1"/>
    <col min="9486" max="9486" width="4.75" style="14" customWidth="1"/>
    <col min="9487" max="9487" width="0" style="14" hidden="1" customWidth="1"/>
    <col min="9488" max="9488" width="6.875" style="14" customWidth="1"/>
    <col min="9489" max="9489" width="0" style="14" hidden="1" customWidth="1"/>
    <col min="9490" max="9490" width="5.375" style="14" customWidth="1"/>
    <col min="9491" max="9491" width="6" style="14" customWidth="1"/>
    <col min="9492" max="9492" width="6.625" style="14" customWidth="1"/>
    <col min="9493" max="9493" width="5.375" style="14" customWidth="1"/>
    <col min="9494" max="9495" width="6.375" style="14" customWidth="1"/>
    <col min="9496" max="9497" width="5.375" style="14" customWidth="1"/>
    <col min="9498" max="9498" width="0" style="14" hidden="1" customWidth="1"/>
    <col min="9499" max="9499" width="5.375" style="14" customWidth="1"/>
    <col min="9500" max="9525" width="0" style="14" hidden="1" customWidth="1"/>
    <col min="9526" max="9526" width="9.375" style="14" customWidth="1"/>
    <col min="9527" max="9529" width="0" style="14" hidden="1" customWidth="1"/>
    <col min="9530" max="9530" width="7.5" style="14" customWidth="1"/>
    <col min="9531" max="9531" width="12.75" style="14" customWidth="1"/>
    <col min="9532" max="9532" width="9.375" style="14" bestFit="1" customWidth="1"/>
    <col min="9533" max="9533" width="9.375" style="14" customWidth="1"/>
    <col min="9534" max="9534" width="9.375" style="14" bestFit="1" customWidth="1"/>
    <col min="9535" max="9535" width="9.375" style="14" customWidth="1"/>
    <col min="9536" max="9536" width="9.375" style="14" bestFit="1" customWidth="1"/>
    <col min="9537" max="9537" width="9.375" style="14" customWidth="1"/>
    <col min="9538" max="9538" width="9.375" style="14" bestFit="1" customWidth="1"/>
    <col min="9539" max="9539" width="9.375" style="14" customWidth="1"/>
    <col min="9540" max="9540" width="9.375" style="14" bestFit="1" customWidth="1"/>
    <col min="9541" max="9541" width="9.375" style="14" customWidth="1"/>
    <col min="9542" max="9727" width="9" style="14"/>
    <col min="9728" max="9728" width="3" style="14" customWidth="1"/>
    <col min="9729" max="9729" width="2.5" style="14" customWidth="1"/>
    <col min="9730" max="9730" width="0" style="14" hidden="1" customWidth="1"/>
    <col min="9731" max="9731" width="11" style="14" customWidth="1"/>
    <col min="9732" max="9741" width="6.25" style="14" customWidth="1"/>
    <col min="9742" max="9742" width="4.75" style="14" customWidth="1"/>
    <col min="9743" max="9743" width="0" style="14" hidden="1" customWidth="1"/>
    <col min="9744" max="9744" width="6.875" style="14" customWidth="1"/>
    <col min="9745" max="9745" width="0" style="14" hidden="1" customWidth="1"/>
    <col min="9746" max="9746" width="5.375" style="14" customWidth="1"/>
    <col min="9747" max="9747" width="6" style="14" customWidth="1"/>
    <col min="9748" max="9748" width="6.625" style="14" customWidth="1"/>
    <col min="9749" max="9749" width="5.375" style="14" customWidth="1"/>
    <col min="9750" max="9751" width="6.375" style="14" customWidth="1"/>
    <col min="9752" max="9753" width="5.375" style="14" customWidth="1"/>
    <col min="9754" max="9754" width="0" style="14" hidden="1" customWidth="1"/>
    <col min="9755" max="9755" width="5.375" style="14" customWidth="1"/>
    <col min="9756" max="9781" width="0" style="14" hidden="1" customWidth="1"/>
    <col min="9782" max="9782" width="9.375" style="14" customWidth="1"/>
    <col min="9783" max="9785" width="0" style="14" hidden="1" customWidth="1"/>
    <col min="9786" max="9786" width="7.5" style="14" customWidth="1"/>
    <col min="9787" max="9787" width="12.75" style="14" customWidth="1"/>
    <col min="9788" max="9788" width="9.375" style="14" bestFit="1" customWidth="1"/>
    <col min="9789" max="9789" width="9.375" style="14" customWidth="1"/>
    <col min="9790" max="9790" width="9.375" style="14" bestFit="1" customWidth="1"/>
    <col min="9791" max="9791" width="9.375" style="14" customWidth="1"/>
    <col min="9792" max="9792" width="9.375" style="14" bestFit="1" customWidth="1"/>
    <col min="9793" max="9793" width="9.375" style="14" customWidth="1"/>
    <col min="9794" max="9794" width="9.375" style="14" bestFit="1" customWidth="1"/>
    <col min="9795" max="9795" width="9.375" style="14" customWidth="1"/>
    <col min="9796" max="9796" width="9.375" style="14" bestFit="1" customWidth="1"/>
    <col min="9797" max="9797" width="9.375" style="14" customWidth="1"/>
    <col min="9798" max="9983" width="9" style="14"/>
    <col min="9984" max="9984" width="3" style="14" customWidth="1"/>
    <col min="9985" max="9985" width="2.5" style="14" customWidth="1"/>
    <col min="9986" max="9986" width="0" style="14" hidden="1" customWidth="1"/>
    <col min="9987" max="9987" width="11" style="14" customWidth="1"/>
    <col min="9988" max="9997" width="6.25" style="14" customWidth="1"/>
    <col min="9998" max="9998" width="4.75" style="14" customWidth="1"/>
    <col min="9999" max="9999" width="0" style="14" hidden="1" customWidth="1"/>
    <col min="10000" max="10000" width="6.875" style="14" customWidth="1"/>
    <col min="10001" max="10001" width="0" style="14" hidden="1" customWidth="1"/>
    <col min="10002" max="10002" width="5.375" style="14" customWidth="1"/>
    <col min="10003" max="10003" width="6" style="14" customWidth="1"/>
    <col min="10004" max="10004" width="6.625" style="14" customWidth="1"/>
    <col min="10005" max="10005" width="5.375" style="14" customWidth="1"/>
    <col min="10006" max="10007" width="6.375" style="14" customWidth="1"/>
    <col min="10008" max="10009" width="5.375" style="14" customWidth="1"/>
    <col min="10010" max="10010" width="0" style="14" hidden="1" customWidth="1"/>
    <col min="10011" max="10011" width="5.375" style="14" customWidth="1"/>
    <col min="10012" max="10037" width="0" style="14" hidden="1" customWidth="1"/>
    <col min="10038" max="10038" width="9.375" style="14" customWidth="1"/>
    <col min="10039" max="10041" width="0" style="14" hidden="1" customWidth="1"/>
    <col min="10042" max="10042" width="7.5" style="14" customWidth="1"/>
    <col min="10043" max="10043" width="12.75" style="14" customWidth="1"/>
    <col min="10044" max="10044" width="9.375" style="14" bestFit="1" customWidth="1"/>
    <col min="10045" max="10045" width="9.375" style="14" customWidth="1"/>
    <col min="10046" max="10046" width="9.375" style="14" bestFit="1" customWidth="1"/>
    <col min="10047" max="10047" width="9.375" style="14" customWidth="1"/>
    <col min="10048" max="10048" width="9.375" style="14" bestFit="1" customWidth="1"/>
    <col min="10049" max="10049" width="9.375" style="14" customWidth="1"/>
    <col min="10050" max="10050" width="9.375" style="14" bestFit="1" customWidth="1"/>
    <col min="10051" max="10051" width="9.375" style="14" customWidth="1"/>
    <col min="10052" max="10052" width="9.375" style="14" bestFit="1" customWidth="1"/>
    <col min="10053" max="10053" width="9.375" style="14" customWidth="1"/>
    <col min="10054" max="10239" width="9" style="14"/>
    <col min="10240" max="10240" width="3" style="14" customWidth="1"/>
    <col min="10241" max="10241" width="2.5" style="14" customWidth="1"/>
    <col min="10242" max="10242" width="0" style="14" hidden="1" customWidth="1"/>
    <col min="10243" max="10243" width="11" style="14" customWidth="1"/>
    <col min="10244" max="10253" width="6.25" style="14" customWidth="1"/>
    <col min="10254" max="10254" width="4.75" style="14" customWidth="1"/>
    <col min="10255" max="10255" width="0" style="14" hidden="1" customWidth="1"/>
    <col min="10256" max="10256" width="6.875" style="14" customWidth="1"/>
    <col min="10257" max="10257" width="0" style="14" hidden="1" customWidth="1"/>
    <col min="10258" max="10258" width="5.375" style="14" customWidth="1"/>
    <col min="10259" max="10259" width="6" style="14" customWidth="1"/>
    <col min="10260" max="10260" width="6.625" style="14" customWidth="1"/>
    <col min="10261" max="10261" width="5.375" style="14" customWidth="1"/>
    <col min="10262" max="10263" width="6.375" style="14" customWidth="1"/>
    <col min="10264" max="10265" width="5.375" style="14" customWidth="1"/>
    <col min="10266" max="10266" width="0" style="14" hidden="1" customWidth="1"/>
    <col min="10267" max="10267" width="5.375" style="14" customWidth="1"/>
    <col min="10268" max="10293" width="0" style="14" hidden="1" customWidth="1"/>
    <col min="10294" max="10294" width="9.375" style="14" customWidth="1"/>
    <col min="10295" max="10297" width="0" style="14" hidden="1" customWidth="1"/>
    <col min="10298" max="10298" width="7.5" style="14" customWidth="1"/>
    <col min="10299" max="10299" width="12.75" style="14" customWidth="1"/>
    <col min="10300" max="10300" width="9.375" style="14" bestFit="1" customWidth="1"/>
    <col min="10301" max="10301" width="9.375" style="14" customWidth="1"/>
    <col min="10302" max="10302" width="9.375" style="14" bestFit="1" customWidth="1"/>
    <col min="10303" max="10303" width="9.375" style="14" customWidth="1"/>
    <col min="10304" max="10304" width="9.375" style="14" bestFit="1" customWidth="1"/>
    <col min="10305" max="10305" width="9.375" style="14" customWidth="1"/>
    <col min="10306" max="10306" width="9.375" style="14" bestFit="1" customWidth="1"/>
    <col min="10307" max="10307" width="9.375" style="14" customWidth="1"/>
    <col min="10308" max="10308" width="9.375" style="14" bestFit="1" customWidth="1"/>
    <col min="10309" max="10309" width="9.375" style="14" customWidth="1"/>
    <col min="10310" max="10495" width="9" style="14"/>
    <col min="10496" max="10496" width="3" style="14" customWidth="1"/>
    <col min="10497" max="10497" width="2.5" style="14" customWidth="1"/>
    <col min="10498" max="10498" width="0" style="14" hidden="1" customWidth="1"/>
    <col min="10499" max="10499" width="11" style="14" customWidth="1"/>
    <col min="10500" max="10509" width="6.25" style="14" customWidth="1"/>
    <col min="10510" max="10510" width="4.75" style="14" customWidth="1"/>
    <col min="10511" max="10511" width="0" style="14" hidden="1" customWidth="1"/>
    <col min="10512" max="10512" width="6.875" style="14" customWidth="1"/>
    <col min="10513" max="10513" width="0" style="14" hidden="1" customWidth="1"/>
    <col min="10514" max="10514" width="5.375" style="14" customWidth="1"/>
    <col min="10515" max="10515" width="6" style="14" customWidth="1"/>
    <col min="10516" max="10516" width="6.625" style="14" customWidth="1"/>
    <col min="10517" max="10517" width="5.375" style="14" customWidth="1"/>
    <col min="10518" max="10519" width="6.375" style="14" customWidth="1"/>
    <col min="10520" max="10521" width="5.375" style="14" customWidth="1"/>
    <col min="10522" max="10522" width="0" style="14" hidden="1" customWidth="1"/>
    <col min="10523" max="10523" width="5.375" style="14" customWidth="1"/>
    <col min="10524" max="10549" width="0" style="14" hidden="1" customWidth="1"/>
    <col min="10550" max="10550" width="9.375" style="14" customWidth="1"/>
    <col min="10551" max="10553" width="0" style="14" hidden="1" customWidth="1"/>
    <col min="10554" max="10554" width="7.5" style="14" customWidth="1"/>
    <col min="10555" max="10555" width="12.75" style="14" customWidth="1"/>
    <col min="10556" max="10556" width="9.375" style="14" bestFit="1" customWidth="1"/>
    <col min="10557" max="10557" width="9.375" style="14" customWidth="1"/>
    <col min="10558" max="10558" width="9.375" style="14" bestFit="1" customWidth="1"/>
    <col min="10559" max="10559" width="9.375" style="14" customWidth="1"/>
    <col min="10560" max="10560" width="9.375" style="14" bestFit="1" customWidth="1"/>
    <col min="10561" max="10561" width="9.375" style="14" customWidth="1"/>
    <col min="10562" max="10562" width="9.375" style="14" bestFit="1" customWidth="1"/>
    <col min="10563" max="10563" width="9.375" style="14" customWidth="1"/>
    <col min="10564" max="10564" width="9.375" style="14" bestFit="1" customWidth="1"/>
    <col min="10565" max="10565" width="9.375" style="14" customWidth="1"/>
    <col min="10566" max="10751" width="9" style="14"/>
    <col min="10752" max="10752" width="3" style="14" customWidth="1"/>
    <col min="10753" max="10753" width="2.5" style="14" customWidth="1"/>
    <col min="10754" max="10754" width="0" style="14" hidden="1" customWidth="1"/>
    <col min="10755" max="10755" width="11" style="14" customWidth="1"/>
    <col min="10756" max="10765" width="6.25" style="14" customWidth="1"/>
    <col min="10766" max="10766" width="4.75" style="14" customWidth="1"/>
    <col min="10767" max="10767" width="0" style="14" hidden="1" customWidth="1"/>
    <col min="10768" max="10768" width="6.875" style="14" customWidth="1"/>
    <col min="10769" max="10769" width="0" style="14" hidden="1" customWidth="1"/>
    <col min="10770" max="10770" width="5.375" style="14" customWidth="1"/>
    <col min="10771" max="10771" width="6" style="14" customWidth="1"/>
    <col min="10772" max="10772" width="6.625" style="14" customWidth="1"/>
    <col min="10773" max="10773" width="5.375" style="14" customWidth="1"/>
    <col min="10774" max="10775" width="6.375" style="14" customWidth="1"/>
    <col min="10776" max="10777" width="5.375" style="14" customWidth="1"/>
    <col min="10778" max="10778" width="0" style="14" hidden="1" customWidth="1"/>
    <col min="10779" max="10779" width="5.375" style="14" customWidth="1"/>
    <col min="10780" max="10805" width="0" style="14" hidden="1" customWidth="1"/>
    <col min="10806" max="10806" width="9.375" style="14" customWidth="1"/>
    <col min="10807" max="10809" width="0" style="14" hidden="1" customWidth="1"/>
    <col min="10810" max="10810" width="7.5" style="14" customWidth="1"/>
    <col min="10811" max="10811" width="12.75" style="14" customWidth="1"/>
    <col min="10812" max="10812" width="9.375" style="14" bestFit="1" customWidth="1"/>
    <col min="10813" max="10813" width="9.375" style="14" customWidth="1"/>
    <col min="10814" max="10814" width="9.375" style="14" bestFit="1" customWidth="1"/>
    <col min="10815" max="10815" width="9.375" style="14" customWidth="1"/>
    <col min="10816" max="10816" width="9.375" style="14" bestFit="1" customWidth="1"/>
    <col min="10817" max="10817" width="9.375" style="14" customWidth="1"/>
    <col min="10818" max="10818" width="9.375" style="14" bestFit="1" customWidth="1"/>
    <col min="10819" max="10819" width="9.375" style="14" customWidth="1"/>
    <col min="10820" max="10820" width="9.375" style="14" bestFit="1" customWidth="1"/>
    <col min="10821" max="10821" width="9.375" style="14" customWidth="1"/>
    <col min="10822" max="11007" width="9" style="14"/>
    <col min="11008" max="11008" width="3" style="14" customWidth="1"/>
    <col min="11009" max="11009" width="2.5" style="14" customWidth="1"/>
    <col min="11010" max="11010" width="0" style="14" hidden="1" customWidth="1"/>
    <col min="11011" max="11011" width="11" style="14" customWidth="1"/>
    <col min="11012" max="11021" width="6.25" style="14" customWidth="1"/>
    <col min="11022" max="11022" width="4.75" style="14" customWidth="1"/>
    <col min="11023" max="11023" width="0" style="14" hidden="1" customWidth="1"/>
    <col min="11024" max="11024" width="6.875" style="14" customWidth="1"/>
    <col min="11025" max="11025" width="0" style="14" hidden="1" customWidth="1"/>
    <col min="11026" max="11026" width="5.375" style="14" customWidth="1"/>
    <col min="11027" max="11027" width="6" style="14" customWidth="1"/>
    <col min="11028" max="11028" width="6.625" style="14" customWidth="1"/>
    <col min="11029" max="11029" width="5.375" style="14" customWidth="1"/>
    <col min="11030" max="11031" width="6.375" style="14" customWidth="1"/>
    <col min="11032" max="11033" width="5.375" style="14" customWidth="1"/>
    <col min="11034" max="11034" width="0" style="14" hidden="1" customWidth="1"/>
    <col min="11035" max="11035" width="5.375" style="14" customWidth="1"/>
    <col min="11036" max="11061" width="0" style="14" hidden="1" customWidth="1"/>
    <col min="11062" max="11062" width="9.375" style="14" customWidth="1"/>
    <col min="11063" max="11065" width="0" style="14" hidden="1" customWidth="1"/>
    <col min="11066" max="11066" width="7.5" style="14" customWidth="1"/>
    <col min="11067" max="11067" width="12.75" style="14" customWidth="1"/>
    <col min="11068" max="11068" width="9.375" style="14" bestFit="1" customWidth="1"/>
    <col min="11069" max="11069" width="9.375" style="14" customWidth="1"/>
    <col min="11070" max="11070" width="9.375" style="14" bestFit="1" customWidth="1"/>
    <col min="11071" max="11071" width="9.375" style="14" customWidth="1"/>
    <col min="11072" max="11072" width="9.375" style="14" bestFit="1" customWidth="1"/>
    <col min="11073" max="11073" width="9.375" style="14" customWidth="1"/>
    <col min="11074" max="11074" width="9.375" style="14" bestFit="1" customWidth="1"/>
    <col min="11075" max="11075" width="9.375" style="14" customWidth="1"/>
    <col min="11076" max="11076" width="9.375" style="14" bestFit="1" customWidth="1"/>
    <col min="11077" max="11077" width="9.375" style="14" customWidth="1"/>
    <col min="11078" max="11263" width="9" style="14"/>
    <col min="11264" max="11264" width="3" style="14" customWidth="1"/>
    <col min="11265" max="11265" width="2.5" style="14" customWidth="1"/>
    <col min="11266" max="11266" width="0" style="14" hidden="1" customWidth="1"/>
    <col min="11267" max="11267" width="11" style="14" customWidth="1"/>
    <col min="11268" max="11277" width="6.25" style="14" customWidth="1"/>
    <col min="11278" max="11278" width="4.75" style="14" customWidth="1"/>
    <col min="11279" max="11279" width="0" style="14" hidden="1" customWidth="1"/>
    <col min="11280" max="11280" width="6.875" style="14" customWidth="1"/>
    <col min="11281" max="11281" width="0" style="14" hidden="1" customWidth="1"/>
    <col min="11282" max="11282" width="5.375" style="14" customWidth="1"/>
    <col min="11283" max="11283" width="6" style="14" customWidth="1"/>
    <col min="11284" max="11284" width="6.625" style="14" customWidth="1"/>
    <col min="11285" max="11285" width="5.375" style="14" customWidth="1"/>
    <col min="11286" max="11287" width="6.375" style="14" customWidth="1"/>
    <col min="11288" max="11289" width="5.375" style="14" customWidth="1"/>
    <col min="11290" max="11290" width="0" style="14" hidden="1" customWidth="1"/>
    <col min="11291" max="11291" width="5.375" style="14" customWidth="1"/>
    <col min="11292" max="11317" width="0" style="14" hidden="1" customWidth="1"/>
    <col min="11318" max="11318" width="9.375" style="14" customWidth="1"/>
    <col min="11319" max="11321" width="0" style="14" hidden="1" customWidth="1"/>
    <col min="11322" max="11322" width="7.5" style="14" customWidth="1"/>
    <col min="11323" max="11323" width="12.75" style="14" customWidth="1"/>
    <col min="11324" max="11324" width="9.375" style="14" bestFit="1" customWidth="1"/>
    <col min="11325" max="11325" width="9.375" style="14" customWidth="1"/>
    <col min="11326" max="11326" width="9.375" style="14" bestFit="1" customWidth="1"/>
    <col min="11327" max="11327" width="9.375" style="14" customWidth="1"/>
    <col min="11328" max="11328" width="9.375" style="14" bestFit="1" customWidth="1"/>
    <col min="11329" max="11329" width="9.375" style="14" customWidth="1"/>
    <col min="11330" max="11330" width="9.375" style="14" bestFit="1" customWidth="1"/>
    <col min="11331" max="11331" width="9.375" style="14" customWidth="1"/>
    <col min="11332" max="11332" width="9.375" style="14" bestFit="1" customWidth="1"/>
    <col min="11333" max="11333" width="9.375" style="14" customWidth="1"/>
    <col min="11334" max="11519" width="9" style="14"/>
    <col min="11520" max="11520" width="3" style="14" customWidth="1"/>
    <col min="11521" max="11521" width="2.5" style="14" customWidth="1"/>
    <col min="11522" max="11522" width="0" style="14" hidden="1" customWidth="1"/>
    <col min="11523" max="11523" width="11" style="14" customWidth="1"/>
    <col min="11524" max="11533" width="6.25" style="14" customWidth="1"/>
    <col min="11534" max="11534" width="4.75" style="14" customWidth="1"/>
    <col min="11535" max="11535" width="0" style="14" hidden="1" customWidth="1"/>
    <col min="11536" max="11536" width="6.875" style="14" customWidth="1"/>
    <col min="11537" max="11537" width="0" style="14" hidden="1" customWidth="1"/>
    <col min="11538" max="11538" width="5.375" style="14" customWidth="1"/>
    <col min="11539" max="11539" width="6" style="14" customWidth="1"/>
    <col min="11540" max="11540" width="6.625" style="14" customWidth="1"/>
    <col min="11541" max="11541" width="5.375" style="14" customWidth="1"/>
    <col min="11542" max="11543" width="6.375" style="14" customWidth="1"/>
    <col min="11544" max="11545" width="5.375" style="14" customWidth="1"/>
    <col min="11546" max="11546" width="0" style="14" hidden="1" customWidth="1"/>
    <col min="11547" max="11547" width="5.375" style="14" customWidth="1"/>
    <col min="11548" max="11573" width="0" style="14" hidden="1" customWidth="1"/>
    <col min="11574" max="11574" width="9.375" style="14" customWidth="1"/>
    <col min="11575" max="11577" width="0" style="14" hidden="1" customWidth="1"/>
    <col min="11578" max="11578" width="7.5" style="14" customWidth="1"/>
    <col min="11579" max="11579" width="12.75" style="14" customWidth="1"/>
    <col min="11580" max="11580" width="9.375" style="14" bestFit="1" customWidth="1"/>
    <col min="11581" max="11581" width="9.375" style="14" customWidth="1"/>
    <col min="11582" max="11582" width="9.375" style="14" bestFit="1" customWidth="1"/>
    <col min="11583" max="11583" width="9.375" style="14" customWidth="1"/>
    <col min="11584" max="11584" width="9.375" style="14" bestFit="1" customWidth="1"/>
    <col min="11585" max="11585" width="9.375" style="14" customWidth="1"/>
    <col min="11586" max="11586" width="9.375" style="14" bestFit="1" customWidth="1"/>
    <col min="11587" max="11587" width="9.375" style="14" customWidth="1"/>
    <col min="11588" max="11588" width="9.375" style="14" bestFit="1" customWidth="1"/>
    <col min="11589" max="11589" width="9.375" style="14" customWidth="1"/>
    <col min="11590" max="11775" width="9" style="14"/>
    <col min="11776" max="11776" width="3" style="14" customWidth="1"/>
    <col min="11777" max="11777" width="2.5" style="14" customWidth="1"/>
    <col min="11778" max="11778" width="0" style="14" hidden="1" customWidth="1"/>
    <col min="11779" max="11779" width="11" style="14" customWidth="1"/>
    <col min="11780" max="11789" width="6.25" style="14" customWidth="1"/>
    <col min="11790" max="11790" width="4.75" style="14" customWidth="1"/>
    <col min="11791" max="11791" width="0" style="14" hidden="1" customWidth="1"/>
    <col min="11792" max="11792" width="6.875" style="14" customWidth="1"/>
    <col min="11793" max="11793" width="0" style="14" hidden="1" customWidth="1"/>
    <col min="11794" max="11794" width="5.375" style="14" customWidth="1"/>
    <col min="11795" max="11795" width="6" style="14" customWidth="1"/>
    <col min="11796" max="11796" width="6.625" style="14" customWidth="1"/>
    <col min="11797" max="11797" width="5.375" style="14" customWidth="1"/>
    <col min="11798" max="11799" width="6.375" style="14" customWidth="1"/>
    <col min="11800" max="11801" width="5.375" style="14" customWidth="1"/>
    <col min="11802" max="11802" width="0" style="14" hidden="1" customWidth="1"/>
    <col min="11803" max="11803" width="5.375" style="14" customWidth="1"/>
    <col min="11804" max="11829" width="0" style="14" hidden="1" customWidth="1"/>
    <col min="11830" max="11830" width="9.375" style="14" customWidth="1"/>
    <col min="11831" max="11833" width="0" style="14" hidden="1" customWidth="1"/>
    <col min="11834" max="11834" width="7.5" style="14" customWidth="1"/>
    <col min="11835" max="11835" width="12.75" style="14" customWidth="1"/>
    <col min="11836" max="11836" width="9.375" style="14" bestFit="1" customWidth="1"/>
    <col min="11837" max="11837" width="9.375" style="14" customWidth="1"/>
    <col min="11838" max="11838" width="9.375" style="14" bestFit="1" customWidth="1"/>
    <col min="11839" max="11839" width="9.375" style="14" customWidth="1"/>
    <col min="11840" max="11840" width="9.375" style="14" bestFit="1" customWidth="1"/>
    <col min="11841" max="11841" width="9.375" style="14" customWidth="1"/>
    <col min="11842" max="11842" width="9.375" style="14" bestFit="1" customWidth="1"/>
    <col min="11843" max="11843" width="9.375" style="14" customWidth="1"/>
    <col min="11844" max="11844" width="9.375" style="14" bestFit="1" customWidth="1"/>
    <col min="11845" max="11845" width="9.375" style="14" customWidth="1"/>
    <col min="11846" max="12031" width="9" style="14"/>
    <col min="12032" max="12032" width="3" style="14" customWidth="1"/>
    <col min="12033" max="12033" width="2.5" style="14" customWidth="1"/>
    <col min="12034" max="12034" width="0" style="14" hidden="1" customWidth="1"/>
    <col min="12035" max="12035" width="11" style="14" customWidth="1"/>
    <col min="12036" max="12045" width="6.25" style="14" customWidth="1"/>
    <col min="12046" max="12046" width="4.75" style="14" customWidth="1"/>
    <col min="12047" max="12047" width="0" style="14" hidden="1" customWidth="1"/>
    <col min="12048" max="12048" width="6.875" style="14" customWidth="1"/>
    <col min="12049" max="12049" width="0" style="14" hidden="1" customWidth="1"/>
    <col min="12050" max="12050" width="5.375" style="14" customWidth="1"/>
    <col min="12051" max="12051" width="6" style="14" customWidth="1"/>
    <col min="12052" max="12052" width="6.625" style="14" customWidth="1"/>
    <col min="12053" max="12053" width="5.375" style="14" customWidth="1"/>
    <col min="12054" max="12055" width="6.375" style="14" customWidth="1"/>
    <col min="12056" max="12057" width="5.375" style="14" customWidth="1"/>
    <col min="12058" max="12058" width="0" style="14" hidden="1" customWidth="1"/>
    <col min="12059" max="12059" width="5.375" style="14" customWidth="1"/>
    <col min="12060" max="12085" width="0" style="14" hidden="1" customWidth="1"/>
    <col min="12086" max="12086" width="9.375" style="14" customWidth="1"/>
    <col min="12087" max="12089" width="0" style="14" hidden="1" customWidth="1"/>
    <col min="12090" max="12090" width="7.5" style="14" customWidth="1"/>
    <col min="12091" max="12091" width="12.75" style="14" customWidth="1"/>
    <col min="12092" max="12092" width="9.375" style="14" bestFit="1" customWidth="1"/>
    <col min="12093" max="12093" width="9.375" style="14" customWidth="1"/>
    <col min="12094" max="12094" width="9.375" style="14" bestFit="1" customWidth="1"/>
    <col min="12095" max="12095" width="9.375" style="14" customWidth="1"/>
    <col min="12096" max="12096" width="9.375" style="14" bestFit="1" customWidth="1"/>
    <col min="12097" max="12097" width="9.375" style="14" customWidth="1"/>
    <col min="12098" max="12098" width="9.375" style="14" bestFit="1" customWidth="1"/>
    <col min="12099" max="12099" width="9.375" style="14" customWidth="1"/>
    <col min="12100" max="12100" width="9.375" style="14" bestFit="1" customWidth="1"/>
    <col min="12101" max="12101" width="9.375" style="14" customWidth="1"/>
    <col min="12102" max="12287" width="9" style="14"/>
    <col min="12288" max="12288" width="3" style="14" customWidth="1"/>
    <col min="12289" max="12289" width="2.5" style="14" customWidth="1"/>
    <col min="12290" max="12290" width="0" style="14" hidden="1" customWidth="1"/>
    <col min="12291" max="12291" width="11" style="14" customWidth="1"/>
    <col min="12292" max="12301" width="6.25" style="14" customWidth="1"/>
    <col min="12302" max="12302" width="4.75" style="14" customWidth="1"/>
    <col min="12303" max="12303" width="0" style="14" hidden="1" customWidth="1"/>
    <col min="12304" max="12304" width="6.875" style="14" customWidth="1"/>
    <col min="12305" max="12305" width="0" style="14" hidden="1" customWidth="1"/>
    <col min="12306" max="12306" width="5.375" style="14" customWidth="1"/>
    <col min="12307" max="12307" width="6" style="14" customWidth="1"/>
    <col min="12308" max="12308" width="6.625" style="14" customWidth="1"/>
    <col min="12309" max="12309" width="5.375" style="14" customWidth="1"/>
    <col min="12310" max="12311" width="6.375" style="14" customWidth="1"/>
    <col min="12312" max="12313" width="5.375" style="14" customWidth="1"/>
    <col min="12314" max="12314" width="0" style="14" hidden="1" customWidth="1"/>
    <col min="12315" max="12315" width="5.375" style="14" customWidth="1"/>
    <col min="12316" max="12341" width="0" style="14" hidden="1" customWidth="1"/>
    <col min="12342" max="12342" width="9.375" style="14" customWidth="1"/>
    <col min="12343" max="12345" width="0" style="14" hidden="1" customWidth="1"/>
    <col min="12346" max="12346" width="7.5" style="14" customWidth="1"/>
    <col min="12347" max="12347" width="12.75" style="14" customWidth="1"/>
    <col min="12348" max="12348" width="9.375" style="14" bestFit="1" customWidth="1"/>
    <col min="12349" max="12349" width="9.375" style="14" customWidth="1"/>
    <col min="12350" max="12350" width="9.375" style="14" bestFit="1" customWidth="1"/>
    <col min="12351" max="12351" width="9.375" style="14" customWidth="1"/>
    <col min="12352" max="12352" width="9.375" style="14" bestFit="1" customWidth="1"/>
    <col min="12353" max="12353" width="9.375" style="14" customWidth="1"/>
    <col min="12354" max="12354" width="9.375" style="14" bestFit="1" customWidth="1"/>
    <col min="12355" max="12355" width="9.375" style="14" customWidth="1"/>
    <col min="12356" max="12356" width="9.375" style="14" bestFit="1" customWidth="1"/>
    <col min="12357" max="12357" width="9.375" style="14" customWidth="1"/>
    <col min="12358" max="12543" width="9" style="14"/>
    <col min="12544" max="12544" width="3" style="14" customWidth="1"/>
    <col min="12545" max="12545" width="2.5" style="14" customWidth="1"/>
    <col min="12546" max="12546" width="0" style="14" hidden="1" customWidth="1"/>
    <col min="12547" max="12547" width="11" style="14" customWidth="1"/>
    <col min="12548" max="12557" width="6.25" style="14" customWidth="1"/>
    <col min="12558" max="12558" width="4.75" style="14" customWidth="1"/>
    <col min="12559" max="12559" width="0" style="14" hidden="1" customWidth="1"/>
    <col min="12560" max="12560" width="6.875" style="14" customWidth="1"/>
    <col min="12561" max="12561" width="0" style="14" hidden="1" customWidth="1"/>
    <col min="12562" max="12562" width="5.375" style="14" customWidth="1"/>
    <col min="12563" max="12563" width="6" style="14" customWidth="1"/>
    <col min="12564" max="12564" width="6.625" style="14" customWidth="1"/>
    <col min="12565" max="12565" width="5.375" style="14" customWidth="1"/>
    <col min="12566" max="12567" width="6.375" style="14" customWidth="1"/>
    <col min="12568" max="12569" width="5.375" style="14" customWidth="1"/>
    <col min="12570" max="12570" width="0" style="14" hidden="1" customWidth="1"/>
    <col min="12571" max="12571" width="5.375" style="14" customWidth="1"/>
    <col min="12572" max="12597" width="0" style="14" hidden="1" customWidth="1"/>
    <col min="12598" max="12598" width="9.375" style="14" customWidth="1"/>
    <col min="12599" max="12601" width="0" style="14" hidden="1" customWidth="1"/>
    <col min="12602" max="12602" width="7.5" style="14" customWidth="1"/>
    <col min="12603" max="12603" width="12.75" style="14" customWidth="1"/>
    <col min="12604" max="12604" width="9.375" style="14" bestFit="1" customWidth="1"/>
    <col min="12605" max="12605" width="9.375" style="14" customWidth="1"/>
    <col min="12606" max="12606" width="9.375" style="14" bestFit="1" customWidth="1"/>
    <col min="12607" max="12607" width="9.375" style="14" customWidth="1"/>
    <col min="12608" max="12608" width="9.375" style="14" bestFit="1" customWidth="1"/>
    <col min="12609" max="12609" width="9.375" style="14" customWidth="1"/>
    <col min="12610" max="12610" width="9.375" style="14" bestFit="1" customWidth="1"/>
    <col min="12611" max="12611" width="9.375" style="14" customWidth="1"/>
    <col min="12612" max="12612" width="9.375" style="14" bestFit="1" customWidth="1"/>
    <col min="12613" max="12613" width="9.375" style="14" customWidth="1"/>
    <col min="12614" max="12799" width="9" style="14"/>
    <col min="12800" max="12800" width="3" style="14" customWidth="1"/>
    <col min="12801" max="12801" width="2.5" style="14" customWidth="1"/>
    <col min="12802" max="12802" width="0" style="14" hidden="1" customWidth="1"/>
    <col min="12803" max="12803" width="11" style="14" customWidth="1"/>
    <col min="12804" max="12813" width="6.25" style="14" customWidth="1"/>
    <col min="12814" max="12814" width="4.75" style="14" customWidth="1"/>
    <col min="12815" max="12815" width="0" style="14" hidden="1" customWidth="1"/>
    <col min="12816" max="12816" width="6.875" style="14" customWidth="1"/>
    <col min="12817" max="12817" width="0" style="14" hidden="1" customWidth="1"/>
    <col min="12818" max="12818" width="5.375" style="14" customWidth="1"/>
    <col min="12819" max="12819" width="6" style="14" customWidth="1"/>
    <col min="12820" max="12820" width="6.625" style="14" customWidth="1"/>
    <col min="12821" max="12821" width="5.375" style="14" customWidth="1"/>
    <col min="12822" max="12823" width="6.375" style="14" customWidth="1"/>
    <col min="12824" max="12825" width="5.375" style="14" customWidth="1"/>
    <col min="12826" max="12826" width="0" style="14" hidden="1" customWidth="1"/>
    <col min="12827" max="12827" width="5.375" style="14" customWidth="1"/>
    <col min="12828" max="12853" width="0" style="14" hidden="1" customWidth="1"/>
    <col min="12854" max="12854" width="9.375" style="14" customWidth="1"/>
    <col min="12855" max="12857" width="0" style="14" hidden="1" customWidth="1"/>
    <col min="12858" max="12858" width="7.5" style="14" customWidth="1"/>
    <col min="12859" max="12859" width="12.75" style="14" customWidth="1"/>
    <col min="12860" max="12860" width="9.375" style="14" bestFit="1" customWidth="1"/>
    <col min="12861" max="12861" width="9.375" style="14" customWidth="1"/>
    <col min="12862" max="12862" width="9.375" style="14" bestFit="1" customWidth="1"/>
    <col min="12863" max="12863" width="9.375" style="14" customWidth="1"/>
    <col min="12864" max="12864" width="9.375" style="14" bestFit="1" customWidth="1"/>
    <col min="12865" max="12865" width="9.375" style="14" customWidth="1"/>
    <col min="12866" max="12866" width="9.375" style="14" bestFit="1" customWidth="1"/>
    <col min="12867" max="12867" width="9.375" style="14" customWidth="1"/>
    <col min="12868" max="12868" width="9.375" style="14" bestFit="1" customWidth="1"/>
    <col min="12869" max="12869" width="9.375" style="14" customWidth="1"/>
    <col min="12870" max="13055" width="9" style="14"/>
    <col min="13056" max="13056" width="3" style="14" customWidth="1"/>
    <col min="13057" max="13057" width="2.5" style="14" customWidth="1"/>
    <col min="13058" max="13058" width="0" style="14" hidden="1" customWidth="1"/>
    <col min="13059" max="13059" width="11" style="14" customWidth="1"/>
    <col min="13060" max="13069" width="6.25" style="14" customWidth="1"/>
    <col min="13070" max="13070" width="4.75" style="14" customWidth="1"/>
    <col min="13071" max="13071" width="0" style="14" hidden="1" customWidth="1"/>
    <col min="13072" max="13072" width="6.875" style="14" customWidth="1"/>
    <col min="13073" max="13073" width="0" style="14" hidden="1" customWidth="1"/>
    <col min="13074" max="13074" width="5.375" style="14" customWidth="1"/>
    <col min="13075" max="13075" width="6" style="14" customWidth="1"/>
    <col min="13076" max="13076" width="6.625" style="14" customWidth="1"/>
    <col min="13077" max="13077" width="5.375" style="14" customWidth="1"/>
    <col min="13078" max="13079" width="6.375" style="14" customWidth="1"/>
    <col min="13080" max="13081" width="5.375" style="14" customWidth="1"/>
    <col min="13082" max="13082" width="0" style="14" hidden="1" customWidth="1"/>
    <col min="13083" max="13083" width="5.375" style="14" customWidth="1"/>
    <col min="13084" max="13109" width="0" style="14" hidden="1" customWidth="1"/>
    <col min="13110" max="13110" width="9.375" style="14" customWidth="1"/>
    <col min="13111" max="13113" width="0" style="14" hidden="1" customWidth="1"/>
    <col min="13114" max="13114" width="7.5" style="14" customWidth="1"/>
    <col min="13115" max="13115" width="12.75" style="14" customWidth="1"/>
    <col min="13116" max="13116" width="9.375" style="14" bestFit="1" customWidth="1"/>
    <col min="13117" max="13117" width="9.375" style="14" customWidth="1"/>
    <col min="13118" max="13118" width="9.375" style="14" bestFit="1" customWidth="1"/>
    <col min="13119" max="13119" width="9.375" style="14" customWidth="1"/>
    <col min="13120" max="13120" width="9.375" style="14" bestFit="1" customWidth="1"/>
    <col min="13121" max="13121" width="9.375" style="14" customWidth="1"/>
    <col min="13122" max="13122" width="9.375" style="14" bestFit="1" customWidth="1"/>
    <col min="13123" max="13123" width="9.375" style="14" customWidth="1"/>
    <col min="13124" max="13124" width="9.375" style="14" bestFit="1" customWidth="1"/>
    <col min="13125" max="13125" width="9.375" style="14" customWidth="1"/>
    <col min="13126" max="13311" width="9" style="14"/>
    <col min="13312" max="13312" width="3" style="14" customWidth="1"/>
    <col min="13313" max="13313" width="2.5" style="14" customWidth="1"/>
    <col min="13314" max="13314" width="0" style="14" hidden="1" customWidth="1"/>
    <col min="13315" max="13315" width="11" style="14" customWidth="1"/>
    <col min="13316" max="13325" width="6.25" style="14" customWidth="1"/>
    <col min="13326" max="13326" width="4.75" style="14" customWidth="1"/>
    <col min="13327" max="13327" width="0" style="14" hidden="1" customWidth="1"/>
    <col min="13328" max="13328" width="6.875" style="14" customWidth="1"/>
    <col min="13329" max="13329" width="0" style="14" hidden="1" customWidth="1"/>
    <col min="13330" max="13330" width="5.375" style="14" customWidth="1"/>
    <col min="13331" max="13331" width="6" style="14" customWidth="1"/>
    <col min="13332" max="13332" width="6.625" style="14" customWidth="1"/>
    <col min="13333" max="13333" width="5.375" style="14" customWidth="1"/>
    <col min="13334" max="13335" width="6.375" style="14" customWidth="1"/>
    <col min="13336" max="13337" width="5.375" style="14" customWidth="1"/>
    <col min="13338" max="13338" width="0" style="14" hidden="1" customWidth="1"/>
    <col min="13339" max="13339" width="5.375" style="14" customWidth="1"/>
    <col min="13340" max="13365" width="0" style="14" hidden="1" customWidth="1"/>
    <col min="13366" max="13366" width="9.375" style="14" customWidth="1"/>
    <col min="13367" max="13369" width="0" style="14" hidden="1" customWidth="1"/>
    <col min="13370" max="13370" width="7.5" style="14" customWidth="1"/>
    <col min="13371" max="13371" width="12.75" style="14" customWidth="1"/>
    <col min="13372" max="13372" width="9.375" style="14" bestFit="1" customWidth="1"/>
    <col min="13373" max="13373" width="9.375" style="14" customWidth="1"/>
    <col min="13374" max="13374" width="9.375" style="14" bestFit="1" customWidth="1"/>
    <col min="13375" max="13375" width="9.375" style="14" customWidth="1"/>
    <col min="13376" max="13376" width="9.375" style="14" bestFit="1" customWidth="1"/>
    <col min="13377" max="13377" width="9.375" style="14" customWidth="1"/>
    <col min="13378" max="13378" width="9.375" style="14" bestFit="1" customWidth="1"/>
    <col min="13379" max="13379" width="9.375" style="14" customWidth="1"/>
    <col min="13380" max="13380" width="9.375" style="14" bestFit="1" customWidth="1"/>
    <col min="13381" max="13381" width="9.375" style="14" customWidth="1"/>
    <col min="13382" max="13567" width="9" style="14"/>
    <col min="13568" max="13568" width="3" style="14" customWidth="1"/>
    <col min="13569" max="13569" width="2.5" style="14" customWidth="1"/>
    <col min="13570" max="13570" width="0" style="14" hidden="1" customWidth="1"/>
    <col min="13571" max="13571" width="11" style="14" customWidth="1"/>
    <col min="13572" max="13581" width="6.25" style="14" customWidth="1"/>
    <col min="13582" max="13582" width="4.75" style="14" customWidth="1"/>
    <col min="13583" max="13583" width="0" style="14" hidden="1" customWidth="1"/>
    <col min="13584" max="13584" width="6.875" style="14" customWidth="1"/>
    <col min="13585" max="13585" width="0" style="14" hidden="1" customWidth="1"/>
    <col min="13586" max="13586" width="5.375" style="14" customWidth="1"/>
    <col min="13587" max="13587" width="6" style="14" customWidth="1"/>
    <col min="13588" max="13588" width="6.625" style="14" customWidth="1"/>
    <col min="13589" max="13589" width="5.375" style="14" customWidth="1"/>
    <col min="13590" max="13591" width="6.375" style="14" customWidth="1"/>
    <col min="13592" max="13593" width="5.375" style="14" customWidth="1"/>
    <col min="13594" max="13594" width="0" style="14" hidden="1" customWidth="1"/>
    <col min="13595" max="13595" width="5.375" style="14" customWidth="1"/>
    <col min="13596" max="13621" width="0" style="14" hidden="1" customWidth="1"/>
    <col min="13622" max="13622" width="9.375" style="14" customWidth="1"/>
    <col min="13623" max="13625" width="0" style="14" hidden="1" customWidth="1"/>
    <col min="13626" max="13626" width="7.5" style="14" customWidth="1"/>
    <col min="13627" max="13627" width="12.75" style="14" customWidth="1"/>
    <col min="13628" max="13628" width="9.375" style="14" bestFit="1" customWidth="1"/>
    <col min="13629" max="13629" width="9.375" style="14" customWidth="1"/>
    <col min="13630" max="13630" width="9.375" style="14" bestFit="1" customWidth="1"/>
    <col min="13631" max="13631" width="9.375" style="14" customWidth="1"/>
    <col min="13632" max="13632" width="9.375" style="14" bestFit="1" customWidth="1"/>
    <col min="13633" max="13633" width="9.375" style="14" customWidth="1"/>
    <col min="13634" max="13634" width="9.375" style="14" bestFit="1" customWidth="1"/>
    <col min="13635" max="13635" width="9.375" style="14" customWidth="1"/>
    <col min="13636" max="13636" width="9.375" style="14" bestFit="1" customWidth="1"/>
    <col min="13637" max="13637" width="9.375" style="14" customWidth="1"/>
    <col min="13638" max="13823" width="9" style="14"/>
    <col min="13824" max="13824" width="3" style="14" customWidth="1"/>
    <col min="13825" max="13825" width="2.5" style="14" customWidth="1"/>
    <col min="13826" max="13826" width="0" style="14" hidden="1" customWidth="1"/>
    <col min="13827" max="13827" width="11" style="14" customWidth="1"/>
    <col min="13828" max="13837" width="6.25" style="14" customWidth="1"/>
    <col min="13838" max="13838" width="4.75" style="14" customWidth="1"/>
    <col min="13839" max="13839" width="0" style="14" hidden="1" customWidth="1"/>
    <col min="13840" max="13840" width="6.875" style="14" customWidth="1"/>
    <col min="13841" max="13841" width="0" style="14" hidden="1" customWidth="1"/>
    <col min="13842" max="13842" width="5.375" style="14" customWidth="1"/>
    <col min="13843" max="13843" width="6" style="14" customWidth="1"/>
    <col min="13844" max="13844" width="6.625" style="14" customWidth="1"/>
    <col min="13845" max="13845" width="5.375" style="14" customWidth="1"/>
    <col min="13846" max="13847" width="6.375" style="14" customWidth="1"/>
    <col min="13848" max="13849" width="5.375" style="14" customWidth="1"/>
    <col min="13850" max="13850" width="0" style="14" hidden="1" customWidth="1"/>
    <col min="13851" max="13851" width="5.375" style="14" customWidth="1"/>
    <col min="13852" max="13877" width="0" style="14" hidden="1" customWidth="1"/>
    <col min="13878" max="13878" width="9.375" style="14" customWidth="1"/>
    <col min="13879" max="13881" width="0" style="14" hidden="1" customWidth="1"/>
    <col min="13882" max="13882" width="7.5" style="14" customWidth="1"/>
    <col min="13883" max="13883" width="12.75" style="14" customWidth="1"/>
    <col min="13884" max="13884" width="9.375" style="14" bestFit="1" customWidth="1"/>
    <col min="13885" max="13885" width="9.375" style="14" customWidth="1"/>
    <col min="13886" max="13886" width="9.375" style="14" bestFit="1" customWidth="1"/>
    <col min="13887" max="13887" width="9.375" style="14" customWidth="1"/>
    <col min="13888" max="13888" width="9.375" style="14" bestFit="1" customWidth="1"/>
    <col min="13889" max="13889" width="9.375" style="14" customWidth="1"/>
    <col min="13890" max="13890" width="9.375" style="14" bestFit="1" customWidth="1"/>
    <col min="13891" max="13891" width="9.375" style="14" customWidth="1"/>
    <col min="13892" max="13892" width="9.375" style="14" bestFit="1" customWidth="1"/>
    <col min="13893" max="13893" width="9.375" style="14" customWidth="1"/>
    <col min="13894" max="14079" width="9" style="14"/>
    <col min="14080" max="14080" width="3" style="14" customWidth="1"/>
    <col min="14081" max="14081" width="2.5" style="14" customWidth="1"/>
    <col min="14082" max="14082" width="0" style="14" hidden="1" customWidth="1"/>
    <col min="14083" max="14083" width="11" style="14" customWidth="1"/>
    <col min="14084" max="14093" width="6.25" style="14" customWidth="1"/>
    <col min="14094" max="14094" width="4.75" style="14" customWidth="1"/>
    <col min="14095" max="14095" width="0" style="14" hidden="1" customWidth="1"/>
    <col min="14096" max="14096" width="6.875" style="14" customWidth="1"/>
    <col min="14097" max="14097" width="0" style="14" hidden="1" customWidth="1"/>
    <col min="14098" max="14098" width="5.375" style="14" customWidth="1"/>
    <col min="14099" max="14099" width="6" style="14" customWidth="1"/>
    <col min="14100" max="14100" width="6.625" style="14" customWidth="1"/>
    <col min="14101" max="14101" width="5.375" style="14" customWidth="1"/>
    <col min="14102" max="14103" width="6.375" style="14" customWidth="1"/>
    <col min="14104" max="14105" width="5.375" style="14" customWidth="1"/>
    <col min="14106" max="14106" width="0" style="14" hidden="1" customWidth="1"/>
    <col min="14107" max="14107" width="5.375" style="14" customWidth="1"/>
    <col min="14108" max="14133" width="0" style="14" hidden="1" customWidth="1"/>
    <col min="14134" max="14134" width="9.375" style="14" customWidth="1"/>
    <col min="14135" max="14137" width="0" style="14" hidden="1" customWidth="1"/>
    <col min="14138" max="14138" width="7.5" style="14" customWidth="1"/>
    <col min="14139" max="14139" width="12.75" style="14" customWidth="1"/>
    <col min="14140" max="14140" width="9.375" style="14" bestFit="1" customWidth="1"/>
    <col min="14141" max="14141" width="9.375" style="14" customWidth="1"/>
    <col min="14142" max="14142" width="9.375" style="14" bestFit="1" customWidth="1"/>
    <col min="14143" max="14143" width="9.375" style="14" customWidth="1"/>
    <col min="14144" max="14144" width="9.375" style="14" bestFit="1" customWidth="1"/>
    <col min="14145" max="14145" width="9.375" style="14" customWidth="1"/>
    <col min="14146" max="14146" width="9.375" style="14" bestFit="1" customWidth="1"/>
    <col min="14147" max="14147" width="9.375" style="14" customWidth="1"/>
    <col min="14148" max="14148" width="9.375" style="14" bestFit="1" customWidth="1"/>
    <col min="14149" max="14149" width="9.375" style="14" customWidth="1"/>
    <col min="14150" max="14335" width="9" style="14"/>
    <col min="14336" max="14336" width="3" style="14" customWidth="1"/>
    <col min="14337" max="14337" width="2.5" style="14" customWidth="1"/>
    <col min="14338" max="14338" width="0" style="14" hidden="1" customWidth="1"/>
    <col min="14339" max="14339" width="11" style="14" customWidth="1"/>
    <col min="14340" max="14349" width="6.25" style="14" customWidth="1"/>
    <col min="14350" max="14350" width="4.75" style="14" customWidth="1"/>
    <col min="14351" max="14351" width="0" style="14" hidden="1" customWidth="1"/>
    <col min="14352" max="14352" width="6.875" style="14" customWidth="1"/>
    <col min="14353" max="14353" width="0" style="14" hidden="1" customWidth="1"/>
    <col min="14354" max="14354" width="5.375" style="14" customWidth="1"/>
    <col min="14355" max="14355" width="6" style="14" customWidth="1"/>
    <col min="14356" max="14356" width="6.625" style="14" customWidth="1"/>
    <col min="14357" max="14357" width="5.375" style="14" customWidth="1"/>
    <col min="14358" max="14359" width="6.375" style="14" customWidth="1"/>
    <col min="14360" max="14361" width="5.375" style="14" customWidth="1"/>
    <col min="14362" max="14362" width="0" style="14" hidden="1" customWidth="1"/>
    <col min="14363" max="14363" width="5.375" style="14" customWidth="1"/>
    <col min="14364" max="14389" width="0" style="14" hidden="1" customWidth="1"/>
    <col min="14390" max="14390" width="9.375" style="14" customWidth="1"/>
    <col min="14391" max="14393" width="0" style="14" hidden="1" customWidth="1"/>
    <col min="14394" max="14394" width="7.5" style="14" customWidth="1"/>
    <col min="14395" max="14395" width="12.75" style="14" customWidth="1"/>
    <col min="14396" max="14396" width="9.375" style="14" bestFit="1" customWidth="1"/>
    <col min="14397" max="14397" width="9.375" style="14" customWidth="1"/>
    <col min="14398" max="14398" width="9.375" style="14" bestFit="1" customWidth="1"/>
    <col min="14399" max="14399" width="9.375" style="14" customWidth="1"/>
    <col min="14400" max="14400" width="9.375" style="14" bestFit="1" customWidth="1"/>
    <col min="14401" max="14401" width="9.375" style="14" customWidth="1"/>
    <col min="14402" max="14402" width="9.375" style="14" bestFit="1" customWidth="1"/>
    <col min="14403" max="14403" width="9.375" style="14" customWidth="1"/>
    <col min="14404" max="14404" width="9.375" style="14" bestFit="1" customWidth="1"/>
    <col min="14405" max="14405" width="9.375" style="14" customWidth="1"/>
    <col min="14406" max="14591" width="9" style="14"/>
    <col min="14592" max="14592" width="3" style="14" customWidth="1"/>
    <col min="14593" max="14593" width="2.5" style="14" customWidth="1"/>
    <col min="14594" max="14594" width="0" style="14" hidden="1" customWidth="1"/>
    <col min="14595" max="14595" width="11" style="14" customWidth="1"/>
    <col min="14596" max="14605" width="6.25" style="14" customWidth="1"/>
    <col min="14606" max="14606" width="4.75" style="14" customWidth="1"/>
    <col min="14607" max="14607" width="0" style="14" hidden="1" customWidth="1"/>
    <col min="14608" max="14608" width="6.875" style="14" customWidth="1"/>
    <col min="14609" max="14609" width="0" style="14" hidden="1" customWidth="1"/>
    <col min="14610" max="14610" width="5.375" style="14" customWidth="1"/>
    <col min="14611" max="14611" width="6" style="14" customWidth="1"/>
    <col min="14612" max="14612" width="6.625" style="14" customWidth="1"/>
    <col min="14613" max="14613" width="5.375" style="14" customWidth="1"/>
    <col min="14614" max="14615" width="6.375" style="14" customWidth="1"/>
    <col min="14616" max="14617" width="5.375" style="14" customWidth="1"/>
    <col min="14618" max="14618" width="0" style="14" hidden="1" customWidth="1"/>
    <col min="14619" max="14619" width="5.375" style="14" customWidth="1"/>
    <col min="14620" max="14645" width="0" style="14" hidden="1" customWidth="1"/>
    <col min="14646" max="14646" width="9.375" style="14" customWidth="1"/>
    <col min="14647" max="14649" width="0" style="14" hidden="1" customWidth="1"/>
    <col min="14650" max="14650" width="7.5" style="14" customWidth="1"/>
    <col min="14651" max="14651" width="12.75" style="14" customWidth="1"/>
    <col min="14652" max="14652" width="9.375" style="14" bestFit="1" customWidth="1"/>
    <col min="14653" max="14653" width="9.375" style="14" customWidth="1"/>
    <col min="14654" max="14654" width="9.375" style="14" bestFit="1" customWidth="1"/>
    <col min="14655" max="14655" width="9.375" style="14" customWidth="1"/>
    <col min="14656" max="14656" width="9.375" style="14" bestFit="1" customWidth="1"/>
    <col min="14657" max="14657" width="9.375" style="14" customWidth="1"/>
    <col min="14658" max="14658" width="9.375" style="14" bestFit="1" customWidth="1"/>
    <col min="14659" max="14659" width="9.375" style="14" customWidth="1"/>
    <col min="14660" max="14660" width="9.375" style="14" bestFit="1" customWidth="1"/>
    <col min="14661" max="14661" width="9.375" style="14" customWidth="1"/>
    <col min="14662" max="14847" width="9" style="14"/>
    <col min="14848" max="14848" width="3" style="14" customWidth="1"/>
    <col min="14849" max="14849" width="2.5" style="14" customWidth="1"/>
    <col min="14850" max="14850" width="0" style="14" hidden="1" customWidth="1"/>
    <col min="14851" max="14851" width="11" style="14" customWidth="1"/>
    <col min="14852" max="14861" width="6.25" style="14" customWidth="1"/>
    <col min="14862" max="14862" width="4.75" style="14" customWidth="1"/>
    <col min="14863" max="14863" width="0" style="14" hidden="1" customWidth="1"/>
    <col min="14864" max="14864" width="6.875" style="14" customWidth="1"/>
    <col min="14865" max="14865" width="0" style="14" hidden="1" customWidth="1"/>
    <col min="14866" max="14866" width="5.375" style="14" customWidth="1"/>
    <col min="14867" max="14867" width="6" style="14" customWidth="1"/>
    <col min="14868" max="14868" width="6.625" style="14" customWidth="1"/>
    <col min="14869" max="14869" width="5.375" style="14" customWidth="1"/>
    <col min="14870" max="14871" width="6.375" style="14" customWidth="1"/>
    <col min="14872" max="14873" width="5.375" style="14" customWidth="1"/>
    <col min="14874" max="14874" width="0" style="14" hidden="1" customWidth="1"/>
    <col min="14875" max="14875" width="5.375" style="14" customWidth="1"/>
    <col min="14876" max="14901" width="0" style="14" hidden="1" customWidth="1"/>
    <col min="14902" max="14902" width="9.375" style="14" customWidth="1"/>
    <col min="14903" max="14905" width="0" style="14" hidden="1" customWidth="1"/>
    <col min="14906" max="14906" width="7.5" style="14" customWidth="1"/>
    <col min="14907" max="14907" width="12.75" style="14" customWidth="1"/>
    <col min="14908" max="14908" width="9.375" style="14" bestFit="1" customWidth="1"/>
    <col min="14909" max="14909" width="9.375" style="14" customWidth="1"/>
    <col min="14910" max="14910" width="9.375" style="14" bestFit="1" customWidth="1"/>
    <col min="14911" max="14911" width="9.375" style="14" customWidth="1"/>
    <col min="14912" max="14912" width="9.375" style="14" bestFit="1" customWidth="1"/>
    <col min="14913" max="14913" width="9.375" style="14" customWidth="1"/>
    <col min="14914" max="14914" width="9.375" style="14" bestFit="1" customWidth="1"/>
    <col min="14915" max="14915" width="9.375" style="14" customWidth="1"/>
    <col min="14916" max="14916" width="9.375" style="14" bestFit="1" customWidth="1"/>
    <col min="14917" max="14917" width="9.375" style="14" customWidth="1"/>
    <col min="14918" max="15103" width="9" style="14"/>
    <col min="15104" max="15104" width="3" style="14" customWidth="1"/>
    <col min="15105" max="15105" width="2.5" style="14" customWidth="1"/>
    <col min="15106" max="15106" width="0" style="14" hidden="1" customWidth="1"/>
    <col min="15107" max="15107" width="11" style="14" customWidth="1"/>
    <col min="15108" max="15117" width="6.25" style="14" customWidth="1"/>
    <col min="15118" max="15118" width="4.75" style="14" customWidth="1"/>
    <col min="15119" max="15119" width="0" style="14" hidden="1" customWidth="1"/>
    <col min="15120" max="15120" width="6.875" style="14" customWidth="1"/>
    <col min="15121" max="15121" width="0" style="14" hidden="1" customWidth="1"/>
    <col min="15122" max="15122" width="5.375" style="14" customWidth="1"/>
    <col min="15123" max="15123" width="6" style="14" customWidth="1"/>
    <col min="15124" max="15124" width="6.625" style="14" customWidth="1"/>
    <col min="15125" max="15125" width="5.375" style="14" customWidth="1"/>
    <col min="15126" max="15127" width="6.375" style="14" customWidth="1"/>
    <col min="15128" max="15129" width="5.375" style="14" customWidth="1"/>
    <col min="15130" max="15130" width="0" style="14" hidden="1" customWidth="1"/>
    <col min="15131" max="15131" width="5.375" style="14" customWidth="1"/>
    <col min="15132" max="15157" width="0" style="14" hidden="1" customWidth="1"/>
    <col min="15158" max="15158" width="9.375" style="14" customWidth="1"/>
    <col min="15159" max="15161" width="0" style="14" hidden="1" customWidth="1"/>
    <col min="15162" max="15162" width="7.5" style="14" customWidth="1"/>
    <col min="15163" max="15163" width="12.75" style="14" customWidth="1"/>
    <col min="15164" max="15164" width="9.375" style="14" bestFit="1" customWidth="1"/>
    <col min="15165" max="15165" width="9.375" style="14" customWidth="1"/>
    <col min="15166" max="15166" width="9.375" style="14" bestFit="1" customWidth="1"/>
    <col min="15167" max="15167" width="9.375" style="14" customWidth="1"/>
    <col min="15168" max="15168" width="9.375" style="14" bestFit="1" customWidth="1"/>
    <col min="15169" max="15169" width="9.375" style="14" customWidth="1"/>
    <col min="15170" max="15170" width="9.375" style="14" bestFit="1" customWidth="1"/>
    <col min="15171" max="15171" width="9.375" style="14" customWidth="1"/>
    <col min="15172" max="15172" width="9.375" style="14" bestFit="1" customWidth="1"/>
    <col min="15173" max="15173" width="9.375" style="14" customWidth="1"/>
    <col min="15174" max="15359" width="9" style="14"/>
    <col min="15360" max="15360" width="3" style="14" customWidth="1"/>
    <col min="15361" max="15361" width="2.5" style="14" customWidth="1"/>
    <col min="15362" max="15362" width="0" style="14" hidden="1" customWidth="1"/>
    <col min="15363" max="15363" width="11" style="14" customWidth="1"/>
    <col min="15364" max="15373" width="6.25" style="14" customWidth="1"/>
    <col min="15374" max="15374" width="4.75" style="14" customWidth="1"/>
    <col min="15375" max="15375" width="0" style="14" hidden="1" customWidth="1"/>
    <col min="15376" max="15376" width="6.875" style="14" customWidth="1"/>
    <col min="15377" max="15377" width="0" style="14" hidden="1" customWidth="1"/>
    <col min="15378" max="15378" width="5.375" style="14" customWidth="1"/>
    <col min="15379" max="15379" width="6" style="14" customWidth="1"/>
    <col min="15380" max="15380" width="6.625" style="14" customWidth="1"/>
    <col min="15381" max="15381" width="5.375" style="14" customWidth="1"/>
    <col min="15382" max="15383" width="6.375" style="14" customWidth="1"/>
    <col min="15384" max="15385" width="5.375" style="14" customWidth="1"/>
    <col min="15386" max="15386" width="0" style="14" hidden="1" customWidth="1"/>
    <col min="15387" max="15387" width="5.375" style="14" customWidth="1"/>
    <col min="15388" max="15413" width="0" style="14" hidden="1" customWidth="1"/>
    <col min="15414" max="15414" width="9.375" style="14" customWidth="1"/>
    <col min="15415" max="15417" width="0" style="14" hidden="1" customWidth="1"/>
    <col min="15418" max="15418" width="7.5" style="14" customWidth="1"/>
    <col min="15419" max="15419" width="12.75" style="14" customWidth="1"/>
    <col min="15420" max="15420" width="9.375" style="14" bestFit="1" customWidth="1"/>
    <col min="15421" max="15421" width="9.375" style="14" customWidth="1"/>
    <col min="15422" max="15422" width="9.375" style="14" bestFit="1" customWidth="1"/>
    <col min="15423" max="15423" width="9.375" style="14" customWidth="1"/>
    <col min="15424" max="15424" width="9.375" style="14" bestFit="1" customWidth="1"/>
    <col min="15425" max="15425" width="9.375" style="14" customWidth="1"/>
    <col min="15426" max="15426" width="9.375" style="14" bestFit="1" customWidth="1"/>
    <col min="15427" max="15427" width="9.375" style="14" customWidth="1"/>
    <col min="15428" max="15428" width="9.375" style="14" bestFit="1" customWidth="1"/>
    <col min="15429" max="15429" width="9.375" style="14" customWidth="1"/>
    <col min="15430" max="15615" width="9" style="14"/>
    <col min="15616" max="15616" width="3" style="14" customWidth="1"/>
    <col min="15617" max="15617" width="2.5" style="14" customWidth="1"/>
    <col min="15618" max="15618" width="0" style="14" hidden="1" customWidth="1"/>
    <col min="15619" max="15619" width="11" style="14" customWidth="1"/>
    <col min="15620" max="15629" width="6.25" style="14" customWidth="1"/>
    <col min="15630" max="15630" width="4.75" style="14" customWidth="1"/>
    <col min="15631" max="15631" width="0" style="14" hidden="1" customWidth="1"/>
    <col min="15632" max="15632" width="6.875" style="14" customWidth="1"/>
    <col min="15633" max="15633" width="0" style="14" hidden="1" customWidth="1"/>
    <col min="15634" max="15634" width="5.375" style="14" customWidth="1"/>
    <col min="15635" max="15635" width="6" style="14" customWidth="1"/>
    <col min="15636" max="15636" width="6.625" style="14" customWidth="1"/>
    <col min="15637" max="15637" width="5.375" style="14" customWidth="1"/>
    <col min="15638" max="15639" width="6.375" style="14" customWidth="1"/>
    <col min="15640" max="15641" width="5.375" style="14" customWidth="1"/>
    <col min="15642" max="15642" width="0" style="14" hidden="1" customWidth="1"/>
    <col min="15643" max="15643" width="5.375" style="14" customWidth="1"/>
    <col min="15644" max="15669" width="0" style="14" hidden="1" customWidth="1"/>
    <col min="15670" max="15670" width="9.375" style="14" customWidth="1"/>
    <col min="15671" max="15673" width="0" style="14" hidden="1" customWidth="1"/>
    <col min="15674" max="15674" width="7.5" style="14" customWidth="1"/>
    <col min="15675" max="15675" width="12.75" style="14" customWidth="1"/>
    <col min="15676" max="15676" width="9.375" style="14" bestFit="1" customWidth="1"/>
    <col min="15677" max="15677" width="9.375" style="14" customWidth="1"/>
    <col min="15678" max="15678" width="9.375" style="14" bestFit="1" customWidth="1"/>
    <col min="15679" max="15679" width="9.375" style="14" customWidth="1"/>
    <col min="15680" max="15680" width="9.375" style="14" bestFit="1" customWidth="1"/>
    <col min="15681" max="15681" width="9.375" style="14" customWidth="1"/>
    <col min="15682" max="15682" width="9.375" style="14" bestFit="1" customWidth="1"/>
    <col min="15683" max="15683" width="9.375" style="14" customWidth="1"/>
    <col min="15684" max="15684" width="9.375" style="14" bestFit="1" customWidth="1"/>
    <col min="15685" max="15685" width="9.375" style="14" customWidth="1"/>
    <col min="15686" max="15871" width="9" style="14"/>
    <col min="15872" max="15872" width="3" style="14" customWidth="1"/>
    <col min="15873" max="15873" width="2.5" style="14" customWidth="1"/>
    <col min="15874" max="15874" width="0" style="14" hidden="1" customWidth="1"/>
    <col min="15875" max="15875" width="11" style="14" customWidth="1"/>
    <col min="15876" max="15885" width="6.25" style="14" customWidth="1"/>
    <col min="15886" max="15886" width="4.75" style="14" customWidth="1"/>
    <col min="15887" max="15887" width="0" style="14" hidden="1" customWidth="1"/>
    <col min="15888" max="15888" width="6.875" style="14" customWidth="1"/>
    <col min="15889" max="15889" width="0" style="14" hidden="1" customWidth="1"/>
    <col min="15890" max="15890" width="5.375" style="14" customWidth="1"/>
    <col min="15891" max="15891" width="6" style="14" customWidth="1"/>
    <col min="15892" max="15892" width="6.625" style="14" customWidth="1"/>
    <col min="15893" max="15893" width="5.375" style="14" customWidth="1"/>
    <col min="15894" max="15895" width="6.375" style="14" customWidth="1"/>
    <col min="15896" max="15897" width="5.375" style="14" customWidth="1"/>
    <col min="15898" max="15898" width="0" style="14" hidden="1" customWidth="1"/>
    <col min="15899" max="15899" width="5.375" style="14" customWidth="1"/>
    <col min="15900" max="15925" width="0" style="14" hidden="1" customWidth="1"/>
    <col min="15926" max="15926" width="9.375" style="14" customWidth="1"/>
    <col min="15927" max="15929" width="0" style="14" hidden="1" customWidth="1"/>
    <col min="15930" max="15930" width="7.5" style="14" customWidth="1"/>
    <col min="15931" max="15931" width="12.75" style="14" customWidth="1"/>
    <col min="15932" max="15932" width="9.375" style="14" bestFit="1" customWidth="1"/>
    <col min="15933" max="15933" width="9.375" style="14" customWidth="1"/>
    <col min="15934" max="15934" width="9.375" style="14" bestFit="1" customWidth="1"/>
    <col min="15935" max="15935" width="9.375" style="14" customWidth="1"/>
    <col min="15936" max="15936" width="9.375" style="14" bestFit="1" customWidth="1"/>
    <col min="15937" max="15937" width="9.375" style="14" customWidth="1"/>
    <col min="15938" max="15938" width="9.375" style="14" bestFit="1" customWidth="1"/>
    <col min="15939" max="15939" width="9.375" style="14" customWidth="1"/>
    <col min="15940" max="15940" width="9.375" style="14" bestFit="1" customWidth="1"/>
    <col min="15941" max="15941" width="9.375" style="14" customWidth="1"/>
    <col min="15942" max="16127" width="9" style="14"/>
    <col min="16128" max="16128" width="3" style="14" customWidth="1"/>
    <col min="16129" max="16129" width="2.5" style="14" customWidth="1"/>
    <col min="16130" max="16130" width="0" style="14" hidden="1" customWidth="1"/>
    <col min="16131" max="16131" width="11" style="14" customWidth="1"/>
    <col min="16132" max="16141" width="6.25" style="14" customWidth="1"/>
    <col min="16142" max="16142" width="4.75" style="14" customWidth="1"/>
    <col min="16143" max="16143" width="0" style="14" hidden="1" customWidth="1"/>
    <col min="16144" max="16144" width="6.875" style="14" customWidth="1"/>
    <col min="16145" max="16145" width="0" style="14" hidden="1" customWidth="1"/>
    <col min="16146" max="16146" width="5.375" style="14" customWidth="1"/>
    <col min="16147" max="16147" width="6" style="14" customWidth="1"/>
    <col min="16148" max="16148" width="6.625" style="14" customWidth="1"/>
    <col min="16149" max="16149" width="5.375" style="14" customWidth="1"/>
    <col min="16150" max="16151" width="6.375" style="14" customWidth="1"/>
    <col min="16152" max="16153" width="5.375" style="14" customWidth="1"/>
    <col min="16154" max="16154" width="0" style="14" hidden="1" customWidth="1"/>
    <col min="16155" max="16155" width="5.375" style="14" customWidth="1"/>
    <col min="16156" max="16181" width="0" style="14" hidden="1" customWidth="1"/>
    <col min="16182" max="16182" width="9.375" style="14" customWidth="1"/>
    <col min="16183" max="16185" width="0" style="14" hidden="1" customWidth="1"/>
    <col min="16186" max="16186" width="7.5" style="14" customWidth="1"/>
    <col min="16187" max="16187" width="12.75" style="14" customWidth="1"/>
    <col min="16188" max="16188" width="9.375" style="14" bestFit="1" customWidth="1"/>
    <col min="16189" max="16189" width="9.375" style="14" customWidth="1"/>
    <col min="16190" max="16190" width="9.375" style="14" bestFit="1" customWidth="1"/>
    <col min="16191" max="16191" width="9.375" style="14" customWidth="1"/>
    <col min="16192" max="16192" width="9.375" style="14" bestFit="1" customWidth="1"/>
    <col min="16193" max="16193" width="9.375" style="14" customWidth="1"/>
    <col min="16194" max="16194" width="9.375" style="14" bestFit="1" customWidth="1"/>
    <col min="16195" max="16195" width="9.375" style="14" customWidth="1"/>
    <col min="16196" max="16196" width="9.375" style="14" bestFit="1" customWidth="1"/>
    <col min="16197" max="16197" width="9.375" style="14" customWidth="1"/>
    <col min="16198" max="16384" width="9" style="14"/>
  </cols>
  <sheetData>
    <row r="1" spans="1:83" s="10" customFormat="1" ht="28.5" customHeight="1" thickBot="1" x14ac:dyDescent="0.2">
      <c r="B1" s="241" t="s">
        <v>163</v>
      </c>
      <c r="C1" s="241"/>
      <c r="D1" s="241"/>
      <c r="E1" s="241"/>
      <c r="F1" s="241"/>
      <c r="G1" s="241"/>
      <c r="H1" s="241"/>
      <c r="I1" s="73"/>
      <c r="J1" s="73"/>
      <c r="K1" s="234" t="str">
        <f>HYPERLINK("#はじめに!A1","はじめにの画面に戻る")</f>
        <v>はじめにの画面に戻る</v>
      </c>
      <c r="L1" s="235"/>
      <c r="M1" s="235"/>
      <c r="N1" s="235"/>
      <c r="O1" s="235"/>
      <c r="P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3" s="10" customFormat="1" ht="16.5" customHeight="1" thickBot="1" x14ac:dyDescent="0.2">
      <c r="B2" s="236"/>
      <c r="C2" s="236"/>
      <c r="D2" s="236"/>
      <c r="E2" s="236"/>
      <c r="F2" s="236"/>
      <c r="G2" s="236"/>
      <c r="H2" s="236"/>
      <c r="I2" s="236"/>
      <c r="J2" s="237" t="s">
        <v>170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84" t="s">
        <v>173</v>
      </c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CD2" s="85"/>
      <c r="CE2" s="85"/>
    </row>
    <row r="3" spans="1:83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148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3" s="12" customFormat="1" ht="18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3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29"/>
      <c r="S5" s="229"/>
      <c r="T5" s="229"/>
      <c r="U5" s="229"/>
      <c r="V5" s="229"/>
      <c r="W5" s="229"/>
      <c r="X5" s="229"/>
      <c r="Y5" s="229"/>
      <c r="Z5" s="22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3" ht="22.5" customHeight="1" x14ac:dyDescent="0.15">
      <c r="A6" s="199"/>
      <c r="B6" s="54">
        <v>10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3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3" ht="18.95" customHeight="1" x14ac:dyDescent="0.15">
      <c r="A8" s="199"/>
      <c r="B8" s="5">
        <v>1</v>
      </c>
      <c r="C8" s="6">
        <f t="shared" ref="C8:C38" si="0">DATE($B$5,$B$6,B8)</f>
        <v>46296</v>
      </c>
      <c r="D8" s="18">
        <f t="shared" ref="D8:D17" si="1">WEEKDAY(C8)</f>
        <v>5</v>
      </c>
      <c r="E8" s="19"/>
      <c r="F8" s="47" t="str">
        <f t="shared" ref="F8:F38" si="2">IF($R8="予備","予備",IFERROR(IF(VALUE($R8)=1,VLOOKUP($S8,$AA$11:$BM$110,10),IF(VALUE($R8)=2,VLOOKUP($S7+1,$AA$11:$BM$110,20),IF(VALUE($R8)=3,VLOOKUP($S7+1,$AA$11:$BM$110,30),""))),""))</f>
        <v>12～13</v>
      </c>
      <c r="G8" s="48" t="str">
        <f t="shared" ref="G8:G38" si="3">IF($R8="予備","予備",IFERROR(IF(VALUE($R8)=1,VLOOKUP($S8,$AA$11:$BM$110,11),IF(VALUE($R8)=2,VLOOKUP($S7+1,$AA$11:$BM$110,21),IF(VALUE($R8)=3,VLOOKUP($S7+1,$AA$11:$BM$110,31),""))),""))</f>
        <v>12～13</v>
      </c>
      <c r="H8" s="49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8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9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8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9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8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9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8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50"/>
      <c r="Q8" s="199"/>
      <c r="R8" s="56">
        <v>1</v>
      </c>
      <c r="S8" s="14" cm="1">
        <f t="array" ref="S8">SUMPRODUCT(IFERROR(VALUE($R$8:R8),0))</f>
        <v>1</v>
      </c>
    </row>
    <row r="9" spans="1:83" ht="18.95" customHeight="1" thickBot="1" x14ac:dyDescent="0.2">
      <c r="A9" s="199"/>
      <c r="B9" s="5">
        <v>2</v>
      </c>
      <c r="C9" s="6">
        <f t="shared" si="0"/>
        <v>46297</v>
      </c>
      <c r="D9" s="18">
        <f t="shared" si="1"/>
        <v>6</v>
      </c>
      <c r="E9" s="19"/>
      <c r="F9" s="47" t="str">
        <f t="shared" si="2"/>
        <v/>
      </c>
      <c r="G9" s="48" t="str">
        <f t="shared" si="3"/>
        <v/>
      </c>
      <c r="H9" s="49" t="str">
        <f t="shared" si="4"/>
        <v>12～14</v>
      </c>
      <c r="I9" s="48" t="str">
        <f t="shared" si="5"/>
        <v>12～13</v>
      </c>
      <c r="J9" s="49" t="str">
        <f t="shared" si="6"/>
        <v/>
      </c>
      <c r="K9" s="48" t="str">
        <f t="shared" si="7"/>
        <v/>
      </c>
      <c r="L9" s="49" t="str">
        <f t="shared" si="8"/>
        <v/>
      </c>
      <c r="M9" s="48" t="str">
        <f t="shared" si="9"/>
        <v/>
      </c>
      <c r="N9" s="49" t="str">
        <f t="shared" si="10"/>
        <v/>
      </c>
      <c r="O9" s="48" t="str">
        <f t="shared" si="11"/>
        <v/>
      </c>
      <c r="P9" s="50"/>
      <c r="Q9" s="199"/>
      <c r="R9" s="56">
        <v>1</v>
      </c>
      <c r="S9" s="14" cm="1">
        <f t="array" ref="S9">SUMPRODUCT(IFERROR(VALUE($R$8:R9),0))</f>
        <v>2</v>
      </c>
      <c r="U9" s="1"/>
      <c r="V9" s="22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2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3" ht="18.95" customHeight="1" thickBot="1" x14ac:dyDescent="0.2">
      <c r="A10" s="199"/>
      <c r="B10" s="5">
        <v>3</v>
      </c>
      <c r="C10" s="6">
        <f t="shared" si="0"/>
        <v>46298</v>
      </c>
      <c r="D10" s="18">
        <f t="shared" si="1"/>
        <v>7</v>
      </c>
      <c r="E10" s="19"/>
      <c r="F10" s="49" t="str">
        <f t="shared" si="2"/>
        <v>予備</v>
      </c>
      <c r="G10" s="48" t="str">
        <f t="shared" si="3"/>
        <v>予備</v>
      </c>
      <c r="H10" s="49" t="str">
        <f t="shared" si="4"/>
        <v>予備</v>
      </c>
      <c r="I10" s="48" t="str">
        <f t="shared" si="5"/>
        <v>予備</v>
      </c>
      <c r="J10" s="49" t="str">
        <f t="shared" si="6"/>
        <v>予備</v>
      </c>
      <c r="K10" s="48" t="str">
        <f t="shared" si="7"/>
        <v>予備</v>
      </c>
      <c r="L10" s="49" t="str">
        <f t="shared" si="8"/>
        <v>予備</v>
      </c>
      <c r="M10" s="48" t="str">
        <f t="shared" si="9"/>
        <v>予備</v>
      </c>
      <c r="N10" s="49" t="str">
        <f t="shared" si="10"/>
        <v>予備</v>
      </c>
      <c r="O10" s="48" t="str">
        <f t="shared" si="11"/>
        <v>予備</v>
      </c>
      <c r="P10" s="50"/>
      <c r="Q10" s="199"/>
      <c r="R10" s="56" t="s">
        <v>183</v>
      </c>
      <c r="S10" s="14" cm="1">
        <f t="array" ref="S10">SUMPRODUCT(IFERROR(VALUE($R$8:R10),0))</f>
        <v>2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136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3" ht="18.95" customHeight="1" x14ac:dyDescent="0.15">
      <c r="A11" s="199"/>
      <c r="B11" s="5">
        <v>4</v>
      </c>
      <c r="C11" s="6">
        <f t="shared" si="0"/>
        <v>46299</v>
      </c>
      <c r="D11" s="18">
        <f t="shared" si="1"/>
        <v>1</v>
      </c>
      <c r="F11" s="49" t="str">
        <f t="shared" si="2"/>
        <v>予備</v>
      </c>
      <c r="G11" s="48" t="str">
        <f t="shared" si="3"/>
        <v>予備</v>
      </c>
      <c r="H11" s="49" t="str">
        <f t="shared" si="4"/>
        <v>予備</v>
      </c>
      <c r="I11" s="48" t="str">
        <f t="shared" si="5"/>
        <v>予備</v>
      </c>
      <c r="J11" s="49" t="str">
        <f t="shared" si="6"/>
        <v>予備</v>
      </c>
      <c r="K11" s="48" t="str">
        <f t="shared" si="7"/>
        <v>予備</v>
      </c>
      <c r="L11" s="49" t="str">
        <f t="shared" si="8"/>
        <v>予備</v>
      </c>
      <c r="M11" s="48" t="str">
        <f t="shared" si="9"/>
        <v>予備</v>
      </c>
      <c r="N11" s="49" t="str">
        <f t="shared" si="10"/>
        <v>予備</v>
      </c>
      <c r="O11" s="48" t="str">
        <f t="shared" si="11"/>
        <v>予備</v>
      </c>
      <c r="P11" s="50"/>
      <c r="Q11" s="199"/>
      <c r="R11" s="56" t="s">
        <v>183</v>
      </c>
      <c r="S11" s="14" cm="1">
        <f t="array" ref="S11">SUMPRODUCT(IFERROR(VALUE($R$8:R11),0))</f>
        <v>2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6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12～13</v>
      </c>
      <c r="AK11" s="22" t="str">
        <f>IF(AE11="","",VLOOKUP(AE11,目次!$A$5:$P$36,16))</f>
        <v>12～13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12～13</v>
      </c>
      <c r="AU11" s="46" t="str">
        <f t="shared" si="13"/>
        <v>12～13</v>
      </c>
      <c r="AV11" s="46" t="str">
        <f t="shared" si="13"/>
        <v>12～14</v>
      </c>
      <c r="AW11" s="46" t="str">
        <f t="shared" si="13"/>
        <v>12～13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12～13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12～13</v>
      </c>
      <c r="BF11" s="46" t="str">
        <f t="shared" si="14"/>
        <v>12～14</v>
      </c>
      <c r="BG11" s="46" t="str">
        <f t="shared" si="14"/>
        <v>12～13</v>
      </c>
      <c r="BH11" s="46" t="str">
        <f t="shared" si="14"/>
        <v>12～13</v>
      </c>
      <c r="BI11" s="46" t="str">
        <f t="shared" si="14"/>
        <v>12～13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3" ht="18.95" customHeight="1" x14ac:dyDescent="0.15">
      <c r="A12" s="199"/>
      <c r="B12" s="5">
        <v>5</v>
      </c>
      <c r="C12" s="6">
        <f t="shared" si="0"/>
        <v>46300</v>
      </c>
      <c r="D12" s="18">
        <f t="shared" si="1"/>
        <v>2</v>
      </c>
      <c r="E12" s="9"/>
      <c r="F12" s="49" t="str">
        <f t="shared" si="2"/>
        <v/>
      </c>
      <c r="G12" s="48" t="str">
        <f t="shared" si="3"/>
        <v/>
      </c>
      <c r="H12" s="49" t="str">
        <f t="shared" si="4"/>
        <v/>
      </c>
      <c r="I12" s="48" t="str">
        <f t="shared" si="5"/>
        <v/>
      </c>
      <c r="J12" s="49" t="str">
        <f t="shared" si="6"/>
        <v>12～13</v>
      </c>
      <c r="K12" s="48" t="str">
        <f t="shared" si="7"/>
        <v>12～13</v>
      </c>
      <c r="L12" s="49" t="str">
        <f t="shared" si="8"/>
        <v/>
      </c>
      <c r="M12" s="48" t="str">
        <f t="shared" si="9"/>
        <v/>
      </c>
      <c r="N12" s="49" t="str">
        <f t="shared" si="10"/>
        <v/>
      </c>
      <c r="O12" s="48" t="str">
        <f t="shared" si="11"/>
        <v/>
      </c>
      <c r="P12" s="50"/>
      <c r="Q12" s="199"/>
      <c r="R12" s="56">
        <v>1</v>
      </c>
      <c r="S12" s="14" cm="1">
        <f t="array" ref="S12">SUMPRODUCT(IFERROR(VALUE($R$8:R12),0))</f>
        <v>3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6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12～14</v>
      </c>
      <c r="AM12" s="22" t="str">
        <f>IF(AF12="","",VLOOKUP(AF12,目次!$A$5:$P$36,16))</f>
        <v>12～13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12～14</v>
      </c>
      <c r="AW12" s="46" t="str">
        <f t="shared" si="15"/>
        <v>12～13</v>
      </c>
      <c r="AX12" s="46" t="str">
        <f t="shared" si="15"/>
        <v>12～13</v>
      </c>
      <c r="AY12" s="46" t="str">
        <f t="shared" si="15"/>
        <v>12～13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12～14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12～13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12～13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12～13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12～13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12～13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3" ht="18.95" customHeight="1" x14ac:dyDescent="0.15">
      <c r="A13" s="199"/>
      <c r="B13" s="5">
        <v>6</v>
      </c>
      <c r="C13" s="6">
        <f t="shared" si="0"/>
        <v>46301</v>
      </c>
      <c r="D13" s="18">
        <f t="shared" si="1"/>
        <v>3</v>
      </c>
      <c r="E13" s="9"/>
      <c r="F13" s="49" t="str">
        <f t="shared" si="2"/>
        <v/>
      </c>
      <c r="G13" s="48" t="str">
        <f t="shared" si="3"/>
        <v/>
      </c>
      <c r="H13" s="49" t="str">
        <f t="shared" si="4"/>
        <v/>
      </c>
      <c r="I13" s="48" t="str">
        <f t="shared" si="5"/>
        <v/>
      </c>
      <c r="J13" s="49" t="str">
        <f t="shared" si="6"/>
        <v/>
      </c>
      <c r="K13" s="48" t="str">
        <f t="shared" si="7"/>
        <v/>
      </c>
      <c r="L13" s="49" t="str">
        <f t="shared" si="8"/>
        <v>12～13</v>
      </c>
      <c r="M13" s="48" t="str">
        <f t="shared" si="9"/>
        <v>12～13</v>
      </c>
      <c r="N13" s="49" t="str">
        <f t="shared" si="10"/>
        <v/>
      </c>
      <c r="O13" s="48" t="str">
        <f t="shared" si="11"/>
        <v/>
      </c>
      <c r="P13" s="50"/>
      <c r="Q13" s="199"/>
      <c r="R13" s="56">
        <v>1</v>
      </c>
      <c r="S13" s="14" cm="1">
        <f t="array" ref="S13">SUMPRODUCT(IFERROR(VALUE($R$8:R13),0))</f>
        <v>4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6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12～13</v>
      </c>
      <c r="AO13" s="22" t="str">
        <f>IF(AG13="","",VLOOKUP(AG13,目次!$A$5:$P$36,16))</f>
        <v>12～13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12～13</v>
      </c>
      <c r="AY13" s="46" t="str">
        <f t="shared" si="15"/>
        <v>12～13</v>
      </c>
      <c r="AZ13" s="46" t="str">
        <f t="shared" si="15"/>
        <v>12～13</v>
      </c>
      <c r="BA13" s="46" t="str">
        <f t="shared" si="15"/>
        <v>12～13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12～13</v>
      </c>
      <c r="BI13" s="46" t="str">
        <f t="shared" si="21"/>
        <v>12～13</v>
      </c>
      <c r="BJ13" s="46" t="str">
        <f t="shared" si="22"/>
        <v>12～13</v>
      </c>
      <c r="BK13" s="46" t="str">
        <f t="shared" si="23"/>
        <v>12～13</v>
      </c>
      <c r="BL13" s="46" t="str">
        <f t="shared" si="24"/>
        <v>12～13</v>
      </c>
      <c r="BM13" s="46" t="str">
        <f t="shared" si="25"/>
        <v>12～13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3" ht="18.95" customHeight="1" x14ac:dyDescent="0.15">
      <c r="A14" s="199"/>
      <c r="B14" s="5">
        <v>7</v>
      </c>
      <c r="C14" s="6">
        <f t="shared" si="0"/>
        <v>46302</v>
      </c>
      <c r="D14" s="18">
        <f t="shared" si="1"/>
        <v>4</v>
      </c>
      <c r="E14" s="9" t="s">
        <v>161</v>
      </c>
      <c r="F14" s="49" t="str">
        <f t="shared" si="2"/>
        <v/>
      </c>
      <c r="G14" s="48" t="str">
        <f t="shared" si="3"/>
        <v/>
      </c>
      <c r="H14" s="49" t="str">
        <f t="shared" si="4"/>
        <v/>
      </c>
      <c r="I14" s="48" t="str">
        <f t="shared" si="5"/>
        <v/>
      </c>
      <c r="J14" s="49" t="str">
        <f t="shared" si="6"/>
        <v/>
      </c>
      <c r="K14" s="48" t="str">
        <f t="shared" si="7"/>
        <v/>
      </c>
      <c r="L14" s="49" t="str">
        <f t="shared" si="8"/>
        <v/>
      </c>
      <c r="M14" s="48" t="str">
        <f t="shared" si="9"/>
        <v/>
      </c>
      <c r="N14" s="49" t="str">
        <f t="shared" si="10"/>
        <v/>
      </c>
      <c r="O14" s="48" t="str">
        <f t="shared" si="11"/>
        <v/>
      </c>
      <c r="P14" s="50"/>
      <c r="Q14" s="199"/>
      <c r="R14" s="56">
        <v>0</v>
      </c>
      <c r="S14" s="14" cm="1">
        <f t="array" ref="S14">SUMPRODUCT(IFERROR(VALUE($R$8:R14),0))</f>
        <v>4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6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12～13</v>
      </c>
      <c r="AQ14" s="22" t="str">
        <f>IF(AH14="","",VLOOKUP(AH14,目次!$A$5:$P$36,16))</f>
        <v>12～13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12～13</v>
      </c>
      <c r="BA14" s="46" t="str">
        <f t="shared" si="15"/>
        <v>12～13</v>
      </c>
      <c r="BB14" s="46" t="str">
        <f t="shared" si="15"/>
        <v>12～13</v>
      </c>
      <c r="BC14" s="46" t="str">
        <f t="shared" si="15"/>
        <v>12～13</v>
      </c>
      <c r="BD14" s="46" t="str">
        <f t="shared" si="16"/>
        <v>14～15</v>
      </c>
      <c r="BE14" s="46" t="str">
        <f t="shared" si="17"/>
        <v>14～15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12～13</v>
      </c>
      <c r="BK14" s="46" t="str">
        <f t="shared" si="23"/>
        <v>12～13</v>
      </c>
      <c r="BL14" s="46" t="str">
        <f t="shared" si="24"/>
        <v>12～13</v>
      </c>
      <c r="BM14" s="46" t="str">
        <f t="shared" si="25"/>
        <v>12～13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3" ht="18.95" customHeight="1" thickBot="1" x14ac:dyDescent="0.2">
      <c r="A15" s="199"/>
      <c r="B15" s="5">
        <v>8</v>
      </c>
      <c r="C15" s="6">
        <f t="shared" si="0"/>
        <v>46303</v>
      </c>
      <c r="D15" s="18">
        <f t="shared" si="1"/>
        <v>5</v>
      </c>
      <c r="F15" s="49" t="str">
        <f t="shared" si="2"/>
        <v/>
      </c>
      <c r="G15" s="48" t="str">
        <f t="shared" si="3"/>
        <v/>
      </c>
      <c r="H15" s="49" t="str">
        <f t="shared" si="4"/>
        <v/>
      </c>
      <c r="I15" s="48" t="str">
        <f t="shared" si="5"/>
        <v/>
      </c>
      <c r="J15" s="49" t="str">
        <f t="shared" si="6"/>
        <v/>
      </c>
      <c r="K15" s="48" t="str">
        <f t="shared" si="7"/>
        <v/>
      </c>
      <c r="L15" s="49" t="str">
        <f t="shared" si="8"/>
        <v/>
      </c>
      <c r="M15" s="48" t="str">
        <f t="shared" si="9"/>
        <v/>
      </c>
      <c r="N15" s="49" t="str">
        <f t="shared" si="10"/>
        <v>12～13</v>
      </c>
      <c r="O15" s="48" t="str">
        <f t="shared" si="11"/>
        <v>12～13</v>
      </c>
      <c r="P15" s="50"/>
      <c r="Q15" s="199"/>
      <c r="R15" s="56">
        <v>1</v>
      </c>
      <c r="S15" s="14" cm="1">
        <f t="array" ref="S15">SUMPRODUCT(IFERROR(VALUE($R$8:R15),0))</f>
        <v>5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6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12～13</v>
      </c>
      <c r="AS15" s="22" t="str">
        <f>IF(AI15="","",VLOOKUP(AI15,目次!$A$5:$P$36,16))</f>
        <v>12～13</v>
      </c>
      <c r="AT15" s="46" t="str">
        <f t="shared" si="15"/>
        <v>14～15</v>
      </c>
      <c r="AU15" s="46" t="str">
        <f t="shared" si="15"/>
        <v>14～15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12～13</v>
      </c>
      <c r="BC15" s="46" t="str">
        <f t="shared" si="15"/>
        <v>12～13</v>
      </c>
      <c r="BD15" s="46" t="str">
        <f t="shared" si="16"/>
        <v>14～15</v>
      </c>
      <c r="BE15" s="46" t="str">
        <f t="shared" si="17"/>
        <v>14～15</v>
      </c>
      <c r="BF15" s="46" t="str">
        <f t="shared" si="18"/>
        <v>16～17</v>
      </c>
      <c r="BG15" s="46" t="str">
        <f t="shared" si="19"/>
        <v>14～15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12～13</v>
      </c>
      <c r="BM15" s="46" t="str">
        <f t="shared" si="25"/>
        <v>12～13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3" ht="18.95" customHeight="1" x14ac:dyDescent="0.15">
      <c r="A16" s="199"/>
      <c r="B16" s="5">
        <v>9</v>
      </c>
      <c r="C16" s="6">
        <f t="shared" si="0"/>
        <v>46304</v>
      </c>
      <c r="D16" s="18">
        <f t="shared" si="1"/>
        <v>6</v>
      </c>
      <c r="E16" s="19"/>
      <c r="F16" s="49" t="str">
        <f t="shared" si="2"/>
        <v>14～15</v>
      </c>
      <c r="G16" s="48" t="str">
        <f t="shared" si="3"/>
        <v>14～15</v>
      </c>
      <c r="H16" s="49" t="str">
        <f t="shared" si="4"/>
        <v/>
      </c>
      <c r="I16" s="48" t="str">
        <f t="shared" si="5"/>
        <v/>
      </c>
      <c r="J16" s="49" t="str">
        <f t="shared" si="6"/>
        <v/>
      </c>
      <c r="K16" s="48" t="str">
        <f t="shared" si="7"/>
        <v/>
      </c>
      <c r="L16" s="49" t="str">
        <f t="shared" si="8"/>
        <v/>
      </c>
      <c r="M16" s="48" t="str">
        <f t="shared" si="9"/>
        <v/>
      </c>
      <c r="N16" s="49" t="str">
        <f t="shared" si="10"/>
        <v/>
      </c>
      <c r="O16" s="48" t="str">
        <f t="shared" si="11"/>
        <v/>
      </c>
      <c r="P16" s="50"/>
      <c r="Q16" s="199"/>
      <c r="R16" s="56">
        <v>1</v>
      </c>
      <c r="S16" s="14" cm="1">
        <f t="array" ref="S16">SUMPRODUCT(IFERROR(VALUE($R$8:R16),0))</f>
        <v>6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7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14～15</v>
      </c>
      <c r="AK16" s="22" t="str">
        <f>IF(AE16="","",VLOOKUP(AE16,目次!$A$5:$P$36,16))</f>
        <v>14～15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14～15</v>
      </c>
      <c r="AU16" s="46" t="str">
        <f t="shared" si="15"/>
        <v>14～15</v>
      </c>
      <c r="AV16" s="46" t="str">
        <f t="shared" si="15"/>
        <v>16～17</v>
      </c>
      <c r="AW16" s="46" t="str">
        <f t="shared" si="15"/>
        <v>14～15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14～15</v>
      </c>
      <c r="BE16" s="46" t="str">
        <f t="shared" si="17"/>
        <v>14～15</v>
      </c>
      <c r="BF16" s="46" t="str">
        <f t="shared" si="18"/>
        <v>16～17</v>
      </c>
      <c r="BG16" s="46" t="str">
        <f t="shared" si="19"/>
        <v>14～15</v>
      </c>
      <c r="BH16" s="46" t="str">
        <f t="shared" si="20"/>
        <v>14～15</v>
      </c>
      <c r="BI16" s="46" t="str">
        <f t="shared" si="21"/>
        <v>14～15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46305</v>
      </c>
      <c r="D17" s="18">
        <f t="shared" si="1"/>
        <v>7</v>
      </c>
      <c r="E17" s="19"/>
      <c r="F17" s="49" t="str">
        <f t="shared" si="2"/>
        <v>予備</v>
      </c>
      <c r="G17" s="48" t="str">
        <f t="shared" si="3"/>
        <v>予備</v>
      </c>
      <c r="H17" s="49" t="str">
        <f t="shared" si="4"/>
        <v>予備</v>
      </c>
      <c r="I17" s="48" t="str">
        <f t="shared" si="5"/>
        <v>予備</v>
      </c>
      <c r="J17" s="49" t="str">
        <f t="shared" si="6"/>
        <v>予備</v>
      </c>
      <c r="K17" s="48" t="str">
        <f t="shared" si="7"/>
        <v>予備</v>
      </c>
      <c r="L17" s="49" t="str">
        <f t="shared" si="8"/>
        <v>予備</v>
      </c>
      <c r="M17" s="48" t="str">
        <f t="shared" si="9"/>
        <v>予備</v>
      </c>
      <c r="N17" s="49" t="str">
        <f t="shared" si="10"/>
        <v>予備</v>
      </c>
      <c r="O17" s="48" t="str">
        <f t="shared" si="11"/>
        <v>予備</v>
      </c>
      <c r="P17" s="50"/>
      <c r="Q17" s="199"/>
      <c r="R17" s="56" t="s">
        <v>183</v>
      </c>
      <c r="S17" s="14" cm="1">
        <f t="array" ref="S17">SUMPRODUCT(IFERROR(VALUE($R$8:R17),0))</f>
        <v>6</v>
      </c>
      <c r="U17" s="94" t="s">
        <v>164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7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16～17</v>
      </c>
      <c r="AM17" s="22" t="str">
        <f>IF(AF17="","",VLOOKUP(AF17,目次!$A$5:$P$36,16))</f>
        <v>14～15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16～17</v>
      </c>
      <c r="AW17" s="46" t="str">
        <f t="shared" si="15"/>
        <v>14～15</v>
      </c>
      <c r="AX17" s="46" t="str">
        <f t="shared" si="15"/>
        <v>14～15</v>
      </c>
      <c r="AY17" s="46" t="str">
        <f t="shared" si="15"/>
        <v>14～15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16～17</v>
      </c>
      <c r="BG17" s="46" t="str">
        <f t="shared" si="19"/>
        <v>14～15</v>
      </c>
      <c r="BH17" s="46" t="str">
        <f t="shared" si="20"/>
        <v>14～15</v>
      </c>
      <c r="BI17" s="46" t="str">
        <f t="shared" si="21"/>
        <v>14～15</v>
      </c>
      <c r="BJ17" s="46" t="str">
        <f t="shared" si="22"/>
        <v>14～15</v>
      </c>
      <c r="BK17" s="46" t="str">
        <f t="shared" si="23"/>
        <v>14～15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46306</v>
      </c>
      <c r="D18" s="18">
        <f t="shared" ref="D18:D38" si="26">WEEKDAY(C18)</f>
        <v>1</v>
      </c>
      <c r="E18" s="19"/>
      <c r="F18" s="49" t="str">
        <f t="shared" si="2"/>
        <v>予備</v>
      </c>
      <c r="G18" s="48" t="str">
        <f t="shared" si="3"/>
        <v>予備</v>
      </c>
      <c r="H18" s="49" t="str">
        <f t="shared" si="4"/>
        <v>予備</v>
      </c>
      <c r="I18" s="48" t="str">
        <f t="shared" si="5"/>
        <v>予備</v>
      </c>
      <c r="J18" s="49" t="str">
        <f t="shared" si="6"/>
        <v>予備</v>
      </c>
      <c r="K18" s="48" t="str">
        <f t="shared" si="7"/>
        <v>予備</v>
      </c>
      <c r="L18" s="49" t="str">
        <f t="shared" si="8"/>
        <v>予備</v>
      </c>
      <c r="M18" s="48" t="str">
        <f t="shared" si="9"/>
        <v>予備</v>
      </c>
      <c r="N18" s="49" t="str">
        <f t="shared" si="10"/>
        <v>予備</v>
      </c>
      <c r="O18" s="48" t="str">
        <f t="shared" si="11"/>
        <v>予備</v>
      </c>
      <c r="P18" s="50"/>
      <c r="Q18" s="199"/>
      <c r="R18" s="56" t="s">
        <v>183</v>
      </c>
      <c r="S18" s="14" cm="1">
        <f t="array" ref="S18">SUMPRODUCT(IFERROR(VALUE($R$8:R18),0))</f>
        <v>6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7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14～15</v>
      </c>
      <c r="AO18" s="22" t="str">
        <f>IF(AG18="","",VLOOKUP(AG18,目次!$A$5:$P$36,16))</f>
        <v>14～15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14～15</v>
      </c>
      <c r="AY18" s="46" t="str">
        <f t="shared" si="15"/>
        <v>14～15</v>
      </c>
      <c r="AZ18" s="46" t="str">
        <f t="shared" si="15"/>
        <v>14～15</v>
      </c>
      <c r="BA18" s="46" t="str">
        <f t="shared" si="15"/>
        <v>14～15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14～15</v>
      </c>
      <c r="BI18" s="46" t="str">
        <f t="shared" si="21"/>
        <v>14～15</v>
      </c>
      <c r="BJ18" s="46" t="str">
        <f t="shared" si="22"/>
        <v>14～15</v>
      </c>
      <c r="BK18" s="46" t="str">
        <f t="shared" si="23"/>
        <v>14～15</v>
      </c>
      <c r="BL18" s="46" t="str">
        <f t="shared" si="24"/>
        <v>14～15</v>
      </c>
      <c r="BM18" s="46" t="str">
        <f t="shared" si="25"/>
        <v>14～15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46307</v>
      </c>
      <c r="D19" s="18">
        <f t="shared" si="26"/>
        <v>2</v>
      </c>
      <c r="E19" s="19"/>
      <c r="F19" s="49" t="str">
        <f t="shared" si="2"/>
        <v/>
      </c>
      <c r="G19" s="48" t="str">
        <f t="shared" si="3"/>
        <v/>
      </c>
      <c r="H19" s="49" t="str">
        <f t="shared" si="4"/>
        <v>16～17</v>
      </c>
      <c r="I19" s="48" t="str">
        <f t="shared" si="5"/>
        <v>14～15</v>
      </c>
      <c r="J19" s="49" t="str">
        <f t="shared" si="6"/>
        <v/>
      </c>
      <c r="K19" s="48" t="str">
        <f t="shared" si="7"/>
        <v/>
      </c>
      <c r="L19" s="49" t="str">
        <f t="shared" si="8"/>
        <v/>
      </c>
      <c r="M19" s="48" t="str">
        <f t="shared" si="9"/>
        <v/>
      </c>
      <c r="N19" s="49" t="str">
        <f t="shared" si="10"/>
        <v/>
      </c>
      <c r="O19" s="48" t="str">
        <f t="shared" si="11"/>
        <v/>
      </c>
      <c r="P19" s="50"/>
      <c r="Q19" s="199"/>
      <c r="R19" s="56">
        <v>1</v>
      </c>
      <c r="S19" s="14" cm="1">
        <f t="array" ref="S19">SUMPRODUCT(IFERROR(VALUE($R$8:R19),0))</f>
        <v>7</v>
      </c>
      <c r="U19" s="58">
        <v>5</v>
      </c>
      <c r="V19" s="59">
        <v>5</v>
      </c>
      <c r="W19" s="59">
        <v>5</v>
      </c>
      <c r="X19" s="59">
        <v>5</v>
      </c>
      <c r="Y19" s="60">
        <v>5</v>
      </c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7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14～15</v>
      </c>
      <c r="AQ19" s="22" t="str">
        <f>IF(AH19="","",VLOOKUP(AH19,目次!$A$5:$P$36,16))</f>
        <v>14～15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14～15</v>
      </c>
      <c r="BA19" s="46" t="str">
        <f t="shared" si="15"/>
        <v>14～15</v>
      </c>
      <c r="BB19" s="46" t="str">
        <f t="shared" si="15"/>
        <v>14～15</v>
      </c>
      <c r="BC19" s="46" t="str">
        <f t="shared" si="15"/>
        <v>14～15</v>
      </c>
      <c r="BD19" s="46" t="str">
        <f t="shared" si="16"/>
        <v>16～17</v>
      </c>
      <c r="BE19" s="46" t="str">
        <f t="shared" si="17"/>
        <v>16～17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14～15</v>
      </c>
      <c r="BK19" s="46" t="str">
        <f t="shared" si="23"/>
        <v>14～15</v>
      </c>
      <c r="BL19" s="46" t="str">
        <f t="shared" si="24"/>
        <v>14～15</v>
      </c>
      <c r="BM19" s="46" t="str">
        <f t="shared" si="25"/>
        <v>14～15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46308</v>
      </c>
      <c r="D20" s="18">
        <f t="shared" si="26"/>
        <v>3</v>
      </c>
      <c r="E20" s="19"/>
      <c r="F20" s="49" t="str">
        <f t="shared" si="2"/>
        <v/>
      </c>
      <c r="G20" s="48" t="str">
        <f t="shared" si="3"/>
        <v/>
      </c>
      <c r="H20" s="49" t="str">
        <f t="shared" si="4"/>
        <v/>
      </c>
      <c r="I20" s="48" t="str">
        <f t="shared" si="5"/>
        <v/>
      </c>
      <c r="J20" s="49" t="str">
        <f t="shared" si="6"/>
        <v>14～15</v>
      </c>
      <c r="K20" s="48" t="str">
        <f t="shared" si="7"/>
        <v>14～15</v>
      </c>
      <c r="L20" s="49" t="str">
        <f t="shared" si="8"/>
        <v/>
      </c>
      <c r="M20" s="48" t="str">
        <f t="shared" si="9"/>
        <v/>
      </c>
      <c r="N20" s="49" t="str">
        <f t="shared" si="10"/>
        <v/>
      </c>
      <c r="O20" s="48" t="str">
        <f t="shared" si="11"/>
        <v/>
      </c>
      <c r="P20" s="50"/>
      <c r="Q20" s="199"/>
      <c r="R20" s="56">
        <v>1</v>
      </c>
      <c r="S20" s="14" cm="1">
        <f t="array" ref="S20">SUMPRODUCT(IFERROR(VALUE($R$8:R20),0))</f>
        <v>8</v>
      </c>
      <c r="U20" t="s">
        <v>171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7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14～15</v>
      </c>
      <c r="AS20" s="22" t="str">
        <f>IF(AI20="","",VLOOKUP(AI20,目次!$A$5:$P$36,16))</f>
        <v>14～15</v>
      </c>
      <c r="AT20" s="46" t="str">
        <f t="shared" si="15"/>
        <v>16～17</v>
      </c>
      <c r="AU20" s="46" t="str">
        <f t="shared" si="15"/>
        <v>16～17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14～15</v>
      </c>
      <c r="BC20" s="46" t="str">
        <f t="shared" si="15"/>
        <v>14～15</v>
      </c>
      <c r="BD20" s="46" t="str">
        <f t="shared" si="16"/>
        <v>16～17</v>
      </c>
      <c r="BE20" s="46" t="str">
        <f t="shared" si="17"/>
        <v>16～17</v>
      </c>
      <c r="BF20" s="46" t="str">
        <f t="shared" si="18"/>
        <v>18～19</v>
      </c>
      <c r="BG20" s="46" t="str">
        <f t="shared" si="19"/>
        <v>16～17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14～15</v>
      </c>
      <c r="BM20" s="46" t="str">
        <f t="shared" si="25"/>
        <v>14～15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46309</v>
      </c>
      <c r="D21" s="18">
        <f t="shared" si="26"/>
        <v>4</v>
      </c>
      <c r="E21" s="19"/>
      <c r="F21" s="49" t="str">
        <f t="shared" si="2"/>
        <v/>
      </c>
      <c r="G21" s="48" t="str">
        <f t="shared" si="3"/>
        <v/>
      </c>
      <c r="H21" s="49" t="str">
        <f t="shared" si="4"/>
        <v/>
      </c>
      <c r="I21" s="48" t="str">
        <f t="shared" si="5"/>
        <v/>
      </c>
      <c r="J21" s="49" t="str">
        <f t="shared" si="6"/>
        <v/>
      </c>
      <c r="K21" s="48" t="str">
        <f t="shared" si="7"/>
        <v/>
      </c>
      <c r="L21" s="49" t="str">
        <f t="shared" si="8"/>
        <v>14～15</v>
      </c>
      <c r="M21" s="48" t="str">
        <f t="shared" si="9"/>
        <v>14～15</v>
      </c>
      <c r="N21" s="49" t="str">
        <f t="shared" si="10"/>
        <v/>
      </c>
      <c r="O21" s="48" t="str">
        <f t="shared" si="11"/>
        <v/>
      </c>
      <c r="P21" s="50"/>
      <c r="Q21" s="199"/>
      <c r="R21" s="56">
        <v>1</v>
      </c>
      <c r="S21" s="14" cm="1">
        <f t="array" ref="S21">SUMPRODUCT(IFERROR(VALUE($R$8:R21),0))</f>
        <v>9</v>
      </c>
      <c r="U21" t="s">
        <v>165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8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16～17</v>
      </c>
      <c r="AK21" s="22" t="str">
        <f>IF(AE21="","",VLOOKUP(AE21,目次!$A$5:$P$36,16))</f>
        <v>16～17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16～17</v>
      </c>
      <c r="AU21" s="46" t="str">
        <f t="shared" si="15"/>
        <v>16～17</v>
      </c>
      <c r="AV21" s="46" t="str">
        <f t="shared" si="15"/>
        <v>18～19</v>
      </c>
      <c r="AW21" s="46" t="str">
        <f t="shared" si="15"/>
        <v>16～17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16～17</v>
      </c>
      <c r="BE21" s="46" t="str">
        <f t="shared" si="17"/>
        <v>16～17</v>
      </c>
      <c r="BF21" s="46" t="str">
        <f t="shared" si="18"/>
        <v>18～19</v>
      </c>
      <c r="BG21" s="46" t="str">
        <f t="shared" si="19"/>
        <v>16～17</v>
      </c>
      <c r="BH21" s="46" t="str">
        <f t="shared" si="20"/>
        <v>16～17</v>
      </c>
      <c r="BI21" s="46" t="str">
        <f t="shared" si="21"/>
        <v>16～17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46310</v>
      </c>
      <c r="D22" s="18">
        <f t="shared" si="26"/>
        <v>5</v>
      </c>
      <c r="E22" s="19"/>
      <c r="F22" s="49" t="str">
        <f t="shared" si="2"/>
        <v/>
      </c>
      <c r="G22" s="48" t="str">
        <f t="shared" si="3"/>
        <v/>
      </c>
      <c r="H22" s="49" t="str">
        <f t="shared" si="4"/>
        <v/>
      </c>
      <c r="I22" s="48" t="str">
        <f t="shared" si="5"/>
        <v/>
      </c>
      <c r="J22" s="49" t="str">
        <f t="shared" si="6"/>
        <v/>
      </c>
      <c r="K22" s="48" t="str">
        <f t="shared" si="7"/>
        <v/>
      </c>
      <c r="L22" s="49" t="str">
        <f t="shared" si="8"/>
        <v/>
      </c>
      <c r="M22" s="48" t="str">
        <f t="shared" si="9"/>
        <v/>
      </c>
      <c r="N22" s="49" t="str">
        <f t="shared" si="10"/>
        <v>14～15</v>
      </c>
      <c r="O22" s="48" t="str">
        <f t="shared" si="11"/>
        <v>14～15</v>
      </c>
      <c r="P22" s="50"/>
      <c r="Q22" s="199"/>
      <c r="R22" s="56">
        <v>1</v>
      </c>
      <c r="S22" s="14" cm="1">
        <f t="array" ref="S22">SUMPRODUCT(IFERROR(VALUE($R$8:R22),0))</f>
        <v>10</v>
      </c>
      <c r="U22" t="s">
        <v>172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8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18～19</v>
      </c>
      <c r="AM22" s="22" t="str">
        <f>IF(AF22="","",VLOOKUP(AF22,目次!$A$5:$P$36,16))</f>
        <v>16～17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18～19</v>
      </c>
      <c r="AW22" s="46" t="str">
        <f t="shared" si="15"/>
        <v>16～17</v>
      </c>
      <c r="AX22" s="46" t="str">
        <f t="shared" si="15"/>
        <v>16～17</v>
      </c>
      <c r="AY22" s="46" t="str">
        <f t="shared" si="15"/>
        <v>16～17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18～19</v>
      </c>
      <c r="BG22" s="46" t="str">
        <f t="shared" si="19"/>
        <v>16～17</v>
      </c>
      <c r="BH22" s="46" t="str">
        <f t="shared" si="20"/>
        <v>16～17</v>
      </c>
      <c r="BI22" s="46" t="str">
        <f t="shared" si="21"/>
        <v>16～17</v>
      </c>
      <c r="BJ22" s="46" t="str">
        <f t="shared" si="22"/>
        <v>16～17</v>
      </c>
      <c r="BK22" s="46" t="str">
        <f t="shared" si="23"/>
        <v>16～17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46311</v>
      </c>
      <c r="D23" s="18">
        <f t="shared" si="26"/>
        <v>6</v>
      </c>
      <c r="E23" s="19"/>
      <c r="F23" s="49" t="str">
        <f t="shared" si="2"/>
        <v>16～17</v>
      </c>
      <c r="G23" s="48" t="str">
        <f t="shared" si="3"/>
        <v>16～17</v>
      </c>
      <c r="H23" s="49" t="str">
        <f t="shared" si="4"/>
        <v/>
      </c>
      <c r="I23" s="48" t="str">
        <f t="shared" si="5"/>
        <v/>
      </c>
      <c r="J23" s="49" t="str">
        <f t="shared" si="6"/>
        <v/>
      </c>
      <c r="K23" s="48" t="str">
        <f t="shared" si="7"/>
        <v/>
      </c>
      <c r="L23" s="49" t="str">
        <f t="shared" si="8"/>
        <v/>
      </c>
      <c r="M23" s="48" t="str">
        <f t="shared" si="9"/>
        <v/>
      </c>
      <c r="N23" s="49" t="str">
        <f t="shared" si="10"/>
        <v/>
      </c>
      <c r="O23" s="48" t="str">
        <f t="shared" si="11"/>
        <v/>
      </c>
      <c r="P23" s="50"/>
      <c r="Q23" s="199"/>
      <c r="R23" s="56">
        <v>1</v>
      </c>
      <c r="S23" s="14" cm="1">
        <f t="array" ref="S23">SUMPRODUCT(IFERROR(VALUE($R$8:R23),0))</f>
        <v>11</v>
      </c>
      <c r="U23" t="s">
        <v>166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8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16～17</v>
      </c>
      <c r="AO23" s="22" t="str">
        <f>IF(AG23="","",VLOOKUP(AG23,目次!$A$5:$P$36,16))</f>
        <v>16～17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16～17</v>
      </c>
      <c r="AY23" s="46" t="str">
        <f t="shared" si="15"/>
        <v>16～17</v>
      </c>
      <c r="AZ23" s="46" t="str">
        <f t="shared" si="15"/>
        <v>16～17</v>
      </c>
      <c r="BA23" s="46" t="str">
        <f t="shared" si="15"/>
        <v>16～17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16～17</v>
      </c>
      <c r="BI23" s="46" t="str">
        <f t="shared" si="21"/>
        <v>16～17</v>
      </c>
      <c r="BJ23" s="46" t="str">
        <f t="shared" si="22"/>
        <v>16～17</v>
      </c>
      <c r="BK23" s="46" t="str">
        <f t="shared" si="23"/>
        <v>16～17</v>
      </c>
      <c r="BL23" s="46" t="str">
        <f t="shared" si="24"/>
        <v>16～17</v>
      </c>
      <c r="BM23" s="46" t="str">
        <f t="shared" si="25"/>
        <v>16～17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46312</v>
      </c>
      <c r="D24" s="18">
        <f t="shared" si="26"/>
        <v>7</v>
      </c>
      <c r="E24" s="19"/>
      <c r="F24" s="49" t="str">
        <f t="shared" si="2"/>
        <v>予備</v>
      </c>
      <c r="G24" s="48" t="str">
        <f t="shared" si="3"/>
        <v>予備</v>
      </c>
      <c r="H24" s="49" t="str">
        <f t="shared" si="4"/>
        <v>予備</v>
      </c>
      <c r="I24" s="48" t="str">
        <f t="shared" si="5"/>
        <v>予備</v>
      </c>
      <c r="J24" s="49" t="str">
        <f t="shared" si="6"/>
        <v>予備</v>
      </c>
      <c r="K24" s="48" t="str">
        <f t="shared" si="7"/>
        <v>予備</v>
      </c>
      <c r="L24" s="49" t="str">
        <f t="shared" si="8"/>
        <v>予備</v>
      </c>
      <c r="M24" s="48" t="str">
        <f t="shared" si="9"/>
        <v>予備</v>
      </c>
      <c r="N24" s="49" t="str">
        <f t="shared" si="10"/>
        <v>予備</v>
      </c>
      <c r="O24" s="48" t="str">
        <f t="shared" si="11"/>
        <v>予備</v>
      </c>
      <c r="P24" s="50"/>
      <c r="Q24" s="199"/>
      <c r="R24" s="56" t="s">
        <v>183</v>
      </c>
      <c r="S24" s="14" cm="1">
        <f t="array" ref="S24">SUMPRODUCT(IFERROR(VALUE($R$8:R24),0))</f>
        <v>11</v>
      </c>
      <c r="U24" t="s">
        <v>167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8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16～17</v>
      </c>
      <c r="AQ24" s="22" t="str">
        <f>IF(AH24="","",VLOOKUP(AH24,目次!$A$5:$P$36,16))</f>
        <v>16～17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16～17</v>
      </c>
      <c r="BA24" s="46" t="str">
        <f t="shared" si="15"/>
        <v>16～17</v>
      </c>
      <c r="BB24" s="46" t="str">
        <f t="shared" si="15"/>
        <v>16～17</v>
      </c>
      <c r="BC24" s="46" t="str">
        <f t="shared" si="15"/>
        <v>16～17</v>
      </c>
      <c r="BD24" s="46" t="str">
        <f t="shared" si="16"/>
        <v>18～19</v>
      </c>
      <c r="BE24" s="46" t="str">
        <f t="shared" si="17"/>
        <v>18～19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16～17</v>
      </c>
      <c r="BK24" s="46" t="str">
        <f t="shared" si="23"/>
        <v>16～17</v>
      </c>
      <c r="BL24" s="46" t="str">
        <f t="shared" si="24"/>
        <v>16～17</v>
      </c>
      <c r="BM24" s="46" t="str">
        <f t="shared" si="25"/>
        <v>16～17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46313</v>
      </c>
      <c r="D25" s="18">
        <f t="shared" si="26"/>
        <v>1</v>
      </c>
      <c r="F25" s="49" t="str">
        <f t="shared" si="2"/>
        <v>予備</v>
      </c>
      <c r="G25" s="48" t="str">
        <f t="shared" si="3"/>
        <v>予備</v>
      </c>
      <c r="H25" s="49" t="str">
        <f t="shared" si="4"/>
        <v>予備</v>
      </c>
      <c r="I25" s="48" t="str">
        <f t="shared" si="5"/>
        <v>予備</v>
      </c>
      <c r="J25" s="49" t="str">
        <f t="shared" si="6"/>
        <v>予備</v>
      </c>
      <c r="K25" s="48" t="str">
        <f t="shared" si="7"/>
        <v>予備</v>
      </c>
      <c r="L25" s="49" t="str">
        <f t="shared" si="8"/>
        <v>予備</v>
      </c>
      <c r="M25" s="48" t="str">
        <f t="shared" si="9"/>
        <v>予備</v>
      </c>
      <c r="N25" s="49" t="str">
        <f t="shared" si="10"/>
        <v>予備</v>
      </c>
      <c r="O25" s="48" t="str">
        <f t="shared" si="11"/>
        <v>予備</v>
      </c>
      <c r="P25" s="50"/>
      <c r="Q25" s="199"/>
      <c r="R25" s="56" t="s">
        <v>183</v>
      </c>
      <c r="S25" s="14" cm="1">
        <f t="array" ref="S25">SUMPRODUCT(IFERROR(VALUE($R$8:R25),0))</f>
        <v>11</v>
      </c>
      <c r="U25" t="s">
        <v>168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8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16～17</v>
      </c>
      <c r="AS25" s="22" t="str">
        <f>IF(AI25="","",VLOOKUP(AI25,目次!$A$5:$P$36,16))</f>
        <v>16～17</v>
      </c>
      <c r="AT25" s="46" t="str">
        <f t="shared" si="15"/>
        <v>18～19</v>
      </c>
      <c r="AU25" s="46" t="str">
        <f t="shared" si="15"/>
        <v>18～19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16～17</v>
      </c>
      <c r="BC25" s="46" t="str">
        <f t="shared" si="15"/>
        <v>16～17</v>
      </c>
      <c r="BD25" s="46" t="str">
        <f t="shared" si="16"/>
        <v>18～19</v>
      </c>
      <c r="BE25" s="46" t="str">
        <f t="shared" si="17"/>
        <v>18～19</v>
      </c>
      <c r="BF25" s="46" t="str">
        <f t="shared" si="18"/>
        <v>20～22</v>
      </c>
      <c r="BG25" s="46" t="str">
        <f t="shared" si="19"/>
        <v>18～19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16～17</v>
      </c>
      <c r="BM25" s="46" t="str">
        <f t="shared" si="25"/>
        <v>16～17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46314</v>
      </c>
      <c r="D26" s="18">
        <f t="shared" si="26"/>
        <v>2</v>
      </c>
      <c r="E26" s="9"/>
      <c r="F26" s="49" t="str">
        <f t="shared" si="2"/>
        <v/>
      </c>
      <c r="G26" s="48" t="str">
        <f t="shared" si="3"/>
        <v/>
      </c>
      <c r="H26" s="49" t="str">
        <f t="shared" si="4"/>
        <v>18～19</v>
      </c>
      <c r="I26" s="48" t="str">
        <f t="shared" si="5"/>
        <v>16～17</v>
      </c>
      <c r="J26" s="49" t="str">
        <f t="shared" si="6"/>
        <v/>
      </c>
      <c r="K26" s="48" t="str">
        <f t="shared" si="7"/>
        <v/>
      </c>
      <c r="L26" s="49" t="str">
        <f t="shared" si="8"/>
        <v/>
      </c>
      <c r="M26" s="48" t="str">
        <f t="shared" si="9"/>
        <v/>
      </c>
      <c r="N26" s="49" t="str">
        <f t="shared" si="10"/>
        <v/>
      </c>
      <c r="O26" s="48" t="str">
        <f t="shared" si="11"/>
        <v/>
      </c>
      <c r="P26" s="50"/>
      <c r="Q26" s="199"/>
      <c r="R26" s="56">
        <v>1</v>
      </c>
      <c r="S26" s="14" cm="1">
        <f t="array" ref="S26">SUMPRODUCT(IFERROR(VALUE($R$8:R26),0))</f>
        <v>12</v>
      </c>
      <c r="U26" t="s">
        <v>169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9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18～19</v>
      </c>
      <c r="AK26" s="22" t="str">
        <f>IF(AE26="","",VLOOKUP(AE26,目次!$A$5:$P$36,16))</f>
        <v>18～19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18～19</v>
      </c>
      <c r="AU26" s="46" t="str">
        <f t="shared" si="15"/>
        <v>18～19</v>
      </c>
      <c r="AV26" s="46" t="str">
        <f t="shared" si="15"/>
        <v>20～22</v>
      </c>
      <c r="AW26" s="46" t="str">
        <f t="shared" si="15"/>
        <v>18～19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18～19</v>
      </c>
      <c r="BE26" s="46" t="str">
        <f t="shared" si="17"/>
        <v>18～19</v>
      </c>
      <c r="BF26" s="46" t="str">
        <f t="shared" si="18"/>
        <v>20～22</v>
      </c>
      <c r="BG26" s="46" t="str">
        <f t="shared" si="19"/>
        <v>18～19</v>
      </c>
      <c r="BH26" s="46" t="str">
        <f t="shared" si="20"/>
        <v>18～19</v>
      </c>
      <c r="BI26" s="46" t="str">
        <f t="shared" si="21"/>
        <v>18～19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46315</v>
      </c>
      <c r="D27" s="18">
        <f t="shared" si="26"/>
        <v>3</v>
      </c>
      <c r="E27" s="9"/>
      <c r="F27" s="49" t="str">
        <f t="shared" si="2"/>
        <v/>
      </c>
      <c r="G27" s="48" t="str">
        <f t="shared" si="3"/>
        <v/>
      </c>
      <c r="H27" s="49" t="str">
        <f t="shared" si="4"/>
        <v/>
      </c>
      <c r="I27" s="48" t="str">
        <f t="shared" si="5"/>
        <v/>
      </c>
      <c r="J27" s="49" t="str">
        <f t="shared" si="6"/>
        <v>16～17</v>
      </c>
      <c r="K27" s="48" t="str">
        <f t="shared" si="7"/>
        <v>16～17</v>
      </c>
      <c r="L27" s="49" t="str">
        <f t="shared" si="8"/>
        <v/>
      </c>
      <c r="M27" s="48" t="str">
        <f t="shared" si="9"/>
        <v/>
      </c>
      <c r="N27" s="49" t="str">
        <f t="shared" si="10"/>
        <v/>
      </c>
      <c r="O27" s="48" t="str">
        <f t="shared" si="11"/>
        <v/>
      </c>
      <c r="P27" s="50"/>
      <c r="Q27" s="199"/>
      <c r="R27" s="56">
        <v>1</v>
      </c>
      <c r="S27" s="14" cm="1">
        <f t="array" ref="S27">SUMPRODUCT(IFERROR(VALUE($R$8:R27),0))</f>
        <v>13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9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20～22</v>
      </c>
      <c r="AM27" s="22" t="str">
        <f>IF(AF27="","",VLOOKUP(AF27,目次!$A$5:$P$36,16))</f>
        <v>18～19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20～22</v>
      </c>
      <c r="AW27" s="46" t="str">
        <f t="shared" si="15"/>
        <v>18～19</v>
      </c>
      <c r="AX27" s="46" t="str">
        <f t="shared" si="15"/>
        <v>18～19</v>
      </c>
      <c r="AY27" s="46" t="str">
        <f t="shared" si="15"/>
        <v>18～19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20～22</v>
      </c>
      <c r="BG27" s="46" t="str">
        <f t="shared" si="19"/>
        <v>18～19</v>
      </c>
      <c r="BH27" s="46" t="str">
        <f t="shared" si="20"/>
        <v>18～19</v>
      </c>
      <c r="BI27" s="46" t="str">
        <f t="shared" si="21"/>
        <v>18～19</v>
      </c>
      <c r="BJ27" s="46" t="str">
        <f t="shared" si="22"/>
        <v>18～19</v>
      </c>
      <c r="BK27" s="46" t="str">
        <f t="shared" si="23"/>
        <v>18～19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46316</v>
      </c>
      <c r="D28" s="18">
        <f t="shared" si="26"/>
        <v>4</v>
      </c>
      <c r="E28" s="9" t="s">
        <v>162</v>
      </c>
      <c r="F28" s="49" t="str">
        <f t="shared" si="2"/>
        <v/>
      </c>
      <c r="G28" s="48" t="str">
        <f t="shared" si="3"/>
        <v/>
      </c>
      <c r="H28" s="49" t="str">
        <f t="shared" si="4"/>
        <v/>
      </c>
      <c r="I28" s="48" t="str">
        <f t="shared" si="5"/>
        <v/>
      </c>
      <c r="J28" s="49" t="str">
        <f t="shared" si="6"/>
        <v/>
      </c>
      <c r="K28" s="48" t="str">
        <f t="shared" si="7"/>
        <v/>
      </c>
      <c r="L28" s="49" t="str">
        <f t="shared" si="8"/>
        <v/>
      </c>
      <c r="M28" s="48" t="str">
        <f t="shared" si="9"/>
        <v/>
      </c>
      <c r="N28" s="49" t="str">
        <f t="shared" si="10"/>
        <v/>
      </c>
      <c r="O28" s="48" t="str">
        <f t="shared" si="11"/>
        <v/>
      </c>
      <c r="P28" s="50"/>
      <c r="Q28" s="199"/>
      <c r="R28" s="56">
        <v>0</v>
      </c>
      <c r="S28" s="14" cm="1">
        <f t="array" ref="S28">SUMPRODUCT(IFERROR(VALUE($R$8:R28),0))</f>
        <v>13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9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18～19</v>
      </c>
      <c r="AO28" s="22" t="str">
        <f>IF(AG28="","",VLOOKUP(AG28,目次!$A$5:$P$36,16))</f>
        <v>18～19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18～19</v>
      </c>
      <c r="AY28" s="46" t="str">
        <f t="shared" si="15"/>
        <v>18～19</v>
      </c>
      <c r="AZ28" s="46" t="str">
        <f t="shared" si="15"/>
        <v>18～19</v>
      </c>
      <c r="BA28" s="46" t="str">
        <f t="shared" si="15"/>
        <v>18～19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18～19</v>
      </c>
      <c r="BI28" s="46" t="str">
        <f t="shared" si="21"/>
        <v>18～19</v>
      </c>
      <c r="BJ28" s="46" t="str">
        <f t="shared" si="22"/>
        <v>18～19</v>
      </c>
      <c r="BK28" s="46" t="str">
        <f t="shared" si="23"/>
        <v>18～19</v>
      </c>
      <c r="BL28" s="46" t="str">
        <f t="shared" si="24"/>
        <v>18～19</v>
      </c>
      <c r="BM28" s="46" t="str">
        <f t="shared" si="25"/>
        <v>18～19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46317</v>
      </c>
      <c r="D29" s="18">
        <f t="shared" si="26"/>
        <v>5</v>
      </c>
      <c r="E29" s="19"/>
      <c r="F29" s="49" t="str">
        <f t="shared" si="2"/>
        <v/>
      </c>
      <c r="G29" s="48" t="str">
        <f t="shared" si="3"/>
        <v/>
      </c>
      <c r="H29" s="49" t="str">
        <f t="shared" si="4"/>
        <v/>
      </c>
      <c r="I29" s="48" t="str">
        <f t="shared" si="5"/>
        <v/>
      </c>
      <c r="J29" s="49" t="str">
        <f t="shared" si="6"/>
        <v/>
      </c>
      <c r="K29" s="48" t="str">
        <f t="shared" si="7"/>
        <v/>
      </c>
      <c r="L29" s="49" t="str">
        <f t="shared" si="8"/>
        <v>16～17</v>
      </c>
      <c r="M29" s="48" t="str">
        <f t="shared" si="9"/>
        <v>16～17</v>
      </c>
      <c r="N29" s="49" t="str">
        <f t="shared" si="10"/>
        <v/>
      </c>
      <c r="O29" s="48" t="str">
        <f t="shared" si="11"/>
        <v/>
      </c>
      <c r="P29" s="50"/>
      <c r="Q29" s="199"/>
      <c r="R29" s="56">
        <v>1</v>
      </c>
      <c r="S29" s="14" cm="1">
        <f t="array" ref="S29">SUMPRODUCT(IFERROR(VALUE($R$8:R29),0))</f>
        <v>14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9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18～19</v>
      </c>
      <c r="AQ29" s="22" t="str">
        <f>IF(AH29="","",VLOOKUP(AH29,目次!$A$5:$P$36,16))</f>
        <v>18～19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18～19</v>
      </c>
      <c r="BA29" s="46" t="str">
        <f t="shared" si="15"/>
        <v>18～19</v>
      </c>
      <c r="BB29" s="46" t="str">
        <f t="shared" si="15"/>
        <v>18～19</v>
      </c>
      <c r="BC29" s="46" t="str">
        <f t="shared" si="15"/>
        <v>18～19</v>
      </c>
      <c r="BD29" s="46" t="str">
        <f t="shared" si="16"/>
        <v>20～21</v>
      </c>
      <c r="BE29" s="46" t="str">
        <f t="shared" si="17"/>
        <v>20～21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18～19</v>
      </c>
      <c r="BK29" s="46" t="str">
        <f t="shared" si="23"/>
        <v>18～19</v>
      </c>
      <c r="BL29" s="46" t="str">
        <f t="shared" si="24"/>
        <v>18～19</v>
      </c>
      <c r="BM29" s="46" t="str">
        <f t="shared" si="25"/>
        <v>18～19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46318</v>
      </c>
      <c r="D30" s="18">
        <f t="shared" si="26"/>
        <v>6</v>
      </c>
      <c r="F30" s="49" t="str">
        <f t="shared" si="2"/>
        <v/>
      </c>
      <c r="G30" s="48" t="str">
        <f t="shared" si="3"/>
        <v/>
      </c>
      <c r="H30" s="49" t="str">
        <f t="shared" si="4"/>
        <v/>
      </c>
      <c r="I30" s="48" t="str">
        <f t="shared" si="5"/>
        <v/>
      </c>
      <c r="J30" s="49" t="str">
        <f t="shared" si="6"/>
        <v/>
      </c>
      <c r="K30" s="48" t="str">
        <f t="shared" si="7"/>
        <v/>
      </c>
      <c r="L30" s="49" t="str">
        <f t="shared" si="8"/>
        <v/>
      </c>
      <c r="M30" s="48" t="str">
        <f t="shared" si="9"/>
        <v/>
      </c>
      <c r="N30" s="49" t="str">
        <f t="shared" si="10"/>
        <v>16～17</v>
      </c>
      <c r="O30" s="48" t="str">
        <f t="shared" si="11"/>
        <v>16～17</v>
      </c>
      <c r="P30" s="50"/>
      <c r="Q30" s="199"/>
      <c r="R30" s="56">
        <v>1</v>
      </c>
      <c r="S30" s="14" cm="1">
        <f t="array" ref="S30">SUMPRODUCT(IFERROR(VALUE($R$8:R30),0))</f>
        <v>15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9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18～19</v>
      </c>
      <c r="AS30" s="22" t="str">
        <f>IF(AI30="","",VLOOKUP(AI30,目次!$A$5:$P$36,16))</f>
        <v>18～19</v>
      </c>
      <c r="AT30" s="46" t="str">
        <f t="shared" si="15"/>
        <v>20～21</v>
      </c>
      <c r="AU30" s="46" t="str">
        <f t="shared" si="15"/>
        <v>20～21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18～19</v>
      </c>
      <c r="BC30" s="46" t="str">
        <f t="shared" si="15"/>
        <v>18～19</v>
      </c>
      <c r="BD30" s="46" t="str">
        <f t="shared" si="16"/>
        <v>20～21</v>
      </c>
      <c r="BE30" s="46" t="str">
        <f t="shared" si="17"/>
        <v>20～21</v>
      </c>
      <c r="BF30" s="46" t="str">
        <f t="shared" si="18"/>
        <v>24～25</v>
      </c>
      <c r="BG30" s="46" t="str">
        <f t="shared" si="19"/>
        <v>20～21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18～19</v>
      </c>
      <c r="BM30" s="46" t="str">
        <f t="shared" si="25"/>
        <v>18～19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46319</v>
      </c>
      <c r="D31" s="18">
        <f t="shared" si="26"/>
        <v>7</v>
      </c>
      <c r="E31" s="19"/>
      <c r="F31" s="49" t="str">
        <f t="shared" si="2"/>
        <v>予備</v>
      </c>
      <c r="G31" s="48" t="str">
        <f t="shared" si="3"/>
        <v>予備</v>
      </c>
      <c r="H31" s="49" t="str">
        <f t="shared" si="4"/>
        <v>予備</v>
      </c>
      <c r="I31" s="48" t="str">
        <f t="shared" si="5"/>
        <v>予備</v>
      </c>
      <c r="J31" s="49" t="str">
        <f t="shared" si="6"/>
        <v>予備</v>
      </c>
      <c r="K31" s="48" t="str">
        <f t="shared" si="7"/>
        <v>予備</v>
      </c>
      <c r="L31" s="49" t="str">
        <f t="shared" si="8"/>
        <v>予備</v>
      </c>
      <c r="M31" s="48" t="str">
        <f t="shared" si="9"/>
        <v>予備</v>
      </c>
      <c r="N31" s="49" t="str">
        <f t="shared" si="10"/>
        <v>予備</v>
      </c>
      <c r="O31" s="48" t="str">
        <f t="shared" si="11"/>
        <v>予備</v>
      </c>
      <c r="P31" s="50"/>
      <c r="Q31" s="199"/>
      <c r="R31" s="56" t="s">
        <v>183</v>
      </c>
      <c r="S31" s="14" cm="1">
        <f t="array" ref="S31">SUMPRODUCT(IFERROR(VALUE($R$8:R31),0))</f>
        <v>15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10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20～21</v>
      </c>
      <c r="AK31" s="22" t="str">
        <f>IF(AE31="","",VLOOKUP(AE31,目次!$A$5:$P$36,16))</f>
        <v>20～21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20～21</v>
      </c>
      <c r="AU31" s="46" t="str">
        <f t="shared" si="15"/>
        <v>20～21</v>
      </c>
      <c r="AV31" s="46" t="str">
        <f t="shared" si="15"/>
        <v>24～25</v>
      </c>
      <c r="AW31" s="46" t="str">
        <f t="shared" si="15"/>
        <v>20～21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20～21</v>
      </c>
      <c r="BE31" s="46" t="str">
        <f t="shared" si="17"/>
        <v>20～21</v>
      </c>
      <c r="BF31" s="46" t="str">
        <f t="shared" si="18"/>
        <v>24～25</v>
      </c>
      <c r="BG31" s="46" t="str">
        <f t="shared" si="19"/>
        <v>20～21</v>
      </c>
      <c r="BH31" s="46" t="str">
        <f t="shared" si="20"/>
        <v>20～21</v>
      </c>
      <c r="BI31" s="46" t="str">
        <f t="shared" si="21"/>
        <v>20～21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46320</v>
      </c>
      <c r="D32" s="18">
        <f t="shared" si="26"/>
        <v>1</v>
      </c>
      <c r="E32" s="19"/>
      <c r="F32" s="49" t="str">
        <f t="shared" si="2"/>
        <v>予備</v>
      </c>
      <c r="G32" s="48" t="str">
        <f t="shared" si="3"/>
        <v>予備</v>
      </c>
      <c r="H32" s="49" t="str">
        <f t="shared" si="4"/>
        <v>予備</v>
      </c>
      <c r="I32" s="48" t="str">
        <f t="shared" si="5"/>
        <v>予備</v>
      </c>
      <c r="J32" s="49" t="str">
        <f t="shared" si="6"/>
        <v>予備</v>
      </c>
      <c r="K32" s="48" t="str">
        <f t="shared" si="7"/>
        <v>予備</v>
      </c>
      <c r="L32" s="49" t="str">
        <f t="shared" si="8"/>
        <v>予備</v>
      </c>
      <c r="M32" s="48" t="str">
        <f t="shared" si="9"/>
        <v>予備</v>
      </c>
      <c r="N32" s="49" t="str">
        <f t="shared" si="10"/>
        <v>予備</v>
      </c>
      <c r="O32" s="48" t="str">
        <f t="shared" si="11"/>
        <v>予備</v>
      </c>
      <c r="P32" s="50"/>
      <c r="Q32" s="199"/>
      <c r="R32" s="56" t="s">
        <v>183</v>
      </c>
      <c r="S32" s="14" cm="1">
        <f t="array" ref="S32">SUMPRODUCT(IFERROR(VALUE($R$8:R32),0))</f>
        <v>15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10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24～25</v>
      </c>
      <c r="AM32" s="22" t="str">
        <f>IF(AF32="","",VLOOKUP(AF32,目次!$A$5:$P$36,16))</f>
        <v>20～21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24～25</v>
      </c>
      <c r="AW32" s="46" t="str">
        <f t="shared" si="15"/>
        <v>20～21</v>
      </c>
      <c r="AX32" s="46" t="str">
        <f t="shared" si="15"/>
        <v>20～21</v>
      </c>
      <c r="AY32" s="46" t="str">
        <f t="shared" si="15"/>
        <v>20～21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24～25</v>
      </c>
      <c r="BG32" s="46" t="str">
        <f t="shared" si="19"/>
        <v>20～21</v>
      </c>
      <c r="BH32" s="46" t="str">
        <f t="shared" si="20"/>
        <v>20～21</v>
      </c>
      <c r="BI32" s="46" t="str">
        <f t="shared" si="21"/>
        <v>20～21</v>
      </c>
      <c r="BJ32" s="46" t="str">
        <f t="shared" si="22"/>
        <v>20～21</v>
      </c>
      <c r="BK32" s="46" t="str">
        <f t="shared" si="23"/>
        <v>20～21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46321</v>
      </c>
      <c r="D33" s="18">
        <f t="shared" si="26"/>
        <v>2</v>
      </c>
      <c r="E33" s="19"/>
      <c r="F33" s="49" t="str">
        <f t="shared" si="2"/>
        <v>18～19</v>
      </c>
      <c r="G33" s="48" t="str">
        <f t="shared" si="3"/>
        <v>18～19</v>
      </c>
      <c r="H33" s="49" t="str">
        <f t="shared" si="4"/>
        <v/>
      </c>
      <c r="I33" s="48" t="str">
        <f t="shared" si="5"/>
        <v/>
      </c>
      <c r="J33" s="49" t="str">
        <f t="shared" si="6"/>
        <v/>
      </c>
      <c r="K33" s="48" t="str">
        <f t="shared" si="7"/>
        <v/>
      </c>
      <c r="L33" s="49" t="str">
        <f t="shared" si="8"/>
        <v/>
      </c>
      <c r="M33" s="48" t="str">
        <f t="shared" si="9"/>
        <v/>
      </c>
      <c r="N33" s="49" t="str">
        <f t="shared" si="10"/>
        <v/>
      </c>
      <c r="O33" s="48" t="str">
        <f t="shared" si="11"/>
        <v/>
      </c>
      <c r="P33" s="50"/>
      <c r="Q33" s="199"/>
      <c r="R33" s="56">
        <v>1</v>
      </c>
      <c r="S33" s="14" cm="1">
        <f t="array" ref="S33">SUMPRODUCT(IFERROR(VALUE($R$8:R33),0))</f>
        <v>16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10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20～21</v>
      </c>
      <c r="AO33" s="22" t="str">
        <f>IF(AG33="","",VLOOKUP(AG33,目次!$A$5:$P$36,16))</f>
        <v>20～21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20～21</v>
      </c>
      <c r="AY33" s="46" t="str">
        <f t="shared" si="15"/>
        <v>20～21</v>
      </c>
      <c r="AZ33" s="46" t="str">
        <f t="shared" si="15"/>
        <v>20～21</v>
      </c>
      <c r="BA33" s="46" t="str">
        <f t="shared" si="15"/>
        <v>20～21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20～21</v>
      </c>
      <c r="BI33" s="46" t="str">
        <f t="shared" si="21"/>
        <v>20～21</v>
      </c>
      <c r="BJ33" s="46" t="str">
        <f t="shared" si="22"/>
        <v>20～21</v>
      </c>
      <c r="BK33" s="46" t="str">
        <f t="shared" si="23"/>
        <v>20～21</v>
      </c>
      <c r="BL33" s="46" t="str">
        <f t="shared" si="24"/>
        <v>20～21</v>
      </c>
      <c r="BM33" s="46" t="str">
        <f t="shared" si="25"/>
        <v>20～21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46322</v>
      </c>
      <c r="D34" s="18">
        <f t="shared" si="26"/>
        <v>3</v>
      </c>
      <c r="E34" s="19"/>
      <c r="F34" s="49" t="str">
        <f t="shared" si="2"/>
        <v/>
      </c>
      <c r="G34" s="48" t="str">
        <f t="shared" si="3"/>
        <v/>
      </c>
      <c r="H34" s="49" t="str">
        <f t="shared" si="4"/>
        <v>20～22</v>
      </c>
      <c r="I34" s="48" t="str">
        <f t="shared" si="5"/>
        <v>18～19</v>
      </c>
      <c r="J34" s="49" t="str">
        <f t="shared" si="6"/>
        <v/>
      </c>
      <c r="K34" s="48" t="str">
        <f t="shared" si="7"/>
        <v/>
      </c>
      <c r="L34" s="49" t="str">
        <f t="shared" si="8"/>
        <v/>
      </c>
      <c r="M34" s="48" t="str">
        <f t="shared" si="9"/>
        <v/>
      </c>
      <c r="N34" s="49" t="str">
        <f t="shared" si="10"/>
        <v/>
      </c>
      <c r="O34" s="48" t="str">
        <f t="shared" si="11"/>
        <v/>
      </c>
      <c r="P34" s="50"/>
      <c r="Q34" s="199"/>
      <c r="R34" s="56">
        <v>1</v>
      </c>
      <c r="S34" s="14" cm="1">
        <f t="array" ref="S34">SUMPRODUCT(IFERROR(VALUE($R$8:R34),0))</f>
        <v>17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10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20～21</v>
      </c>
      <c r="AQ34" s="22" t="str">
        <f>IF(AH34="","",VLOOKUP(AH34,目次!$A$5:$P$36,16))</f>
        <v>20～21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20～21</v>
      </c>
      <c r="BA34" s="46" t="str">
        <f t="shared" si="15"/>
        <v>20～21</v>
      </c>
      <c r="BB34" s="46" t="str">
        <f t="shared" si="15"/>
        <v>20～21</v>
      </c>
      <c r="BC34" s="46" t="str">
        <f t="shared" si="15"/>
        <v>20～21</v>
      </c>
      <c r="BD34" s="46" t="str">
        <f t="shared" si="16"/>
        <v>22～23</v>
      </c>
      <c r="BE34" s="46" t="str">
        <f t="shared" si="17"/>
        <v>22～23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20～21</v>
      </c>
      <c r="BK34" s="46" t="str">
        <f t="shared" si="23"/>
        <v>20～21</v>
      </c>
      <c r="BL34" s="46" t="str">
        <f t="shared" si="24"/>
        <v>20～21</v>
      </c>
      <c r="BM34" s="46" t="str">
        <f t="shared" si="25"/>
        <v>20～21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46323</v>
      </c>
      <c r="D35" s="18">
        <f t="shared" si="26"/>
        <v>4</v>
      </c>
      <c r="E35" s="19"/>
      <c r="F35" s="49" t="str">
        <f t="shared" si="2"/>
        <v/>
      </c>
      <c r="G35" s="48" t="str">
        <f t="shared" si="3"/>
        <v/>
      </c>
      <c r="H35" s="49" t="str">
        <f t="shared" si="4"/>
        <v/>
      </c>
      <c r="I35" s="48" t="str">
        <f t="shared" si="5"/>
        <v/>
      </c>
      <c r="J35" s="49" t="str">
        <f t="shared" si="6"/>
        <v>18～19</v>
      </c>
      <c r="K35" s="48" t="str">
        <f t="shared" si="7"/>
        <v>18～19</v>
      </c>
      <c r="L35" s="49" t="str">
        <f t="shared" si="8"/>
        <v/>
      </c>
      <c r="M35" s="48" t="str">
        <f t="shared" si="9"/>
        <v/>
      </c>
      <c r="N35" s="49" t="str">
        <f t="shared" si="10"/>
        <v/>
      </c>
      <c r="O35" s="48" t="str">
        <f t="shared" si="11"/>
        <v/>
      </c>
      <c r="P35" s="50"/>
      <c r="Q35" s="199"/>
      <c r="R35" s="56">
        <v>1</v>
      </c>
      <c r="S35" s="14" cm="1">
        <f t="array" ref="S35">SUMPRODUCT(IFERROR(VALUE($R$8:R35),0))</f>
        <v>18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10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20～21</v>
      </c>
      <c r="AS35" s="22" t="str">
        <f>IF(AI35="","",VLOOKUP(AI35,目次!$A$5:$P$36,16))</f>
        <v>20～21</v>
      </c>
      <c r="AT35" s="46" t="str">
        <f t="shared" si="15"/>
        <v>22～23</v>
      </c>
      <c r="AU35" s="46" t="str">
        <f t="shared" si="15"/>
        <v>22～23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20～21</v>
      </c>
      <c r="BC35" s="46" t="str">
        <f t="shared" si="15"/>
        <v>20～21</v>
      </c>
      <c r="BD35" s="46" t="str">
        <f t="shared" si="16"/>
        <v>22～23</v>
      </c>
      <c r="BE35" s="46" t="str">
        <f t="shared" si="17"/>
        <v>22～23</v>
      </c>
      <c r="BF35" s="46" t="str">
        <f t="shared" si="18"/>
        <v>26～27</v>
      </c>
      <c r="BG35" s="46" t="str">
        <f t="shared" si="19"/>
        <v>22～23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20～21</v>
      </c>
      <c r="BM35" s="46" t="str">
        <f t="shared" si="25"/>
        <v>20～21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46324</v>
      </c>
      <c r="D36" s="18">
        <f t="shared" si="26"/>
        <v>5</v>
      </c>
      <c r="E36" s="19"/>
      <c r="F36" s="49" t="str">
        <f t="shared" si="2"/>
        <v/>
      </c>
      <c r="G36" s="48" t="str">
        <f t="shared" si="3"/>
        <v/>
      </c>
      <c r="H36" s="49" t="str">
        <f t="shared" si="4"/>
        <v/>
      </c>
      <c r="I36" s="48" t="str">
        <f t="shared" si="5"/>
        <v/>
      </c>
      <c r="J36" s="49" t="str">
        <f t="shared" si="6"/>
        <v/>
      </c>
      <c r="K36" s="48" t="str">
        <f t="shared" si="7"/>
        <v/>
      </c>
      <c r="L36" s="49" t="str">
        <f t="shared" si="8"/>
        <v>18～19</v>
      </c>
      <c r="M36" s="48" t="str">
        <f t="shared" si="9"/>
        <v>18～19</v>
      </c>
      <c r="N36" s="49" t="str">
        <f t="shared" si="10"/>
        <v/>
      </c>
      <c r="O36" s="48" t="str">
        <f t="shared" si="11"/>
        <v/>
      </c>
      <c r="P36" s="50"/>
      <c r="Q36" s="199"/>
      <c r="R36" s="56">
        <v>1</v>
      </c>
      <c r="S36" s="14" cm="1">
        <f t="array" ref="S36">SUMPRODUCT(IFERROR(VALUE($R$8:R36),0))</f>
        <v>19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11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22～23</v>
      </c>
      <c r="AK36" s="22" t="str">
        <f>IF(AE36="","",VLOOKUP(AE36,目次!$A$5:$P$36,16))</f>
        <v>22～23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22～23</v>
      </c>
      <c r="AU36" s="46" t="str">
        <f t="shared" si="15"/>
        <v>22～23</v>
      </c>
      <c r="AV36" s="46" t="str">
        <f t="shared" si="15"/>
        <v>26～27</v>
      </c>
      <c r="AW36" s="46" t="str">
        <f t="shared" si="15"/>
        <v>22～23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22～23</v>
      </c>
      <c r="BE36" s="46" t="str">
        <f t="shared" si="17"/>
        <v>22～23</v>
      </c>
      <c r="BF36" s="46" t="str">
        <f t="shared" si="18"/>
        <v>26～27</v>
      </c>
      <c r="BG36" s="46" t="str">
        <f t="shared" si="19"/>
        <v>22～23</v>
      </c>
      <c r="BH36" s="46" t="str">
        <f t="shared" si="20"/>
        <v>22～23</v>
      </c>
      <c r="BI36" s="46" t="str">
        <f t="shared" si="21"/>
        <v>22～23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46325</v>
      </c>
      <c r="D37" s="18">
        <f t="shared" si="26"/>
        <v>6</v>
      </c>
      <c r="E37" s="19"/>
      <c r="F37" s="49" t="str">
        <f t="shared" si="2"/>
        <v/>
      </c>
      <c r="G37" s="48" t="str">
        <f t="shared" si="3"/>
        <v/>
      </c>
      <c r="H37" s="49" t="str">
        <f t="shared" si="4"/>
        <v/>
      </c>
      <c r="I37" s="48" t="str">
        <f t="shared" si="5"/>
        <v/>
      </c>
      <c r="J37" s="49" t="str">
        <f t="shared" si="6"/>
        <v/>
      </c>
      <c r="K37" s="48" t="str">
        <f t="shared" si="7"/>
        <v/>
      </c>
      <c r="L37" s="49" t="str">
        <f t="shared" si="8"/>
        <v/>
      </c>
      <c r="M37" s="48" t="str">
        <f t="shared" si="9"/>
        <v/>
      </c>
      <c r="N37" s="49" t="str">
        <f t="shared" si="10"/>
        <v>18～19</v>
      </c>
      <c r="O37" s="48" t="str">
        <f t="shared" si="11"/>
        <v>18～19</v>
      </c>
      <c r="P37" s="50"/>
      <c r="Q37" s="199"/>
      <c r="R37" s="100">
        <v>1</v>
      </c>
      <c r="S37" s="14" cm="1">
        <f t="array" ref="S37">SUMPRODUCT(IFERROR(VALUE($R$8:R37),0))</f>
        <v>20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11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26～27</v>
      </c>
      <c r="AM37" s="22" t="str">
        <f>IF(AF37="","",VLOOKUP(AF37,目次!$A$5:$P$36,16))</f>
        <v>22～23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26～27</v>
      </c>
      <c r="AW37" s="46" t="str">
        <f t="shared" si="15"/>
        <v>22～23</v>
      </c>
      <c r="AX37" s="46" t="str">
        <f t="shared" si="15"/>
        <v>22～23</v>
      </c>
      <c r="AY37" s="46" t="str">
        <f t="shared" ref="AT37:BC62" si="27">IF(AO37=AO38,"",IF($AD37=$AD38,AO37&amp;","&amp;AO38,AO37&amp;AO38))</f>
        <v>22～23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26～27</v>
      </c>
      <c r="BG37" s="46" t="str">
        <f t="shared" si="19"/>
        <v>22～23</v>
      </c>
      <c r="BH37" s="46" t="str">
        <f t="shared" si="20"/>
        <v>22～23</v>
      </c>
      <c r="BI37" s="46" t="str">
        <f t="shared" si="21"/>
        <v>22～23</v>
      </c>
      <c r="BJ37" s="46" t="str">
        <f t="shared" si="22"/>
        <v>22～23</v>
      </c>
      <c r="BK37" s="46" t="str">
        <f t="shared" si="23"/>
        <v>22～23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46326</v>
      </c>
      <c r="D38" s="18">
        <f t="shared" si="26"/>
        <v>7</v>
      </c>
      <c r="E38" s="19"/>
      <c r="F38" s="49" t="str">
        <f t="shared" si="2"/>
        <v>20～21</v>
      </c>
      <c r="G38" s="48" t="str">
        <f t="shared" si="3"/>
        <v>20～21</v>
      </c>
      <c r="H38" s="49" t="str">
        <f t="shared" si="4"/>
        <v/>
      </c>
      <c r="I38" s="48" t="str">
        <f t="shared" si="5"/>
        <v/>
      </c>
      <c r="J38" s="49" t="str">
        <f t="shared" si="6"/>
        <v/>
      </c>
      <c r="K38" s="48" t="str">
        <f t="shared" si="7"/>
        <v/>
      </c>
      <c r="L38" s="49" t="str">
        <f t="shared" si="8"/>
        <v/>
      </c>
      <c r="M38" s="48" t="str">
        <f t="shared" si="9"/>
        <v/>
      </c>
      <c r="N38" s="49" t="str">
        <f t="shared" si="10"/>
        <v/>
      </c>
      <c r="O38" s="48" t="str">
        <f t="shared" si="11"/>
        <v/>
      </c>
      <c r="P38" s="50"/>
      <c r="Q38" s="199"/>
      <c r="R38" s="156">
        <v>1</v>
      </c>
      <c r="S38" s="14" cm="1">
        <f t="array" ref="S38">SUMPRODUCT(IFERROR(VALUE($R$8:R38),0))</f>
        <v>21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11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22～23</v>
      </c>
      <c r="AO38" s="22" t="str">
        <f>IF(AG38="","",VLOOKUP(AG38,目次!$A$5:$P$36,16))</f>
        <v>22～23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22～23</v>
      </c>
      <c r="AY38" s="46" t="str">
        <f t="shared" si="27"/>
        <v>22～23</v>
      </c>
      <c r="AZ38" s="46" t="str">
        <f t="shared" si="27"/>
        <v>22～23</v>
      </c>
      <c r="BA38" s="46" t="str">
        <f t="shared" si="27"/>
        <v>22～23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22～23</v>
      </c>
      <c r="BI38" s="46" t="str">
        <f t="shared" si="21"/>
        <v>22～23</v>
      </c>
      <c r="BJ38" s="46" t="str">
        <f t="shared" si="22"/>
        <v>22～23</v>
      </c>
      <c r="BK38" s="46" t="str">
        <f t="shared" si="23"/>
        <v>22～23</v>
      </c>
      <c r="BL38" s="46" t="str">
        <f t="shared" si="24"/>
        <v>22～23</v>
      </c>
      <c r="BM38" s="46" t="str">
        <f t="shared" si="25"/>
        <v>22～23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24.9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11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22～23</v>
      </c>
      <c r="AQ39" s="22" t="str">
        <f>IF(AH39="","",VLOOKUP(AH39,目次!$A$5:$P$36,16))</f>
        <v>22～23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22～23</v>
      </c>
      <c r="BA39" s="46" t="str">
        <f t="shared" si="27"/>
        <v>22～23</v>
      </c>
      <c r="BB39" s="46" t="str">
        <f t="shared" si="27"/>
        <v>22～23</v>
      </c>
      <c r="BC39" s="46" t="str">
        <f t="shared" si="27"/>
        <v>22～23</v>
      </c>
      <c r="BD39" s="46" t="str">
        <f t="shared" si="16"/>
        <v>24～25</v>
      </c>
      <c r="BE39" s="46" t="str">
        <f t="shared" si="17"/>
        <v>24～25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22～23</v>
      </c>
      <c r="BK39" s="46" t="str">
        <f t="shared" si="23"/>
        <v>22～23</v>
      </c>
      <c r="BL39" s="46" t="str">
        <f t="shared" si="24"/>
        <v>22～23</v>
      </c>
      <c r="BM39" s="46" t="str">
        <f t="shared" si="25"/>
        <v>22～23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24.9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11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22～23</v>
      </c>
      <c r="AS40" s="22" t="str">
        <f>IF(AI40="","",VLOOKUP(AI40,目次!$A$5:$P$36,16))</f>
        <v>22～23</v>
      </c>
      <c r="AT40" s="46" t="str">
        <f t="shared" si="27"/>
        <v>24～25</v>
      </c>
      <c r="AU40" s="46" t="str">
        <f t="shared" si="27"/>
        <v>24～25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22～23</v>
      </c>
      <c r="BC40" s="46" t="str">
        <f t="shared" si="27"/>
        <v>22～23</v>
      </c>
      <c r="BD40" s="46" t="str">
        <f t="shared" si="16"/>
        <v>24～25</v>
      </c>
      <c r="BE40" s="46" t="str">
        <f t="shared" si="17"/>
        <v>24～25</v>
      </c>
      <c r="BF40" s="46" t="str">
        <f t="shared" si="18"/>
        <v>28～30</v>
      </c>
      <c r="BG40" s="46" t="str">
        <f t="shared" si="19"/>
        <v>24～25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22～23</v>
      </c>
      <c r="BM40" s="46" t="str">
        <f t="shared" si="25"/>
        <v>22～23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24.9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12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24～25</v>
      </c>
      <c r="AK41" s="22" t="str">
        <f>IF(AE41="","",VLOOKUP(AE41,目次!$A$5:$P$36,16))</f>
        <v>24～25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24～25</v>
      </c>
      <c r="AU41" s="46" t="str">
        <f t="shared" si="27"/>
        <v>24～25</v>
      </c>
      <c r="AV41" s="46" t="str">
        <f t="shared" si="27"/>
        <v>28～30</v>
      </c>
      <c r="AW41" s="46" t="str">
        <f t="shared" si="27"/>
        <v>24～25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24～25</v>
      </c>
      <c r="BE41" s="46" t="str">
        <f t="shared" si="17"/>
        <v>24～25</v>
      </c>
      <c r="BF41" s="46" t="str">
        <f t="shared" si="18"/>
        <v>28～30</v>
      </c>
      <c r="BG41" s="46" t="str">
        <f t="shared" si="19"/>
        <v>24～25</v>
      </c>
      <c r="BH41" s="46" t="str">
        <f t="shared" si="20"/>
        <v>24～25</v>
      </c>
      <c r="BI41" s="46" t="str">
        <f t="shared" si="21"/>
        <v>24～25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7.2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12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28～30</v>
      </c>
      <c r="AM42" s="22" t="str">
        <f>IF(AF42="","",VLOOKUP(AF42,目次!$A$5:$P$36,16))</f>
        <v>24～25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28～30</v>
      </c>
      <c r="AW42" s="46" t="str">
        <f t="shared" si="27"/>
        <v>24～25</v>
      </c>
      <c r="AX42" s="46" t="str">
        <f t="shared" si="27"/>
        <v>24～25</v>
      </c>
      <c r="AY42" s="46" t="str">
        <f t="shared" si="27"/>
        <v>24～25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28～30</v>
      </c>
      <c r="BG42" s="46" t="str">
        <f t="shared" si="19"/>
        <v>24～25</v>
      </c>
      <c r="BH42" s="46" t="str">
        <f t="shared" si="20"/>
        <v>24～25</v>
      </c>
      <c r="BI42" s="46" t="str">
        <f t="shared" si="21"/>
        <v>24～25</v>
      </c>
      <c r="BJ42" s="46" t="str">
        <f t="shared" si="22"/>
        <v>24～25</v>
      </c>
      <c r="BK42" s="46" t="str">
        <f t="shared" si="23"/>
        <v>24～25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9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12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24～25</v>
      </c>
      <c r="AO43" s="22" t="str">
        <f>IF(AG43="","",VLOOKUP(AG43,目次!$A$5:$P$36,16))</f>
        <v>24～25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24～25</v>
      </c>
      <c r="AY43" s="46" t="str">
        <f t="shared" si="27"/>
        <v>24～25</v>
      </c>
      <c r="AZ43" s="46" t="str">
        <f t="shared" si="27"/>
        <v>24～25</v>
      </c>
      <c r="BA43" s="46" t="str">
        <f t="shared" si="27"/>
        <v>24～25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24～25</v>
      </c>
      <c r="BI43" s="46" t="str">
        <f t="shared" si="21"/>
        <v>24～25</v>
      </c>
      <c r="BJ43" s="46" t="str">
        <f t="shared" si="22"/>
        <v>24～25</v>
      </c>
      <c r="BK43" s="46" t="str">
        <f t="shared" si="23"/>
        <v>24～25</v>
      </c>
      <c r="BL43" s="46" t="str">
        <f t="shared" si="24"/>
        <v>24～25</v>
      </c>
      <c r="BM43" s="46" t="str">
        <f t="shared" si="25"/>
        <v>24～25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12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24～25</v>
      </c>
      <c r="AQ44" s="22" t="str">
        <f>IF(AH44="","",VLOOKUP(AH44,目次!$A$5:$P$36,16))</f>
        <v>24～25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24～25</v>
      </c>
      <c r="BA44" s="46" t="str">
        <f t="shared" si="27"/>
        <v>24～25</v>
      </c>
      <c r="BB44" s="46" t="str">
        <f t="shared" si="27"/>
        <v>24～25</v>
      </c>
      <c r="BC44" s="46" t="str">
        <f t="shared" si="27"/>
        <v>24～25</v>
      </c>
      <c r="BD44" s="46" t="str">
        <f t="shared" si="16"/>
        <v>26～27</v>
      </c>
      <c r="BE44" s="46" t="str">
        <f t="shared" si="17"/>
        <v>26～27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24～25</v>
      </c>
      <c r="BK44" s="46" t="str">
        <f t="shared" si="23"/>
        <v>24～25</v>
      </c>
      <c r="BL44" s="46" t="str">
        <f t="shared" si="24"/>
        <v>24～25</v>
      </c>
      <c r="BM44" s="46" t="str">
        <f t="shared" si="25"/>
        <v>24～25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12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24～25</v>
      </c>
      <c r="AS45" s="22" t="str">
        <f>IF(AI45="","",VLOOKUP(AI45,目次!$A$5:$P$36,16))</f>
        <v>24～25</v>
      </c>
      <c r="AT45" s="46" t="str">
        <f t="shared" si="27"/>
        <v>26～27</v>
      </c>
      <c r="AU45" s="46" t="str">
        <f t="shared" si="27"/>
        <v>26～27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24～25</v>
      </c>
      <c r="BC45" s="46" t="str">
        <f t="shared" si="27"/>
        <v>24～25</v>
      </c>
      <c r="BD45" s="46" t="str">
        <f t="shared" si="16"/>
        <v>26～27</v>
      </c>
      <c r="BE45" s="46" t="str">
        <f t="shared" si="17"/>
        <v>26～27</v>
      </c>
      <c r="BF45" s="46" t="str">
        <f t="shared" si="18"/>
        <v>32～33</v>
      </c>
      <c r="BG45" s="46" t="str">
        <f t="shared" si="19"/>
        <v>26～27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24～25</v>
      </c>
      <c r="BM45" s="46" t="str">
        <f t="shared" si="25"/>
        <v>24～25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13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26～27</v>
      </c>
      <c r="AK46" s="22" t="str">
        <f>IF(AE46="","",VLOOKUP(AE46,目次!$A$5:$P$36,16))</f>
        <v>26～27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26～27</v>
      </c>
      <c r="AU46" s="46" t="str">
        <f t="shared" si="27"/>
        <v>26～27</v>
      </c>
      <c r="AV46" s="46" t="str">
        <f t="shared" si="27"/>
        <v>32～33</v>
      </c>
      <c r="AW46" s="46" t="str">
        <f t="shared" si="27"/>
        <v>26～27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26～27</v>
      </c>
      <c r="BE46" s="46" t="str">
        <f t="shared" si="17"/>
        <v>26～27</v>
      </c>
      <c r="BF46" s="46" t="str">
        <f t="shared" si="18"/>
        <v>32～33</v>
      </c>
      <c r="BG46" s="46" t="str">
        <f t="shared" si="19"/>
        <v>26～27</v>
      </c>
      <c r="BH46" s="46" t="str">
        <f t="shared" si="20"/>
        <v>26～27</v>
      </c>
      <c r="BI46" s="46" t="str">
        <f t="shared" si="21"/>
        <v>26～27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13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32～33</v>
      </c>
      <c r="AM47" s="22" t="str">
        <f>IF(AF47="","",VLOOKUP(AF47,目次!$A$5:$P$36,16))</f>
        <v>26～27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32～33</v>
      </c>
      <c r="AW47" s="46" t="str">
        <f t="shared" si="27"/>
        <v>26～27</v>
      </c>
      <c r="AX47" s="46" t="str">
        <f t="shared" si="27"/>
        <v>26～27</v>
      </c>
      <c r="AY47" s="46" t="str">
        <f t="shared" si="27"/>
        <v>26～27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32～33</v>
      </c>
      <c r="BG47" s="46" t="str">
        <f t="shared" si="19"/>
        <v>26～27</v>
      </c>
      <c r="BH47" s="46" t="str">
        <f t="shared" si="20"/>
        <v>26～27</v>
      </c>
      <c r="BI47" s="46" t="str">
        <f t="shared" si="21"/>
        <v>26～27</v>
      </c>
      <c r="BJ47" s="46" t="str">
        <f t="shared" si="22"/>
        <v>26～27</v>
      </c>
      <c r="BK47" s="46" t="str">
        <f t="shared" si="23"/>
        <v>26～27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13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26～27</v>
      </c>
      <c r="AO48" s="22" t="str">
        <f>IF(AG48="","",VLOOKUP(AG48,目次!$A$5:$P$36,16))</f>
        <v>26～27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26～27</v>
      </c>
      <c r="AY48" s="46" t="str">
        <f t="shared" si="27"/>
        <v>26～27</v>
      </c>
      <c r="AZ48" s="46" t="str">
        <f t="shared" si="27"/>
        <v>26～27</v>
      </c>
      <c r="BA48" s="46" t="str">
        <f t="shared" si="27"/>
        <v>26～27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26～27</v>
      </c>
      <c r="BI48" s="46" t="str">
        <f t="shared" si="21"/>
        <v>26～27</v>
      </c>
      <c r="BJ48" s="46" t="str">
        <f t="shared" si="22"/>
        <v>26～27</v>
      </c>
      <c r="BK48" s="46" t="str">
        <f t="shared" si="23"/>
        <v>26～27</v>
      </c>
      <c r="BL48" s="46" t="str">
        <f t="shared" si="24"/>
        <v>26～27</v>
      </c>
      <c r="BM48" s="46" t="str">
        <f t="shared" si="25"/>
        <v>26～27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13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26～27</v>
      </c>
      <c r="AQ49" s="22" t="str">
        <f>IF(AH49="","",VLOOKUP(AH49,目次!$A$5:$P$36,16))</f>
        <v>26～27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26～27</v>
      </c>
      <c r="BA49" s="46" t="str">
        <f t="shared" si="27"/>
        <v>26～27</v>
      </c>
      <c r="BB49" s="46" t="str">
        <f t="shared" si="27"/>
        <v>26～27</v>
      </c>
      <c r="BC49" s="46" t="str">
        <f t="shared" si="27"/>
        <v>26～27</v>
      </c>
      <c r="BD49" s="46" t="str">
        <f t="shared" si="16"/>
        <v>28～29</v>
      </c>
      <c r="BE49" s="46" t="str">
        <f t="shared" si="17"/>
        <v>28～29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26～27</v>
      </c>
      <c r="BK49" s="46" t="str">
        <f t="shared" si="23"/>
        <v>26～27</v>
      </c>
      <c r="BL49" s="46" t="str">
        <f t="shared" si="24"/>
        <v>26～27</v>
      </c>
      <c r="BM49" s="46" t="str">
        <f t="shared" si="25"/>
        <v>26～27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13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26～27</v>
      </c>
      <c r="AS50" s="22" t="str">
        <f>IF(AI50="","",VLOOKUP(AI50,目次!$A$5:$P$36,16))</f>
        <v>26～27</v>
      </c>
      <c r="AT50" s="46" t="str">
        <f t="shared" si="27"/>
        <v>28～29</v>
      </c>
      <c r="AU50" s="46" t="str">
        <f t="shared" si="27"/>
        <v>28～29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26～27</v>
      </c>
      <c r="BC50" s="46" t="str">
        <f t="shared" si="27"/>
        <v>26～27</v>
      </c>
      <c r="BD50" s="46" t="str">
        <f t="shared" si="16"/>
        <v>28～29</v>
      </c>
      <c r="BE50" s="46" t="str">
        <f t="shared" si="17"/>
        <v>28～29</v>
      </c>
      <c r="BF50" s="46" t="str">
        <f t="shared" si="18"/>
        <v>34～35</v>
      </c>
      <c r="BG50" s="46" t="str">
        <f t="shared" si="19"/>
        <v>28～29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26～27</v>
      </c>
      <c r="BM50" s="46" t="str">
        <f t="shared" si="25"/>
        <v>26～27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14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28～29</v>
      </c>
      <c r="AK51" s="22" t="str">
        <f>IF(AE51="","",VLOOKUP(AE51,目次!$A$5:$P$36,16))</f>
        <v>28～29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28～29</v>
      </c>
      <c r="AU51" s="46" t="str">
        <f t="shared" si="27"/>
        <v>28～29</v>
      </c>
      <c r="AV51" s="46" t="str">
        <f t="shared" si="27"/>
        <v>34～35</v>
      </c>
      <c r="AW51" s="46" t="str">
        <f t="shared" si="27"/>
        <v>28～29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28～29</v>
      </c>
      <c r="BE51" s="46" t="str">
        <f t="shared" si="17"/>
        <v>28～29</v>
      </c>
      <c r="BF51" s="46" t="str">
        <f t="shared" si="18"/>
        <v>34～35</v>
      </c>
      <c r="BG51" s="46" t="str">
        <f t="shared" si="19"/>
        <v>28～29</v>
      </c>
      <c r="BH51" s="46" t="str">
        <f t="shared" si="20"/>
        <v>28～29</v>
      </c>
      <c r="BI51" s="46" t="str">
        <f t="shared" si="21"/>
        <v>28～29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14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34～35</v>
      </c>
      <c r="AM52" s="22" t="str">
        <f>IF(AF52="","",VLOOKUP(AF52,目次!$A$5:$P$36,16))</f>
        <v>28～29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34～35</v>
      </c>
      <c r="AW52" s="46" t="str">
        <f t="shared" si="27"/>
        <v>28～29</v>
      </c>
      <c r="AX52" s="46" t="str">
        <f t="shared" si="27"/>
        <v>28～29</v>
      </c>
      <c r="AY52" s="46" t="str">
        <f t="shared" si="27"/>
        <v>28～29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34～35</v>
      </c>
      <c r="BG52" s="46" t="str">
        <f t="shared" si="19"/>
        <v>28～29</v>
      </c>
      <c r="BH52" s="46" t="str">
        <f t="shared" si="20"/>
        <v>28～29</v>
      </c>
      <c r="BI52" s="46" t="str">
        <f t="shared" si="21"/>
        <v>28～29</v>
      </c>
      <c r="BJ52" s="46" t="str">
        <f t="shared" si="22"/>
        <v>28～29</v>
      </c>
      <c r="BK52" s="46" t="str">
        <f t="shared" si="23"/>
        <v>28～29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14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28～29</v>
      </c>
      <c r="AO53" s="22" t="str">
        <f>IF(AG53="","",VLOOKUP(AG53,目次!$A$5:$P$36,16))</f>
        <v>28～29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28～29</v>
      </c>
      <c r="AY53" s="46" t="str">
        <f t="shared" si="27"/>
        <v>28～29</v>
      </c>
      <c r="AZ53" s="46" t="str">
        <f t="shared" si="27"/>
        <v>28～29</v>
      </c>
      <c r="BA53" s="46" t="str">
        <f t="shared" si="27"/>
        <v>28～29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28～29</v>
      </c>
      <c r="BI53" s="46" t="str">
        <f t="shared" si="21"/>
        <v>28～29</v>
      </c>
      <c r="BJ53" s="46" t="str">
        <f t="shared" si="22"/>
        <v>28～29</v>
      </c>
      <c r="BK53" s="46" t="str">
        <f t="shared" si="23"/>
        <v>28～29</v>
      </c>
      <c r="BL53" s="46" t="str">
        <f t="shared" si="24"/>
        <v>28～29</v>
      </c>
      <c r="BM53" s="46" t="str">
        <f t="shared" si="25"/>
        <v>28～29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14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28～29</v>
      </c>
      <c r="AQ54" s="22" t="str">
        <f>IF(AH54="","",VLOOKUP(AH54,目次!$A$5:$P$36,16))</f>
        <v>28～29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28～29</v>
      </c>
      <c r="BA54" s="46" t="str">
        <f t="shared" si="27"/>
        <v>28～29</v>
      </c>
      <c r="BB54" s="46" t="str">
        <f t="shared" si="27"/>
        <v>28～29</v>
      </c>
      <c r="BC54" s="46" t="str">
        <f t="shared" si="27"/>
        <v>28～29</v>
      </c>
      <c r="BD54" s="46" t="str">
        <f t="shared" si="16"/>
        <v>30～31</v>
      </c>
      <c r="BE54" s="46" t="str">
        <f t="shared" si="17"/>
        <v>30～31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28～29</v>
      </c>
      <c r="BK54" s="46" t="str">
        <f t="shared" si="23"/>
        <v>28～29</v>
      </c>
      <c r="BL54" s="46" t="str">
        <f t="shared" si="24"/>
        <v>28～29</v>
      </c>
      <c r="BM54" s="46" t="str">
        <f t="shared" si="25"/>
        <v>28～29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14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28～29</v>
      </c>
      <c r="AS55" s="22" t="str">
        <f>IF(AI55="","",VLOOKUP(AI55,目次!$A$5:$P$36,16))</f>
        <v>28～29</v>
      </c>
      <c r="AT55" s="46" t="str">
        <f t="shared" si="27"/>
        <v>30～31</v>
      </c>
      <c r="AU55" s="46" t="str">
        <f t="shared" si="27"/>
        <v>30～31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28～29</v>
      </c>
      <c r="BC55" s="46" t="str">
        <f t="shared" si="27"/>
        <v>28～29</v>
      </c>
      <c r="BD55" s="46" t="str">
        <f t="shared" si="16"/>
        <v>30～31</v>
      </c>
      <c r="BE55" s="46" t="str">
        <f t="shared" si="17"/>
        <v>30～31</v>
      </c>
      <c r="BF55" s="46" t="str">
        <f t="shared" si="18"/>
        <v>36～37</v>
      </c>
      <c r="BG55" s="46" t="str">
        <f t="shared" si="19"/>
        <v>30～31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28～29</v>
      </c>
      <c r="BM55" s="46" t="str">
        <f t="shared" si="25"/>
        <v>28～29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15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30～31</v>
      </c>
      <c r="AK56" s="22" t="str">
        <f>IF(AE56="","",VLOOKUP(AE56,目次!$A$5:$P$36,16))</f>
        <v>30～31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30～31</v>
      </c>
      <c r="AU56" s="46" t="str">
        <f t="shared" si="27"/>
        <v>30～31</v>
      </c>
      <c r="AV56" s="46" t="str">
        <f t="shared" si="27"/>
        <v>36～37</v>
      </c>
      <c r="AW56" s="46" t="str">
        <f t="shared" si="27"/>
        <v>30～31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30～31</v>
      </c>
      <c r="BE56" s="46" t="str">
        <f t="shared" si="17"/>
        <v>30～31</v>
      </c>
      <c r="BF56" s="46" t="str">
        <f t="shared" si="18"/>
        <v>36～37</v>
      </c>
      <c r="BG56" s="46" t="str">
        <f t="shared" si="19"/>
        <v>30～31</v>
      </c>
      <c r="BH56" s="46" t="str">
        <f t="shared" si="20"/>
        <v>30～31</v>
      </c>
      <c r="BI56" s="46" t="str">
        <f t="shared" si="21"/>
        <v>30～31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15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36～37</v>
      </c>
      <c r="AM57" s="22" t="str">
        <f>IF(AF57="","",VLOOKUP(AF57,目次!$A$5:$P$36,16))</f>
        <v>30～31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36～37</v>
      </c>
      <c r="AW57" s="46" t="str">
        <f t="shared" si="27"/>
        <v>30～31</v>
      </c>
      <c r="AX57" s="46" t="str">
        <f t="shared" si="27"/>
        <v>30～31</v>
      </c>
      <c r="AY57" s="46" t="str">
        <f t="shared" si="27"/>
        <v>30～31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36～37</v>
      </c>
      <c r="BG57" s="46" t="str">
        <f t="shared" si="19"/>
        <v>30～31</v>
      </c>
      <c r="BH57" s="46" t="str">
        <f t="shared" si="20"/>
        <v>30～31</v>
      </c>
      <c r="BI57" s="46" t="str">
        <f t="shared" si="21"/>
        <v>30～31</v>
      </c>
      <c r="BJ57" s="46" t="str">
        <f t="shared" si="22"/>
        <v>30～31</v>
      </c>
      <c r="BK57" s="46" t="str">
        <f t="shared" si="23"/>
        <v>30～31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15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30～31</v>
      </c>
      <c r="AO58" s="22" t="str">
        <f>IF(AG58="","",VLOOKUP(AG58,目次!$A$5:$P$36,16))</f>
        <v>30～31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30～31</v>
      </c>
      <c r="AY58" s="46" t="str">
        <f t="shared" si="27"/>
        <v>30～31</v>
      </c>
      <c r="AZ58" s="46" t="str">
        <f t="shared" si="27"/>
        <v>30～31</v>
      </c>
      <c r="BA58" s="46" t="str">
        <f t="shared" si="27"/>
        <v>30～31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30～31</v>
      </c>
      <c r="BI58" s="46" t="str">
        <f t="shared" si="21"/>
        <v>30～31</v>
      </c>
      <c r="BJ58" s="46" t="str">
        <f t="shared" si="22"/>
        <v>30～31</v>
      </c>
      <c r="BK58" s="46" t="str">
        <f t="shared" si="23"/>
        <v>30～31</v>
      </c>
      <c r="BL58" s="46" t="str">
        <f t="shared" si="24"/>
        <v>30～31</v>
      </c>
      <c r="BM58" s="46" t="str">
        <f t="shared" si="25"/>
        <v>30～31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15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30～31</v>
      </c>
      <c r="AQ59" s="22" t="str">
        <f>IF(AH59="","",VLOOKUP(AH59,目次!$A$5:$P$36,16))</f>
        <v>30～31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30～31</v>
      </c>
      <c r="BA59" s="46" t="str">
        <f t="shared" si="27"/>
        <v>30～31</v>
      </c>
      <c r="BB59" s="46" t="str">
        <f t="shared" si="27"/>
        <v>30～31</v>
      </c>
      <c r="BC59" s="46" t="str">
        <f t="shared" si="27"/>
        <v>30～31</v>
      </c>
      <c r="BD59" s="46" t="str">
        <f t="shared" si="16"/>
        <v>32～33</v>
      </c>
      <c r="BE59" s="46" t="str">
        <f t="shared" si="17"/>
        <v>32～33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30～31</v>
      </c>
      <c r="BK59" s="46" t="str">
        <f t="shared" si="23"/>
        <v>30～31</v>
      </c>
      <c r="BL59" s="46" t="str">
        <f t="shared" si="24"/>
        <v>30～31</v>
      </c>
      <c r="BM59" s="46" t="str">
        <f t="shared" si="25"/>
        <v>30～31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15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30～31</v>
      </c>
      <c r="AS60" s="22" t="str">
        <f>IF(AI60="","",VLOOKUP(AI60,目次!$A$5:$P$36,16))</f>
        <v>30～31</v>
      </c>
      <c r="AT60" s="46" t="str">
        <f t="shared" si="27"/>
        <v>32～33</v>
      </c>
      <c r="AU60" s="46" t="str">
        <f t="shared" si="27"/>
        <v>32～33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30～31</v>
      </c>
      <c r="BC60" s="46" t="str">
        <f t="shared" si="27"/>
        <v>30～31</v>
      </c>
      <c r="BD60" s="46" t="str">
        <f t="shared" si="16"/>
        <v>32～33</v>
      </c>
      <c r="BE60" s="46" t="str">
        <f t="shared" si="17"/>
        <v>32～33</v>
      </c>
      <c r="BF60" s="46" t="str">
        <f t="shared" si="18"/>
        <v>38～39</v>
      </c>
      <c r="BG60" s="46" t="str">
        <f t="shared" si="19"/>
        <v>32～33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30～31</v>
      </c>
      <c r="BM60" s="46" t="str">
        <f t="shared" si="25"/>
        <v>30～31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16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32～33</v>
      </c>
      <c r="AK61" s="22" t="str">
        <f>IF(AE61="","",VLOOKUP(AE61,目次!$A$5:$P$36,16))</f>
        <v>32～33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32～33</v>
      </c>
      <c r="AU61" s="46" t="str">
        <f t="shared" si="27"/>
        <v>32～33</v>
      </c>
      <c r="AV61" s="46" t="str">
        <f t="shared" si="27"/>
        <v>38～39</v>
      </c>
      <c r="AW61" s="46" t="str">
        <f t="shared" si="27"/>
        <v>32～33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32～33</v>
      </c>
      <c r="BE61" s="46" t="str">
        <f t="shared" si="17"/>
        <v>32～33</v>
      </c>
      <c r="BF61" s="46" t="str">
        <f t="shared" si="18"/>
        <v>38～39</v>
      </c>
      <c r="BG61" s="46" t="str">
        <f t="shared" si="19"/>
        <v>32～33</v>
      </c>
      <c r="BH61" s="46" t="str">
        <f t="shared" si="20"/>
        <v>32～33</v>
      </c>
      <c r="BI61" s="46" t="str">
        <f t="shared" si="21"/>
        <v>32～33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16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38～39</v>
      </c>
      <c r="AM62" s="22" t="str">
        <f>IF(AF62="","",VLOOKUP(AF62,目次!$A$5:$P$36,16))</f>
        <v>32～33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38～39</v>
      </c>
      <c r="AW62" s="46" t="str">
        <f t="shared" si="27"/>
        <v>32～33</v>
      </c>
      <c r="AX62" s="46" t="str">
        <f t="shared" si="27"/>
        <v>32～33</v>
      </c>
      <c r="AY62" s="46" t="str">
        <f t="shared" si="27"/>
        <v>32～33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38～39</v>
      </c>
      <c r="BG62" s="46" t="str">
        <f t="shared" si="19"/>
        <v>32～33</v>
      </c>
      <c r="BH62" s="46" t="str">
        <f t="shared" si="20"/>
        <v>32～33</v>
      </c>
      <c r="BI62" s="46" t="str">
        <f t="shared" si="21"/>
        <v>32～33</v>
      </c>
      <c r="BJ62" s="46" t="str">
        <f t="shared" si="22"/>
        <v>32～33</v>
      </c>
      <c r="BK62" s="46" t="str">
        <f t="shared" si="23"/>
        <v>32～33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16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32～33</v>
      </c>
      <c r="AO63" s="22" t="str">
        <f>IF(AG63="","",VLOOKUP(AG63,目次!$A$5:$P$36,16))</f>
        <v>32～33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32～33</v>
      </c>
      <c r="AY63" s="46" t="str">
        <f t="shared" si="28"/>
        <v>32～33</v>
      </c>
      <c r="AZ63" s="46" t="str">
        <f t="shared" si="28"/>
        <v>32～33</v>
      </c>
      <c r="BA63" s="46" t="str">
        <f t="shared" si="28"/>
        <v>32～33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32～33</v>
      </c>
      <c r="BI63" s="46" t="str">
        <f t="shared" si="21"/>
        <v>32～33</v>
      </c>
      <c r="BJ63" s="46" t="str">
        <f t="shared" si="22"/>
        <v>32～33</v>
      </c>
      <c r="BK63" s="46" t="str">
        <f t="shared" si="23"/>
        <v>32～33</v>
      </c>
      <c r="BL63" s="46" t="str">
        <f t="shared" si="24"/>
        <v>32～33</v>
      </c>
      <c r="BM63" s="46" t="str">
        <f t="shared" si="25"/>
        <v>32～33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16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32～33</v>
      </c>
      <c r="AQ64" s="22" t="str">
        <f>IF(AH64="","",VLOOKUP(AH64,目次!$A$5:$P$36,16))</f>
        <v>32～33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32～33</v>
      </c>
      <c r="BA64" s="46" t="str">
        <f t="shared" si="28"/>
        <v>32～33</v>
      </c>
      <c r="BB64" s="46" t="str">
        <f t="shared" si="28"/>
        <v>32～33</v>
      </c>
      <c r="BC64" s="46" t="str">
        <f t="shared" si="28"/>
        <v>32～33</v>
      </c>
      <c r="BD64" s="46" t="str">
        <f t="shared" si="16"/>
        <v>34～35</v>
      </c>
      <c r="BE64" s="46" t="str">
        <f t="shared" si="17"/>
        <v>34～35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32～33</v>
      </c>
      <c r="BK64" s="46" t="str">
        <f t="shared" si="23"/>
        <v>32～33</v>
      </c>
      <c r="BL64" s="46" t="str">
        <f t="shared" si="24"/>
        <v>32～33</v>
      </c>
      <c r="BM64" s="46" t="str">
        <f t="shared" si="25"/>
        <v>32～33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16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32～33</v>
      </c>
      <c r="AS65" s="22" t="str">
        <f>IF(AI65="","",VLOOKUP(AI65,目次!$A$5:$P$36,16))</f>
        <v>32～33</v>
      </c>
      <c r="AT65" s="46" t="str">
        <f t="shared" si="28"/>
        <v>34～35</v>
      </c>
      <c r="AU65" s="46" t="str">
        <f t="shared" si="28"/>
        <v>34～35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32～33</v>
      </c>
      <c r="BC65" s="46" t="str">
        <f t="shared" si="28"/>
        <v>32～33</v>
      </c>
      <c r="BD65" s="46" t="str">
        <f t="shared" si="16"/>
        <v>34～35</v>
      </c>
      <c r="BE65" s="46" t="str">
        <f t="shared" si="17"/>
        <v>34～35</v>
      </c>
      <c r="BF65" s="46" t="str">
        <f t="shared" si="18"/>
        <v>40～41</v>
      </c>
      <c r="BG65" s="46" t="str">
        <f t="shared" si="19"/>
        <v>34～35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32～33</v>
      </c>
      <c r="BM65" s="46" t="str">
        <f t="shared" si="25"/>
        <v>32～33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17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34～35</v>
      </c>
      <c r="AK66" s="22" t="str">
        <f>IF(AE66="","",VLOOKUP(AE66,目次!$A$5:$P$36,16))</f>
        <v>34～35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34～35</v>
      </c>
      <c r="AU66" s="46" t="str">
        <f t="shared" si="28"/>
        <v>34～35</v>
      </c>
      <c r="AV66" s="46" t="str">
        <f t="shared" si="28"/>
        <v>40～41</v>
      </c>
      <c r="AW66" s="46" t="str">
        <f t="shared" si="28"/>
        <v>34～35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34～35</v>
      </c>
      <c r="BE66" s="46" t="str">
        <f t="shared" si="17"/>
        <v>34～35</v>
      </c>
      <c r="BF66" s="46" t="str">
        <f t="shared" si="18"/>
        <v>40～41</v>
      </c>
      <c r="BG66" s="46" t="str">
        <f t="shared" si="19"/>
        <v>34～35</v>
      </c>
      <c r="BH66" s="46" t="str">
        <f t="shared" si="20"/>
        <v>34～35</v>
      </c>
      <c r="BI66" s="46" t="str">
        <f t="shared" si="21"/>
        <v>34～35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17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40～41</v>
      </c>
      <c r="AM67" s="22" t="str">
        <f>IF(AF67="","",VLOOKUP(AF67,目次!$A$5:$P$36,16))</f>
        <v>34～35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40～41</v>
      </c>
      <c r="AW67" s="46" t="str">
        <f t="shared" si="28"/>
        <v>34～35</v>
      </c>
      <c r="AX67" s="46" t="str">
        <f t="shared" si="28"/>
        <v>34～35</v>
      </c>
      <c r="AY67" s="46" t="str">
        <f t="shared" si="28"/>
        <v>34～35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40～41</v>
      </c>
      <c r="BG67" s="46" t="str">
        <f t="shared" si="19"/>
        <v>34～35</v>
      </c>
      <c r="BH67" s="46" t="str">
        <f t="shared" si="20"/>
        <v>34～35</v>
      </c>
      <c r="BI67" s="46" t="str">
        <f t="shared" si="21"/>
        <v>34～35</v>
      </c>
      <c r="BJ67" s="46" t="str">
        <f t="shared" si="22"/>
        <v>34～35</v>
      </c>
      <c r="BK67" s="46" t="str">
        <f t="shared" si="23"/>
        <v>34～35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17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34～35</v>
      </c>
      <c r="AO68" s="22" t="str">
        <f>IF(AG68="","",VLOOKUP(AG68,目次!$A$5:$P$36,16))</f>
        <v>34～35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34～35</v>
      </c>
      <c r="AY68" s="46" t="str">
        <f t="shared" si="28"/>
        <v>34～35</v>
      </c>
      <c r="AZ68" s="46" t="str">
        <f t="shared" si="28"/>
        <v>34～35</v>
      </c>
      <c r="BA68" s="46" t="str">
        <f t="shared" si="28"/>
        <v>34～35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34～35</v>
      </c>
      <c r="BI68" s="46" t="str">
        <f t="shared" si="21"/>
        <v>34～35</v>
      </c>
      <c r="BJ68" s="46" t="str">
        <f t="shared" si="22"/>
        <v>34～35</v>
      </c>
      <c r="BK68" s="46" t="str">
        <f t="shared" si="23"/>
        <v>34～35</v>
      </c>
      <c r="BL68" s="46" t="str">
        <f t="shared" si="24"/>
        <v>34～35</v>
      </c>
      <c r="BM68" s="46" t="str">
        <f t="shared" si="25"/>
        <v>34～35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17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34～35</v>
      </c>
      <c r="AQ69" s="22" t="str">
        <f>IF(AH69="","",VLOOKUP(AH69,目次!$A$5:$P$36,16))</f>
        <v>34～35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34～35</v>
      </c>
      <c r="BA69" s="46" t="str">
        <f t="shared" si="28"/>
        <v>34～35</v>
      </c>
      <c r="BB69" s="46" t="str">
        <f t="shared" si="28"/>
        <v>34～35</v>
      </c>
      <c r="BC69" s="46" t="str">
        <f t="shared" si="28"/>
        <v>34～35</v>
      </c>
      <c r="BD69" s="46" t="str">
        <f t="shared" si="16"/>
        <v>36～37</v>
      </c>
      <c r="BE69" s="46" t="str">
        <f t="shared" si="17"/>
        <v>36～37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34～35</v>
      </c>
      <c r="BK69" s="46" t="str">
        <f t="shared" si="23"/>
        <v>34～35</v>
      </c>
      <c r="BL69" s="46" t="str">
        <f t="shared" si="24"/>
        <v>34～35</v>
      </c>
      <c r="BM69" s="46" t="str">
        <f t="shared" si="25"/>
        <v>34～35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17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34～35</v>
      </c>
      <c r="AS70" s="22" t="str">
        <f>IF(AI70="","",VLOOKUP(AI70,目次!$A$5:$P$36,16))</f>
        <v>34～35</v>
      </c>
      <c r="AT70" s="46" t="str">
        <f t="shared" si="28"/>
        <v>36～37</v>
      </c>
      <c r="AU70" s="46" t="str">
        <f t="shared" si="28"/>
        <v>36～37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34～35</v>
      </c>
      <c r="BC70" s="46" t="str">
        <f t="shared" si="28"/>
        <v>34～35</v>
      </c>
      <c r="BD70" s="46" t="str">
        <f t="shared" si="16"/>
        <v>36～37</v>
      </c>
      <c r="BE70" s="46" t="str">
        <f t="shared" si="17"/>
        <v>36～37</v>
      </c>
      <c r="BF70" s="46" t="str">
        <f t="shared" si="18"/>
        <v>42～43</v>
      </c>
      <c r="BG70" s="46" t="str">
        <f t="shared" si="19"/>
        <v>36～37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34～35</v>
      </c>
      <c r="BM70" s="46" t="str">
        <f t="shared" si="25"/>
        <v>34～35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18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36～37</v>
      </c>
      <c r="AK71" s="22" t="str">
        <f>IF(AE71="","",VLOOKUP(AE71,目次!$A$5:$P$36,16))</f>
        <v>36～37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36～37</v>
      </c>
      <c r="AU71" s="46" t="str">
        <f t="shared" si="28"/>
        <v>36～37</v>
      </c>
      <c r="AV71" s="46" t="str">
        <f t="shared" si="28"/>
        <v>42～43</v>
      </c>
      <c r="AW71" s="46" t="str">
        <f t="shared" si="28"/>
        <v>36～37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36～37</v>
      </c>
      <c r="BE71" s="46" t="str">
        <f t="shared" si="17"/>
        <v>36～37</v>
      </c>
      <c r="BF71" s="46" t="str">
        <f t="shared" si="18"/>
        <v>42～43</v>
      </c>
      <c r="BG71" s="46" t="str">
        <f t="shared" si="19"/>
        <v>36～37</v>
      </c>
      <c r="BH71" s="46" t="str">
        <f t="shared" si="20"/>
        <v>36～37</v>
      </c>
      <c r="BI71" s="46" t="str">
        <f t="shared" si="21"/>
        <v>36～37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18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42～43</v>
      </c>
      <c r="AM72" s="22" t="str">
        <f>IF(AF72="","",VLOOKUP(AF72,目次!$A$5:$P$36,16))</f>
        <v>36～37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42～43</v>
      </c>
      <c r="AW72" s="46" t="str">
        <f t="shared" si="28"/>
        <v>36～37</v>
      </c>
      <c r="AX72" s="46" t="str">
        <f t="shared" si="28"/>
        <v>36～37</v>
      </c>
      <c r="AY72" s="46" t="str">
        <f t="shared" si="28"/>
        <v>36～37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42～43</v>
      </c>
      <c r="BG72" s="46" t="str">
        <f t="shared" si="19"/>
        <v>36～37</v>
      </c>
      <c r="BH72" s="46" t="str">
        <f t="shared" si="20"/>
        <v>36～37</v>
      </c>
      <c r="BI72" s="46" t="str">
        <f t="shared" si="21"/>
        <v>36～37</v>
      </c>
      <c r="BJ72" s="46" t="str">
        <f t="shared" si="22"/>
        <v>36～37</v>
      </c>
      <c r="BK72" s="46" t="str">
        <f t="shared" si="23"/>
        <v>36～37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18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36～37</v>
      </c>
      <c r="AO73" s="22" t="str">
        <f>IF(AG73="","",VLOOKUP(AG73,目次!$A$5:$P$36,16))</f>
        <v>36～37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36～37</v>
      </c>
      <c r="AY73" s="46" t="str">
        <f t="shared" si="28"/>
        <v>36～37</v>
      </c>
      <c r="AZ73" s="46" t="str">
        <f t="shared" si="28"/>
        <v>36～37</v>
      </c>
      <c r="BA73" s="46" t="str">
        <f t="shared" si="28"/>
        <v>36～37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36～37</v>
      </c>
      <c r="BI73" s="46" t="str">
        <f t="shared" si="21"/>
        <v>36～37</v>
      </c>
      <c r="BJ73" s="46" t="str">
        <f t="shared" si="22"/>
        <v>36～37</v>
      </c>
      <c r="BK73" s="46" t="str">
        <f t="shared" si="23"/>
        <v>36～37</v>
      </c>
      <c r="BL73" s="46" t="str">
        <f t="shared" si="24"/>
        <v>36～37</v>
      </c>
      <c r="BM73" s="46" t="str">
        <f t="shared" si="25"/>
        <v>36～37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18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36～37</v>
      </c>
      <c r="AQ74" s="22" t="str">
        <f>IF(AH74="","",VLOOKUP(AH74,目次!$A$5:$P$36,16))</f>
        <v>36～37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36～37</v>
      </c>
      <c r="BA74" s="46" t="str">
        <f t="shared" si="28"/>
        <v>36～37</v>
      </c>
      <c r="BB74" s="46" t="str">
        <f t="shared" si="28"/>
        <v>36～37</v>
      </c>
      <c r="BC74" s="46" t="str">
        <f t="shared" si="28"/>
        <v>36～37</v>
      </c>
      <c r="BD74" s="46" t="str">
        <f t="shared" si="16"/>
        <v>38～39</v>
      </c>
      <c r="BE74" s="46" t="str">
        <f t="shared" si="17"/>
        <v>38～39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36～37</v>
      </c>
      <c r="BK74" s="46" t="str">
        <f t="shared" si="23"/>
        <v>36～37</v>
      </c>
      <c r="BL74" s="46" t="str">
        <f t="shared" si="24"/>
        <v>36～37</v>
      </c>
      <c r="BM74" s="46" t="str">
        <f t="shared" si="25"/>
        <v>36～37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18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36～37</v>
      </c>
      <c r="AS75" s="22" t="str">
        <f>IF(AI75="","",VLOOKUP(AI75,目次!$A$5:$P$36,16))</f>
        <v>36～37</v>
      </c>
      <c r="AT75" s="46" t="str">
        <f t="shared" si="28"/>
        <v>38～39</v>
      </c>
      <c r="AU75" s="46" t="str">
        <f t="shared" si="28"/>
        <v>38～39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36～37</v>
      </c>
      <c r="BC75" s="46" t="str">
        <f t="shared" si="28"/>
        <v>36～37</v>
      </c>
      <c r="BD75" s="46" t="str">
        <f t="shared" si="16"/>
        <v>38～39</v>
      </c>
      <c r="BE75" s="46" t="str">
        <f t="shared" si="17"/>
        <v>38～39</v>
      </c>
      <c r="BF75" s="46" t="str">
        <f t="shared" si="18"/>
        <v>44～45</v>
      </c>
      <c r="BG75" s="46" t="str">
        <f t="shared" si="19"/>
        <v>38～39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36～37</v>
      </c>
      <c r="BM75" s="46" t="str">
        <f t="shared" si="25"/>
        <v>36～37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19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38～39</v>
      </c>
      <c r="AK76" s="22" t="str">
        <f>IF(AE76="","",VLOOKUP(AE76,目次!$A$5:$P$36,16))</f>
        <v>38～39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38～39</v>
      </c>
      <c r="AU76" s="46" t="str">
        <f t="shared" si="28"/>
        <v>38～39</v>
      </c>
      <c r="AV76" s="46" t="str">
        <f t="shared" si="28"/>
        <v>44～45</v>
      </c>
      <c r="AW76" s="46" t="str">
        <f t="shared" si="28"/>
        <v>38～39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38～39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38～39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44～45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38～39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38～39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38～39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19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44～45</v>
      </c>
      <c r="AM77" s="22" t="str">
        <f>IF(AF77="","",VLOOKUP(AF77,目次!$A$5:$P$36,16))</f>
        <v>38～39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44～45</v>
      </c>
      <c r="AW77" s="46" t="str">
        <f t="shared" si="28"/>
        <v>38～39</v>
      </c>
      <c r="AX77" s="46" t="str">
        <f t="shared" si="28"/>
        <v>38～39</v>
      </c>
      <c r="AY77" s="46" t="str">
        <f t="shared" si="28"/>
        <v>38～39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44～45</v>
      </c>
      <c r="BG77" s="46" t="str">
        <f t="shared" si="33"/>
        <v>38～39</v>
      </c>
      <c r="BH77" s="46" t="str">
        <f t="shared" si="34"/>
        <v>38～39</v>
      </c>
      <c r="BI77" s="46" t="str">
        <f t="shared" si="35"/>
        <v>38～39</v>
      </c>
      <c r="BJ77" s="46" t="str">
        <f t="shared" si="36"/>
        <v>38～39</v>
      </c>
      <c r="BK77" s="46" t="str">
        <f t="shared" si="37"/>
        <v>38～39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19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38～39</v>
      </c>
      <c r="AO78" s="22" t="str">
        <f>IF(AG78="","",VLOOKUP(AG78,目次!$A$5:$P$36,16))</f>
        <v>38～39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38～39</v>
      </c>
      <c r="AY78" s="46" t="str">
        <f t="shared" si="28"/>
        <v>38～39</v>
      </c>
      <c r="AZ78" s="46" t="str">
        <f t="shared" si="28"/>
        <v>38～39</v>
      </c>
      <c r="BA78" s="46" t="str">
        <f t="shared" si="28"/>
        <v>38～39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38～39</v>
      </c>
      <c r="BI78" s="46" t="str">
        <f t="shared" si="35"/>
        <v>38～39</v>
      </c>
      <c r="BJ78" s="46" t="str">
        <f t="shared" si="36"/>
        <v>38～39</v>
      </c>
      <c r="BK78" s="46" t="str">
        <f t="shared" si="37"/>
        <v>38～39</v>
      </c>
      <c r="BL78" s="46" t="str">
        <f t="shared" si="38"/>
        <v>38～39</v>
      </c>
      <c r="BM78" s="46" t="str">
        <f t="shared" si="39"/>
        <v>38～39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19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38～39</v>
      </c>
      <c r="AQ79" s="22" t="str">
        <f>IF(AH79="","",VLOOKUP(AH79,目次!$A$5:$P$36,16))</f>
        <v>38～39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38～39</v>
      </c>
      <c r="BA79" s="46" t="str">
        <f t="shared" si="28"/>
        <v>38～39</v>
      </c>
      <c r="BB79" s="46" t="str">
        <f t="shared" si="28"/>
        <v>38～39</v>
      </c>
      <c r="BC79" s="46" t="str">
        <f t="shared" si="28"/>
        <v>38～39</v>
      </c>
      <c r="BD79" s="46" t="str">
        <f t="shared" si="30"/>
        <v>40～41</v>
      </c>
      <c r="BE79" s="46" t="str">
        <f t="shared" si="31"/>
        <v>40～41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38～39</v>
      </c>
      <c r="BK79" s="46" t="str">
        <f t="shared" si="37"/>
        <v>38～39</v>
      </c>
      <c r="BL79" s="46" t="str">
        <f t="shared" si="38"/>
        <v>38～39</v>
      </c>
      <c r="BM79" s="46" t="str">
        <f t="shared" si="39"/>
        <v>38～39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19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38～39</v>
      </c>
      <c r="AS80" s="22" t="str">
        <f>IF(AI80="","",VLOOKUP(AI80,目次!$A$5:$P$36,16))</f>
        <v>38～39</v>
      </c>
      <c r="AT80" s="46" t="str">
        <f t="shared" si="28"/>
        <v>40～41</v>
      </c>
      <c r="AU80" s="46" t="str">
        <f t="shared" si="28"/>
        <v>40～41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38～39</v>
      </c>
      <c r="BC80" s="46" t="str">
        <f t="shared" si="28"/>
        <v>38～39</v>
      </c>
      <c r="BD80" s="46" t="str">
        <f t="shared" si="30"/>
        <v>40～41</v>
      </c>
      <c r="BE80" s="46" t="str">
        <f t="shared" si="31"/>
        <v>40～41</v>
      </c>
      <c r="BF80" s="46" t="str">
        <f t="shared" si="32"/>
        <v>46～47</v>
      </c>
      <c r="BG80" s="46" t="str">
        <f t="shared" si="33"/>
        <v>40～41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38～39</v>
      </c>
      <c r="BM80" s="46" t="str">
        <f t="shared" si="39"/>
        <v>38～39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20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40～41</v>
      </c>
      <c r="AK81" s="22" t="str">
        <f>IF(AE81="","",VLOOKUP(AE81,目次!$A$5:$P$36,16))</f>
        <v>40～41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40～41</v>
      </c>
      <c r="AU81" s="46" t="str">
        <f t="shared" si="28"/>
        <v>40～41</v>
      </c>
      <c r="AV81" s="46" t="str">
        <f t="shared" si="28"/>
        <v>46～47</v>
      </c>
      <c r="AW81" s="46" t="str">
        <f t="shared" si="28"/>
        <v>40～41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40～41</v>
      </c>
      <c r="BE81" s="46" t="str">
        <f t="shared" si="31"/>
        <v>40～41</v>
      </c>
      <c r="BF81" s="46" t="str">
        <f t="shared" si="32"/>
        <v>46～47</v>
      </c>
      <c r="BG81" s="46" t="str">
        <f t="shared" si="33"/>
        <v>40～41</v>
      </c>
      <c r="BH81" s="46" t="str">
        <f t="shared" si="34"/>
        <v>40～41</v>
      </c>
      <c r="BI81" s="46" t="str">
        <f t="shared" si="35"/>
        <v>40～41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20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46～47</v>
      </c>
      <c r="AM82" s="22" t="str">
        <f>IF(AF82="","",VLOOKUP(AF82,目次!$A$5:$P$36,16))</f>
        <v>40～41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46～47</v>
      </c>
      <c r="AW82" s="46" t="str">
        <f t="shared" si="28"/>
        <v>40～41</v>
      </c>
      <c r="AX82" s="46" t="str">
        <f t="shared" si="28"/>
        <v>40～41</v>
      </c>
      <c r="AY82" s="46" t="str">
        <f t="shared" si="28"/>
        <v>40～41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46～47</v>
      </c>
      <c r="BG82" s="46" t="str">
        <f t="shared" si="33"/>
        <v>40～41</v>
      </c>
      <c r="BH82" s="46" t="str">
        <f t="shared" si="34"/>
        <v>40～41</v>
      </c>
      <c r="BI82" s="46" t="str">
        <f t="shared" si="35"/>
        <v>40～41</v>
      </c>
      <c r="BJ82" s="46" t="str">
        <f t="shared" si="36"/>
        <v>40～41</v>
      </c>
      <c r="BK82" s="46" t="str">
        <f t="shared" si="37"/>
        <v>40～41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20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40～41</v>
      </c>
      <c r="AO83" s="22" t="str">
        <f>IF(AG83="","",VLOOKUP(AG83,目次!$A$5:$P$36,16))</f>
        <v>40～41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40～41</v>
      </c>
      <c r="AY83" s="46" t="str">
        <f t="shared" si="28"/>
        <v>40～41</v>
      </c>
      <c r="AZ83" s="46" t="str">
        <f t="shared" si="28"/>
        <v>40～41</v>
      </c>
      <c r="BA83" s="46" t="str">
        <f t="shared" si="28"/>
        <v>40～41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40～41</v>
      </c>
      <c r="BI83" s="46" t="str">
        <f t="shared" si="35"/>
        <v>40～41</v>
      </c>
      <c r="BJ83" s="46" t="str">
        <f t="shared" si="36"/>
        <v>40～41</v>
      </c>
      <c r="BK83" s="46" t="str">
        <f t="shared" si="37"/>
        <v>40～41</v>
      </c>
      <c r="BL83" s="46" t="str">
        <f t="shared" si="38"/>
        <v>40～41</v>
      </c>
      <c r="BM83" s="46" t="str">
        <f t="shared" si="39"/>
        <v>40～41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20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40～41</v>
      </c>
      <c r="AQ84" s="22" t="str">
        <f>IF(AH84="","",VLOOKUP(AH84,目次!$A$5:$P$36,16))</f>
        <v>40～41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40～41</v>
      </c>
      <c r="BA84" s="46" t="str">
        <f t="shared" si="28"/>
        <v>40～41</v>
      </c>
      <c r="BB84" s="46" t="str">
        <f t="shared" si="28"/>
        <v>40～41</v>
      </c>
      <c r="BC84" s="46" t="str">
        <f t="shared" si="28"/>
        <v>40～41</v>
      </c>
      <c r="BD84" s="46" t="str">
        <f t="shared" si="30"/>
        <v>42～43</v>
      </c>
      <c r="BE84" s="46" t="str">
        <f t="shared" si="31"/>
        <v>42～43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40～41</v>
      </c>
      <c r="BK84" s="46" t="str">
        <f t="shared" si="37"/>
        <v>40～41</v>
      </c>
      <c r="BL84" s="46" t="str">
        <f t="shared" si="38"/>
        <v>40～41</v>
      </c>
      <c r="BM84" s="46" t="str">
        <f t="shared" si="39"/>
        <v>40～41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20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40～41</v>
      </c>
      <c r="AS85" s="22" t="str">
        <f>IF(AI85="","",VLOOKUP(AI85,目次!$A$5:$P$36,16))</f>
        <v>40～41</v>
      </c>
      <c r="AT85" s="46" t="str">
        <f t="shared" si="28"/>
        <v>42～43</v>
      </c>
      <c r="AU85" s="46" t="str">
        <f t="shared" si="28"/>
        <v>42～43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40～41</v>
      </c>
      <c r="BC85" s="46" t="str">
        <f t="shared" si="28"/>
        <v>40～41</v>
      </c>
      <c r="BD85" s="46" t="str">
        <f t="shared" si="30"/>
        <v>42～43</v>
      </c>
      <c r="BE85" s="46" t="str">
        <f t="shared" si="31"/>
        <v>42～43</v>
      </c>
      <c r="BF85" s="46" t="str">
        <f t="shared" si="32"/>
        <v>48～49</v>
      </c>
      <c r="BG85" s="46" t="str">
        <f t="shared" si="33"/>
        <v>42～43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40～41</v>
      </c>
      <c r="BM85" s="46" t="str">
        <f t="shared" si="39"/>
        <v>40～41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21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42～43</v>
      </c>
      <c r="AK86" s="22" t="str">
        <f>IF(AE86="","",VLOOKUP(AE86,目次!$A$5:$P$36,16))</f>
        <v>42～43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42～43</v>
      </c>
      <c r="AU86" s="46" t="str">
        <f t="shared" si="28"/>
        <v>42～43</v>
      </c>
      <c r="AV86" s="46" t="str">
        <f t="shared" si="28"/>
        <v>48～49</v>
      </c>
      <c r="AW86" s="46" t="str">
        <f t="shared" si="28"/>
        <v>42～43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42～43</v>
      </c>
      <c r="BE86" s="46" t="str">
        <f t="shared" si="31"/>
        <v>42～43</v>
      </c>
      <c r="BF86" s="46" t="str">
        <f t="shared" si="32"/>
        <v>48～49</v>
      </c>
      <c r="BG86" s="46" t="str">
        <f t="shared" si="33"/>
        <v>42～43</v>
      </c>
      <c r="BH86" s="46" t="str">
        <f t="shared" si="34"/>
        <v>42～43</v>
      </c>
      <c r="BI86" s="46" t="str">
        <f t="shared" si="35"/>
        <v>42～43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21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48～49</v>
      </c>
      <c r="AM87" s="22" t="str">
        <f>IF(AF87="","",VLOOKUP(AF87,目次!$A$5:$P$36,16))</f>
        <v>42～43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48～49</v>
      </c>
      <c r="AW87" s="46" t="str">
        <f t="shared" si="28"/>
        <v>42～43</v>
      </c>
      <c r="AX87" s="46" t="str">
        <f t="shared" si="28"/>
        <v>42～43</v>
      </c>
      <c r="AY87" s="46" t="str">
        <f t="shared" si="28"/>
        <v>42～43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48～49</v>
      </c>
      <c r="BG87" s="46" t="str">
        <f t="shared" si="33"/>
        <v>42～43</v>
      </c>
      <c r="BH87" s="46" t="str">
        <f t="shared" si="34"/>
        <v>42～43</v>
      </c>
      <c r="BI87" s="46" t="str">
        <f t="shared" si="35"/>
        <v>42～43</v>
      </c>
      <c r="BJ87" s="46" t="str">
        <f t="shared" si="36"/>
        <v>42～43</v>
      </c>
      <c r="BK87" s="46" t="str">
        <f t="shared" si="37"/>
        <v>42～43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21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42～43</v>
      </c>
      <c r="AO88" s="22" t="str">
        <f>IF(AG88="","",VLOOKUP(AG88,目次!$A$5:$P$36,16))</f>
        <v>42～43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42～43</v>
      </c>
      <c r="AY88" s="46" t="str">
        <f t="shared" ref="AT88:BC110" si="40">IF(AO88=AO89,"",IF($AD88=$AD89,AO88&amp;","&amp;AO89,AO88&amp;AO89))</f>
        <v>42～43</v>
      </c>
      <c r="AZ88" s="46" t="str">
        <f t="shared" si="40"/>
        <v>42～43</v>
      </c>
      <c r="BA88" s="46" t="str">
        <f t="shared" si="40"/>
        <v>42～43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42～43</v>
      </c>
      <c r="BI88" s="46" t="str">
        <f t="shared" si="35"/>
        <v>42～43</v>
      </c>
      <c r="BJ88" s="46" t="str">
        <f t="shared" si="36"/>
        <v>42～43</v>
      </c>
      <c r="BK88" s="46" t="str">
        <f t="shared" si="37"/>
        <v>42～43</v>
      </c>
      <c r="BL88" s="46" t="str">
        <f t="shared" si="38"/>
        <v>42～43</v>
      </c>
      <c r="BM88" s="46" t="str">
        <f t="shared" si="39"/>
        <v>42～43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21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42～43</v>
      </c>
      <c r="AQ89" s="22" t="str">
        <f>IF(AH89="","",VLOOKUP(AH89,目次!$A$5:$P$36,16))</f>
        <v>42～43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42～43</v>
      </c>
      <c r="BA89" s="46" t="str">
        <f t="shared" si="40"/>
        <v>42～43</v>
      </c>
      <c r="BB89" s="46" t="str">
        <f t="shared" si="40"/>
        <v>42～43</v>
      </c>
      <c r="BC89" s="46" t="str">
        <f t="shared" si="40"/>
        <v>42～43</v>
      </c>
      <c r="BD89" s="46" t="str">
        <f t="shared" si="30"/>
        <v>44～45</v>
      </c>
      <c r="BE89" s="46" t="str">
        <f t="shared" si="31"/>
        <v>44～45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42～43</v>
      </c>
      <c r="BK89" s="46" t="str">
        <f t="shared" si="37"/>
        <v>42～43</v>
      </c>
      <c r="BL89" s="46" t="str">
        <f t="shared" si="38"/>
        <v>42～43</v>
      </c>
      <c r="BM89" s="46" t="str">
        <f t="shared" si="39"/>
        <v>42～43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21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42～43</v>
      </c>
      <c r="AS90" s="22" t="str">
        <f>IF(AI90="","",VLOOKUP(AI90,目次!$A$5:$P$36,16))</f>
        <v>42～43</v>
      </c>
      <c r="AT90" s="46" t="str">
        <f t="shared" si="40"/>
        <v>44～45</v>
      </c>
      <c r="AU90" s="46" t="str">
        <f t="shared" si="40"/>
        <v>44～45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42～43</v>
      </c>
      <c r="BC90" s="46" t="str">
        <f t="shared" si="40"/>
        <v>42～43</v>
      </c>
      <c r="BD90" s="46" t="str">
        <f t="shared" si="30"/>
        <v>44～45</v>
      </c>
      <c r="BE90" s="46" t="str">
        <f t="shared" si="31"/>
        <v>44～45</v>
      </c>
      <c r="BF90" s="46" t="str">
        <f t="shared" si="32"/>
        <v>50～51</v>
      </c>
      <c r="BG90" s="46" t="str">
        <f t="shared" si="33"/>
        <v>44～45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42～43</v>
      </c>
      <c r="BM90" s="46" t="str">
        <f t="shared" si="39"/>
        <v>42～43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22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44～45</v>
      </c>
      <c r="AK91" s="22" t="str">
        <f>IF(AE91="","",VLOOKUP(AE91,目次!$A$5:$P$36,16))</f>
        <v>44～45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44～45</v>
      </c>
      <c r="AU91" s="46" t="str">
        <f t="shared" si="40"/>
        <v>44～45</v>
      </c>
      <c r="AV91" s="46" t="str">
        <f t="shared" si="40"/>
        <v>50～51</v>
      </c>
      <c r="AW91" s="46" t="str">
        <f t="shared" si="40"/>
        <v>44～45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44～45</v>
      </c>
      <c r="BE91" s="46" t="str">
        <f t="shared" si="31"/>
        <v>44～45</v>
      </c>
      <c r="BF91" s="46" t="str">
        <f t="shared" si="32"/>
        <v>50～51</v>
      </c>
      <c r="BG91" s="46" t="str">
        <f t="shared" si="33"/>
        <v>44～45</v>
      </c>
      <c r="BH91" s="46" t="str">
        <f t="shared" si="34"/>
        <v>44～45</v>
      </c>
      <c r="BI91" s="46" t="str">
        <f t="shared" si="35"/>
        <v>44～45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22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50～51</v>
      </c>
      <c r="AM92" s="22" t="str">
        <f>IF(AF92="","",VLOOKUP(AF92,目次!$A$5:$P$36,16))</f>
        <v>44～45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50～51</v>
      </c>
      <c r="AW92" s="46" t="str">
        <f t="shared" si="40"/>
        <v>44～45</v>
      </c>
      <c r="AX92" s="46" t="str">
        <f t="shared" si="40"/>
        <v>44～45</v>
      </c>
      <c r="AY92" s="46" t="str">
        <f t="shared" si="40"/>
        <v>44～45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50～51</v>
      </c>
      <c r="BG92" s="46" t="str">
        <f t="shared" si="33"/>
        <v>44～45</v>
      </c>
      <c r="BH92" s="46" t="str">
        <f t="shared" si="34"/>
        <v>44～45</v>
      </c>
      <c r="BI92" s="46" t="str">
        <f t="shared" si="35"/>
        <v>44～45</v>
      </c>
      <c r="BJ92" s="46" t="str">
        <f t="shared" si="36"/>
        <v>44～45</v>
      </c>
      <c r="BK92" s="46" t="str">
        <f t="shared" si="37"/>
        <v>44～45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22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44～45</v>
      </c>
      <c r="AO93" s="22" t="str">
        <f>IF(AG93="","",VLOOKUP(AG93,目次!$A$5:$P$36,16))</f>
        <v>44～45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44～45</v>
      </c>
      <c r="AY93" s="46" t="str">
        <f t="shared" si="40"/>
        <v>44～45</v>
      </c>
      <c r="AZ93" s="46" t="str">
        <f t="shared" si="40"/>
        <v>44～45</v>
      </c>
      <c r="BA93" s="46" t="str">
        <f t="shared" si="40"/>
        <v>44～45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44～45</v>
      </c>
      <c r="BI93" s="46" t="str">
        <f t="shared" si="35"/>
        <v>44～45</v>
      </c>
      <c r="BJ93" s="46" t="str">
        <f t="shared" si="36"/>
        <v>44～45</v>
      </c>
      <c r="BK93" s="46" t="str">
        <f t="shared" si="37"/>
        <v>44～45</v>
      </c>
      <c r="BL93" s="46" t="str">
        <f t="shared" si="38"/>
        <v>44～45</v>
      </c>
      <c r="BM93" s="46" t="str">
        <f t="shared" si="39"/>
        <v>44～45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22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44～45</v>
      </c>
      <c r="AQ94" s="22" t="str">
        <f>IF(AH94="","",VLOOKUP(AH94,目次!$A$5:$P$36,16))</f>
        <v>44～45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44～45</v>
      </c>
      <c r="BA94" s="46" t="str">
        <f t="shared" si="40"/>
        <v>44～45</v>
      </c>
      <c r="BB94" s="46" t="str">
        <f t="shared" si="40"/>
        <v>44～45</v>
      </c>
      <c r="BC94" s="46" t="str">
        <f t="shared" si="40"/>
        <v>44～45</v>
      </c>
      <c r="BD94" s="46" t="str">
        <f t="shared" si="30"/>
        <v>46～47</v>
      </c>
      <c r="BE94" s="46" t="str">
        <f t="shared" si="31"/>
        <v>46～47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44～45</v>
      </c>
      <c r="BK94" s="46" t="str">
        <f t="shared" si="37"/>
        <v>44～45</v>
      </c>
      <c r="BL94" s="46" t="str">
        <f t="shared" si="38"/>
        <v>44～45</v>
      </c>
      <c r="BM94" s="46" t="str">
        <f t="shared" si="39"/>
        <v>44～45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22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44～45</v>
      </c>
      <c r="AS95" s="22" t="str">
        <f>IF(AI95="","",VLOOKUP(AI95,目次!$A$5:$P$36,16))</f>
        <v>44～45</v>
      </c>
      <c r="AT95" s="46" t="str">
        <f t="shared" si="40"/>
        <v>46～47</v>
      </c>
      <c r="AU95" s="46" t="str">
        <f t="shared" si="40"/>
        <v>46～47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44～45</v>
      </c>
      <c r="BC95" s="46" t="str">
        <f t="shared" si="40"/>
        <v>44～45</v>
      </c>
      <c r="BD95" s="46" t="str">
        <f t="shared" si="30"/>
        <v>46～47</v>
      </c>
      <c r="BE95" s="46" t="str">
        <f t="shared" si="31"/>
        <v>46～47</v>
      </c>
      <c r="BF95" s="46" t="str">
        <f t="shared" si="32"/>
        <v>54～55</v>
      </c>
      <c r="BG95" s="46" t="str">
        <f t="shared" si="33"/>
        <v>46～47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44～45</v>
      </c>
      <c r="BM95" s="46" t="str">
        <f t="shared" si="39"/>
        <v>44～45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23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46～47</v>
      </c>
      <c r="AK96" s="22" t="str">
        <f>IF(AE96="","",VLOOKUP(AE96,目次!$A$5:$P$36,16))</f>
        <v>46～47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46～47</v>
      </c>
      <c r="AU96" s="46" t="str">
        <f t="shared" si="40"/>
        <v>46～47</v>
      </c>
      <c r="AV96" s="46" t="str">
        <f t="shared" si="40"/>
        <v>54～55</v>
      </c>
      <c r="AW96" s="46" t="str">
        <f t="shared" si="40"/>
        <v>46～47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46～47</v>
      </c>
      <c r="BE96" s="46" t="str">
        <f t="shared" si="31"/>
        <v>46～47</v>
      </c>
      <c r="BF96" s="46" t="str">
        <f t="shared" si="32"/>
        <v>54～55</v>
      </c>
      <c r="BG96" s="46" t="str">
        <f t="shared" si="33"/>
        <v>46～47</v>
      </c>
      <c r="BH96" s="46" t="str">
        <f t="shared" si="34"/>
        <v>46～47</v>
      </c>
      <c r="BI96" s="46" t="str">
        <f t="shared" si="35"/>
        <v>46～47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23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54～55</v>
      </c>
      <c r="AM97" s="22" t="str">
        <f>IF(AF97="","",VLOOKUP(AF97,目次!$A$5:$P$36,16))</f>
        <v>46～47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54～55</v>
      </c>
      <c r="AW97" s="46" t="str">
        <f t="shared" si="40"/>
        <v>46～47</v>
      </c>
      <c r="AX97" s="46" t="str">
        <f t="shared" si="40"/>
        <v>46～47</v>
      </c>
      <c r="AY97" s="46" t="str">
        <f t="shared" si="40"/>
        <v>46～47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54～55</v>
      </c>
      <c r="BG97" s="46" t="str">
        <f t="shared" si="33"/>
        <v>46～47</v>
      </c>
      <c r="BH97" s="46" t="str">
        <f t="shared" si="34"/>
        <v>46～47</v>
      </c>
      <c r="BI97" s="46" t="str">
        <f t="shared" si="35"/>
        <v>46～47</v>
      </c>
      <c r="BJ97" s="46" t="str">
        <f t="shared" si="36"/>
        <v>46～47</v>
      </c>
      <c r="BK97" s="46" t="str">
        <f t="shared" si="37"/>
        <v>46～47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23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46～47</v>
      </c>
      <c r="AO98" s="22" t="str">
        <f>IF(AG98="","",VLOOKUP(AG98,目次!$A$5:$P$36,16))</f>
        <v>46～47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46～47</v>
      </c>
      <c r="AY98" s="46" t="str">
        <f t="shared" si="40"/>
        <v>46～47</v>
      </c>
      <c r="AZ98" s="46" t="str">
        <f t="shared" si="40"/>
        <v>46～47</v>
      </c>
      <c r="BA98" s="46" t="str">
        <f t="shared" si="40"/>
        <v>46～47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46～47</v>
      </c>
      <c r="BI98" s="46" t="str">
        <f t="shared" si="35"/>
        <v>46～47</v>
      </c>
      <c r="BJ98" s="46" t="str">
        <f t="shared" si="36"/>
        <v>46～47</v>
      </c>
      <c r="BK98" s="46" t="str">
        <f t="shared" si="37"/>
        <v>46～47</v>
      </c>
      <c r="BL98" s="46" t="str">
        <f t="shared" si="38"/>
        <v>46～47</v>
      </c>
      <c r="BM98" s="46" t="str">
        <f t="shared" si="39"/>
        <v>46～47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23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46～47</v>
      </c>
      <c r="AQ99" s="22" t="str">
        <f>IF(AH99="","",VLOOKUP(AH99,目次!$A$5:$P$36,16))</f>
        <v>46～47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46～47</v>
      </c>
      <c r="BA99" s="46" t="str">
        <f t="shared" si="40"/>
        <v>46～47</v>
      </c>
      <c r="BB99" s="46" t="str">
        <f t="shared" si="40"/>
        <v>46～47</v>
      </c>
      <c r="BC99" s="46" t="str">
        <f t="shared" si="40"/>
        <v>46～47</v>
      </c>
      <c r="BD99" s="46" t="str">
        <f t="shared" si="30"/>
        <v>48～49</v>
      </c>
      <c r="BE99" s="46" t="str">
        <f t="shared" si="31"/>
        <v>48～49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46～47</v>
      </c>
      <c r="BK99" s="46" t="str">
        <f t="shared" si="37"/>
        <v>46～47</v>
      </c>
      <c r="BL99" s="46" t="str">
        <f t="shared" si="38"/>
        <v>46～47</v>
      </c>
      <c r="BM99" s="46" t="str">
        <f t="shared" si="39"/>
        <v>46～47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23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46～47</v>
      </c>
      <c r="AS100" s="22" t="str">
        <f>IF(AI100="","",VLOOKUP(AI100,目次!$A$5:$P$36,16))</f>
        <v>46～47</v>
      </c>
      <c r="AT100" s="46" t="str">
        <f t="shared" si="40"/>
        <v>48～49</v>
      </c>
      <c r="AU100" s="46" t="str">
        <f t="shared" si="40"/>
        <v>48～49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46～47</v>
      </c>
      <c r="BC100" s="46" t="str">
        <f t="shared" si="40"/>
        <v>46～47</v>
      </c>
      <c r="BD100" s="46" t="str">
        <f t="shared" si="30"/>
        <v>48～49</v>
      </c>
      <c r="BE100" s="46" t="str">
        <f t="shared" si="31"/>
        <v>48～49</v>
      </c>
      <c r="BF100" s="46" t="str">
        <f t="shared" si="32"/>
        <v>56～57</v>
      </c>
      <c r="BG100" s="46" t="str">
        <f t="shared" si="33"/>
        <v>48～49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46～47</v>
      </c>
      <c r="BM100" s="46" t="str">
        <f t="shared" si="39"/>
        <v>46～47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24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48～49</v>
      </c>
      <c r="AK101" s="22" t="str">
        <f>IF(AE101="","",VLOOKUP(AE101,目次!$A$5:$P$36,16))</f>
        <v>48～49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48～49</v>
      </c>
      <c r="AU101" s="46" t="str">
        <f t="shared" si="40"/>
        <v>48～49</v>
      </c>
      <c r="AV101" s="46" t="str">
        <f t="shared" si="40"/>
        <v>56～57</v>
      </c>
      <c r="AW101" s="46" t="str">
        <f t="shared" si="40"/>
        <v>48～49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48～49</v>
      </c>
      <c r="BE101" s="46" t="str">
        <f t="shared" si="31"/>
        <v>48～49</v>
      </c>
      <c r="BF101" s="46" t="str">
        <f t="shared" si="32"/>
        <v>56～57</v>
      </c>
      <c r="BG101" s="46" t="str">
        <f t="shared" si="33"/>
        <v>48～49</v>
      </c>
      <c r="BH101" s="46" t="str">
        <f t="shared" si="34"/>
        <v>48～49</v>
      </c>
      <c r="BI101" s="46" t="str">
        <f t="shared" si="35"/>
        <v>48～49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24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56～57</v>
      </c>
      <c r="AM102" s="22" t="str">
        <f>IF(AF102="","",VLOOKUP(AF102,目次!$A$5:$P$36,16))</f>
        <v>48～49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56～57</v>
      </c>
      <c r="AW102" s="46" t="str">
        <f t="shared" si="40"/>
        <v>48～49</v>
      </c>
      <c r="AX102" s="46" t="str">
        <f t="shared" si="40"/>
        <v>48～49</v>
      </c>
      <c r="AY102" s="46" t="str">
        <f t="shared" si="40"/>
        <v>48～49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56～57</v>
      </c>
      <c r="BG102" s="46" t="str">
        <f t="shared" si="33"/>
        <v>48～49</v>
      </c>
      <c r="BH102" s="46" t="str">
        <f t="shared" si="34"/>
        <v>48～49</v>
      </c>
      <c r="BI102" s="46" t="str">
        <f t="shared" si="35"/>
        <v>48～49</v>
      </c>
      <c r="BJ102" s="46" t="str">
        <f t="shared" si="36"/>
        <v>48～49</v>
      </c>
      <c r="BK102" s="46" t="str">
        <f t="shared" si="37"/>
        <v>48～49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24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48～49</v>
      </c>
      <c r="AO103" s="22" t="str">
        <f>IF(AG103="","",VLOOKUP(AG103,目次!$A$5:$P$36,16))</f>
        <v>48～49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48～49</v>
      </c>
      <c r="AY103" s="46" t="str">
        <f t="shared" si="40"/>
        <v>48～49</v>
      </c>
      <c r="AZ103" s="46" t="str">
        <f t="shared" si="40"/>
        <v>48～49</v>
      </c>
      <c r="BA103" s="46" t="str">
        <f t="shared" si="40"/>
        <v>48～49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48～49</v>
      </c>
      <c r="BI103" s="46" t="str">
        <f t="shared" si="35"/>
        <v>48～49</v>
      </c>
      <c r="BJ103" s="46" t="str">
        <f t="shared" si="36"/>
        <v>48～49</v>
      </c>
      <c r="BK103" s="46" t="str">
        <f t="shared" si="37"/>
        <v>48～49</v>
      </c>
      <c r="BL103" s="46" t="str">
        <f t="shared" si="38"/>
        <v>48～49</v>
      </c>
      <c r="BM103" s="46" t="str">
        <f t="shared" si="39"/>
        <v>48～49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24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48～49</v>
      </c>
      <c r="AQ104" s="22" t="str">
        <f>IF(AH104="","",VLOOKUP(AH104,目次!$A$5:$P$36,16))</f>
        <v>48～49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48～49</v>
      </c>
      <c r="BA104" s="46" t="str">
        <f t="shared" si="40"/>
        <v>48～49</v>
      </c>
      <c r="BB104" s="46" t="str">
        <f t="shared" si="40"/>
        <v>48～49</v>
      </c>
      <c r="BC104" s="46" t="str">
        <f t="shared" si="40"/>
        <v>48～49</v>
      </c>
      <c r="BD104" s="46" t="str">
        <f t="shared" si="30"/>
        <v>50～51</v>
      </c>
      <c r="BE104" s="46" t="str">
        <f t="shared" si="31"/>
        <v>50～51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48～49</v>
      </c>
      <c r="BK104" s="46" t="str">
        <f t="shared" si="37"/>
        <v>48～49</v>
      </c>
      <c r="BL104" s="46" t="str">
        <f t="shared" si="38"/>
        <v>48～49</v>
      </c>
      <c r="BM104" s="46" t="str">
        <f t="shared" si="39"/>
        <v>48～49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24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48～49</v>
      </c>
      <c r="AS105" s="22" t="str">
        <f>IF(AI105="","",VLOOKUP(AI105,目次!$A$5:$P$36,16))</f>
        <v>48～49</v>
      </c>
      <c r="AT105" s="46" t="str">
        <f t="shared" si="40"/>
        <v>50～51</v>
      </c>
      <c r="AU105" s="46" t="str">
        <f t="shared" si="40"/>
        <v>50～51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48～49</v>
      </c>
      <c r="BC105" s="46" t="str">
        <f t="shared" si="40"/>
        <v>48～49</v>
      </c>
      <c r="BD105" s="46" t="str">
        <f t="shared" si="30"/>
        <v>50～51</v>
      </c>
      <c r="BE105" s="46" t="str">
        <f t="shared" si="31"/>
        <v>50～51</v>
      </c>
      <c r="BF105" s="46" t="str">
        <f t="shared" si="32"/>
        <v>58～59</v>
      </c>
      <c r="BG105" s="46" t="str">
        <f t="shared" si="33"/>
        <v>50～51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48～49</v>
      </c>
      <c r="BM105" s="46" t="str">
        <f t="shared" si="39"/>
        <v>48～49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25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50～51</v>
      </c>
      <c r="AK106" s="22" t="str">
        <f>IF(AE106="","",VLOOKUP(AE106,目次!$A$5:$P$36,16))</f>
        <v>50～51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50～51</v>
      </c>
      <c r="AU106" s="46" t="str">
        <f t="shared" si="40"/>
        <v>50～51</v>
      </c>
      <c r="AV106" s="46" t="str">
        <f t="shared" si="40"/>
        <v>58～59</v>
      </c>
      <c r="AW106" s="46" t="str">
        <f t="shared" si="40"/>
        <v>50～51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50～51</v>
      </c>
      <c r="BE106" s="46" t="str">
        <f t="shared" si="31"/>
        <v>50～51</v>
      </c>
      <c r="BF106" s="46" t="str">
        <f t="shared" si="32"/>
        <v>58～59</v>
      </c>
      <c r="BG106" s="46" t="str">
        <f t="shared" si="33"/>
        <v>50～51</v>
      </c>
      <c r="BH106" s="46" t="str">
        <f t="shared" si="34"/>
        <v>50～51</v>
      </c>
      <c r="BI106" s="46" t="str">
        <f t="shared" si="35"/>
        <v>50～51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25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58～59</v>
      </c>
      <c r="AM107" s="22" t="str">
        <f>IF(AF107="","",VLOOKUP(AF107,目次!$A$5:$P$36,16))</f>
        <v>50～51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58～59</v>
      </c>
      <c r="AW107" s="46" t="str">
        <f t="shared" si="40"/>
        <v>50～51</v>
      </c>
      <c r="AX107" s="46" t="str">
        <f t="shared" si="40"/>
        <v>50～51</v>
      </c>
      <c r="AY107" s="46" t="str">
        <f t="shared" si="40"/>
        <v>50～51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58～59</v>
      </c>
      <c r="BG107" s="46" t="str">
        <f t="shared" si="33"/>
        <v>50～51</v>
      </c>
      <c r="BH107" s="46" t="str">
        <f t="shared" si="34"/>
        <v>50～51</v>
      </c>
      <c r="BI107" s="46" t="str">
        <f t="shared" si="35"/>
        <v>50～51</v>
      </c>
      <c r="BJ107" s="46" t="str">
        <f t="shared" si="36"/>
        <v>50～52</v>
      </c>
      <c r="BK107" s="46" t="str">
        <f t="shared" si="37"/>
        <v>50～51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25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50～51</v>
      </c>
      <c r="AO108" s="22" t="str">
        <f>IF(AG108="","",VLOOKUP(AG108,目次!$A$5:$P$36,16))</f>
        <v>50～51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50～51</v>
      </c>
      <c r="AY108" s="46" t="str">
        <f t="shared" si="40"/>
        <v>50～51</v>
      </c>
      <c r="AZ108" s="46" t="str">
        <f t="shared" si="40"/>
        <v>50～52</v>
      </c>
      <c r="BA108" s="46" t="str">
        <f t="shared" si="40"/>
        <v>50～51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50～51</v>
      </c>
      <c r="BI108" s="46" t="str">
        <f t="shared" si="35"/>
        <v>50～51</v>
      </c>
      <c r="BJ108" s="46" t="str">
        <f t="shared" si="36"/>
        <v>50～52</v>
      </c>
      <c r="BK108" s="46" t="str">
        <f t="shared" si="37"/>
        <v>50～51</v>
      </c>
      <c r="BL108" s="46" t="str">
        <f t="shared" si="38"/>
        <v>50～51</v>
      </c>
      <c r="BM108" s="46" t="str">
        <f t="shared" si="39"/>
        <v>50～51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25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50～52</v>
      </c>
      <c r="AQ109" s="22" t="str">
        <f>IF(AH109="","",VLOOKUP(AH109,目次!$A$5:$P$36,16))</f>
        <v>50～51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50～52</v>
      </c>
      <c r="BA109" s="46" t="str">
        <f t="shared" si="40"/>
        <v>50～51</v>
      </c>
      <c r="BB109" s="46" t="str">
        <f t="shared" si="40"/>
        <v>50～51</v>
      </c>
      <c r="BC109" s="46" t="str">
        <f t="shared" si="40"/>
        <v>50～51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50～52</v>
      </c>
      <c r="BK109" s="46" t="str">
        <f t="shared" si="37"/>
        <v>50～51</v>
      </c>
      <c r="BL109" s="46" t="str">
        <f t="shared" si="38"/>
        <v>50～51</v>
      </c>
      <c r="BM109" s="46" t="str">
        <f t="shared" si="39"/>
        <v>50～51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25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50～51</v>
      </c>
      <c r="AS110" s="22" t="str">
        <f>IF(AI110="","",VLOOKUP(AI110,目次!$A$5:$P$36,16))</f>
        <v>50～51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50～51</v>
      </c>
      <c r="BC110" s="46" t="str">
        <f t="shared" si="40"/>
        <v>50～51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50～51</v>
      </c>
      <c r="BM110" s="46" t="str">
        <f t="shared" si="39"/>
        <v>50～51</v>
      </c>
    </row>
  </sheetData>
  <mergeCells count="19">
    <mergeCell ref="B1:H1"/>
    <mergeCell ref="BT9:BU9"/>
    <mergeCell ref="BV9:BW9"/>
    <mergeCell ref="BX9:BY9"/>
    <mergeCell ref="BZ9:CA9"/>
    <mergeCell ref="K1:P1"/>
    <mergeCell ref="B2:I2"/>
    <mergeCell ref="J2:P2"/>
    <mergeCell ref="B3:C3"/>
    <mergeCell ref="B5:C5"/>
    <mergeCell ref="CB9:CC9"/>
    <mergeCell ref="R5:Z5"/>
    <mergeCell ref="F6:G6"/>
    <mergeCell ref="H6:I6"/>
    <mergeCell ref="J6:K6"/>
    <mergeCell ref="L6:M6"/>
    <mergeCell ref="N6:O6"/>
    <mergeCell ref="F5:J5"/>
    <mergeCell ref="K5:P5"/>
  </mergeCells>
  <phoneticPr fontId="1"/>
  <conditionalFormatting sqref="B8:B38">
    <cfRule type="expression" dxfId="116" priority="2" stopIfTrue="1">
      <formula>D8="祝"</formula>
    </cfRule>
    <cfRule type="expression" dxfId="115" priority="3" stopIfTrue="1">
      <formula>OR(D8=1,D8=7)</formula>
    </cfRule>
  </conditionalFormatting>
  <conditionalFormatting sqref="C8:C38">
    <cfRule type="expression" dxfId="114" priority="4" stopIfTrue="1">
      <formula>D8="祝"</formula>
    </cfRule>
    <cfRule type="expression" dxfId="113" priority="5" stopIfTrue="1">
      <formula>OR(D8=1,D8=7)</formula>
    </cfRule>
  </conditionalFormatting>
  <conditionalFormatting sqref="D8:D38">
    <cfRule type="cellIs" dxfId="112" priority="1" stopIfTrue="1" operator="equal">
      <formula>"祝"</formula>
    </cfRule>
  </conditionalFormatting>
  <dataValidations count="2">
    <dataValidation type="list" allowBlank="1" showInputMessage="1" showErrorMessage="1" sqref="V11:V15 JP11:JP15 TL11:TL15 ADH11:ADH15 AND11:AND15 AWZ11:AWZ15 BGV11:BGV15 BQR11:BQR15 CAN11:CAN15 CKJ11:CKJ15 CUF11:CUF15 DEB11:DEB15 DNX11:DNX15 DXT11:DXT15 EHP11:EHP15 ERL11:ERL15 FBH11:FBH15 FLD11:FLD15 FUZ11:FUZ15 GEV11:GEV15 GOR11:GOR15 GYN11:GYN15 HIJ11:HIJ15 HSF11:HSF15 ICB11:ICB15 ILX11:ILX15 IVT11:IVT15 JFP11:JFP15 JPL11:JPL15 JZH11:JZH15 KJD11:KJD15 KSZ11:KSZ15 LCV11:LCV15 LMR11:LMR15 LWN11:LWN15 MGJ11:MGJ15 MQF11:MQF15 NAB11:NAB15 NJX11:NJX15 NTT11:NTT15 ODP11:ODP15 ONL11:ONL15 OXH11:OXH15 PHD11:PHD15 PQZ11:PQZ15 QAV11:QAV15 QKR11:QKR15 QUN11:QUN15 REJ11:REJ15 ROF11:ROF15 RYB11:RYB15 SHX11:SHX15 SRT11:SRT15 TBP11:TBP15 TLL11:TLL15 TVH11:TVH15 UFD11:UFD15 UOZ11:UOZ15 UYV11:UYV15 VIR11:VIR15 VSN11:VSN15 WCJ11:WCJ15 WMF11:WMF15 WWB11:WWB15 V65547:V65551 JP65547:JP65551 TL65547:TL65551 ADH65547:ADH65551 AND65547:AND65551 AWZ65547:AWZ65551 BGV65547:BGV65551 BQR65547:BQR65551 CAN65547:CAN65551 CKJ65547:CKJ65551 CUF65547:CUF65551 DEB65547:DEB65551 DNX65547:DNX65551 DXT65547:DXT65551 EHP65547:EHP65551 ERL65547:ERL65551 FBH65547:FBH65551 FLD65547:FLD65551 FUZ65547:FUZ65551 GEV65547:GEV65551 GOR65547:GOR65551 GYN65547:GYN65551 HIJ65547:HIJ65551 HSF65547:HSF65551 ICB65547:ICB65551 ILX65547:ILX65551 IVT65547:IVT65551 JFP65547:JFP65551 JPL65547:JPL65551 JZH65547:JZH65551 KJD65547:KJD65551 KSZ65547:KSZ65551 LCV65547:LCV65551 LMR65547:LMR65551 LWN65547:LWN65551 MGJ65547:MGJ65551 MQF65547:MQF65551 NAB65547:NAB65551 NJX65547:NJX65551 NTT65547:NTT65551 ODP65547:ODP65551 ONL65547:ONL65551 OXH65547:OXH65551 PHD65547:PHD65551 PQZ65547:PQZ65551 QAV65547:QAV65551 QKR65547:QKR65551 QUN65547:QUN65551 REJ65547:REJ65551 ROF65547:ROF65551 RYB65547:RYB65551 SHX65547:SHX65551 SRT65547:SRT65551 TBP65547:TBP65551 TLL65547:TLL65551 TVH65547:TVH65551 UFD65547:UFD65551 UOZ65547:UOZ65551 UYV65547:UYV65551 VIR65547:VIR65551 VSN65547:VSN65551 WCJ65547:WCJ65551 WMF65547:WMF65551 WWB65547:WWB65551 V131083:V131087 JP131083:JP131087 TL131083:TL131087 ADH131083:ADH131087 AND131083:AND131087 AWZ131083:AWZ131087 BGV131083:BGV131087 BQR131083:BQR131087 CAN131083:CAN131087 CKJ131083:CKJ131087 CUF131083:CUF131087 DEB131083:DEB131087 DNX131083:DNX131087 DXT131083:DXT131087 EHP131083:EHP131087 ERL131083:ERL131087 FBH131083:FBH131087 FLD131083:FLD131087 FUZ131083:FUZ131087 GEV131083:GEV131087 GOR131083:GOR131087 GYN131083:GYN131087 HIJ131083:HIJ131087 HSF131083:HSF131087 ICB131083:ICB131087 ILX131083:ILX131087 IVT131083:IVT131087 JFP131083:JFP131087 JPL131083:JPL131087 JZH131083:JZH131087 KJD131083:KJD131087 KSZ131083:KSZ131087 LCV131083:LCV131087 LMR131083:LMR131087 LWN131083:LWN131087 MGJ131083:MGJ131087 MQF131083:MQF131087 NAB131083:NAB131087 NJX131083:NJX131087 NTT131083:NTT131087 ODP131083:ODP131087 ONL131083:ONL131087 OXH131083:OXH131087 PHD131083:PHD131087 PQZ131083:PQZ131087 QAV131083:QAV131087 QKR131083:QKR131087 QUN131083:QUN131087 REJ131083:REJ131087 ROF131083:ROF131087 RYB131083:RYB131087 SHX131083:SHX131087 SRT131083:SRT131087 TBP131083:TBP131087 TLL131083:TLL131087 TVH131083:TVH131087 UFD131083:UFD131087 UOZ131083:UOZ131087 UYV131083:UYV131087 VIR131083:VIR131087 VSN131083:VSN131087 WCJ131083:WCJ131087 WMF131083:WMF131087 WWB131083:WWB131087 V196619:V196623 JP196619:JP196623 TL196619:TL196623 ADH196619:ADH196623 AND196619:AND196623 AWZ196619:AWZ196623 BGV196619:BGV196623 BQR196619:BQR196623 CAN196619:CAN196623 CKJ196619:CKJ196623 CUF196619:CUF196623 DEB196619:DEB196623 DNX196619:DNX196623 DXT196619:DXT196623 EHP196619:EHP196623 ERL196619:ERL196623 FBH196619:FBH196623 FLD196619:FLD196623 FUZ196619:FUZ196623 GEV196619:GEV196623 GOR196619:GOR196623 GYN196619:GYN196623 HIJ196619:HIJ196623 HSF196619:HSF196623 ICB196619:ICB196623 ILX196619:ILX196623 IVT196619:IVT196623 JFP196619:JFP196623 JPL196619:JPL196623 JZH196619:JZH196623 KJD196619:KJD196623 KSZ196619:KSZ196623 LCV196619:LCV196623 LMR196619:LMR196623 LWN196619:LWN196623 MGJ196619:MGJ196623 MQF196619:MQF196623 NAB196619:NAB196623 NJX196619:NJX196623 NTT196619:NTT196623 ODP196619:ODP196623 ONL196619:ONL196623 OXH196619:OXH196623 PHD196619:PHD196623 PQZ196619:PQZ196623 QAV196619:QAV196623 QKR196619:QKR196623 QUN196619:QUN196623 REJ196619:REJ196623 ROF196619:ROF196623 RYB196619:RYB196623 SHX196619:SHX196623 SRT196619:SRT196623 TBP196619:TBP196623 TLL196619:TLL196623 TVH196619:TVH196623 UFD196619:UFD196623 UOZ196619:UOZ196623 UYV196619:UYV196623 VIR196619:VIR196623 VSN196619:VSN196623 WCJ196619:WCJ196623 WMF196619:WMF196623 WWB196619:WWB196623 V262155:V262159 JP262155:JP262159 TL262155:TL262159 ADH262155:ADH262159 AND262155:AND262159 AWZ262155:AWZ262159 BGV262155:BGV262159 BQR262155:BQR262159 CAN262155:CAN262159 CKJ262155:CKJ262159 CUF262155:CUF262159 DEB262155:DEB262159 DNX262155:DNX262159 DXT262155:DXT262159 EHP262155:EHP262159 ERL262155:ERL262159 FBH262155:FBH262159 FLD262155:FLD262159 FUZ262155:FUZ262159 GEV262155:GEV262159 GOR262155:GOR262159 GYN262155:GYN262159 HIJ262155:HIJ262159 HSF262155:HSF262159 ICB262155:ICB262159 ILX262155:ILX262159 IVT262155:IVT262159 JFP262155:JFP262159 JPL262155:JPL262159 JZH262155:JZH262159 KJD262155:KJD262159 KSZ262155:KSZ262159 LCV262155:LCV262159 LMR262155:LMR262159 LWN262155:LWN262159 MGJ262155:MGJ262159 MQF262155:MQF262159 NAB262155:NAB262159 NJX262155:NJX262159 NTT262155:NTT262159 ODP262155:ODP262159 ONL262155:ONL262159 OXH262155:OXH262159 PHD262155:PHD262159 PQZ262155:PQZ262159 QAV262155:QAV262159 QKR262155:QKR262159 QUN262155:QUN262159 REJ262155:REJ262159 ROF262155:ROF262159 RYB262155:RYB262159 SHX262155:SHX262159 SRT262155:SRT262159 TBP262155:TBP262159 TLL262155:TLL262159 TVH262155:TVH262159 UFD262155:UFD262159 UOZ262155:UOZ262159 UYV262155:UYV262159 VIR262155:VIR262159 VSN262155:VSN262159 WCJ262155:WCJ262159 WMF262155:WMF262159 WWB262155:WWB262159 V327691:V327695 JP327691:JP327695 TL327691:TL327695 ADH327691:ADH327695 AND327691:AND327695 AWZ327691:AWZ327695 BGV327691:BGV327695 BQR327691:BQR327695 CAN327691:CAN327695 CKJ327691:CKJ327695 CUF327691:CUF327695 DEB327691:DEB327695 DNX327691:DNX327695 DXT327691:DXT327695 EHP327691:EHP327695 ERL327691:ERL327695 FBH327691:FBH327695 FLD327691:FLD327695 FUZ327691:FUZ327695 GEV327691:GEV327695 GOR327691:GOR327695 GYN327691:GYN327695 HIJ327691:HIJ327695 HSF327691:HSF327695 ICB327691:ICB327695 ILX327691:ILX327695 IVT327691:IVT327695 JFP327691:JFP327695 JPL327691:JPL327695 JZH327691:JZH327695 KJD327691:KJD327695 KSZ327691:KSZ327695 LCV327691:LCV327695 LMR327691:LMR327695 LWN327691:LWN327695 MGJ327691:MGJ327695 MQF327691:MQF327695 NAB327691:NAB327695 NJX327691:NJX327695 NTT327691:NTT327695 ODP327691:ODP327695 ONL327691:ONL327695 OXH327691:OXH327695 PHD327691:PHD327695 PQZ327691:PQZ327695 QAV327691:QAV327695 QKR327691:QKR327695 QUN327691:QUN327695 REJ327691:REJ327695 ROF327691:ROF327695 RYB327691:RYB327695 SHX327691:SHX327695 SRT327691:SRT327695 TBP327691:TBP327695 TLL327691:TLL327695 TVH327691:TVH327695 UFD327691:UFD327695 UOZ327691:UOZ327695 UYV327691:UYV327695 VIR327691:VIR327695 VSN327691:VSN327695 WCJ327691:WCJ327695 WMF327691:WMF327695 WWB327691:WWB327695 V393227:V393231 JP393227:JP393231 TL393227:TL393231 ADH393227:ADH393231 AND393227:AND393231 AWZ393227:AWZ393231 BGV393227:BGV393231 BQR393227:BQR393231 CAN393227:CAN393231 CKJ393227:CKJ393231 CUF393227:CUF393231 DEB393227:DEB393231 DNX393227:DNX393231 DXT393227:DXT393231 EHP393227:EHP393231 ERL393227:ERL393231 FBH393227:FBH393231 FLD393227:FLD393231 FUZ393227:FUZ393231 GEV393227:GEV393231 GOR393227:GOR393231 GYN393227:GYN393231 HIJ393227:HIJ393231 HSF393227:HSF393231 ICB393227:ICB393231 ILX393227:ILX393231 IVT393227:IVT393231 JFP393227:JFP393231 JPL393227:JPL393231 JZH393227:JZH393231 KJD393227:KJD393231 KSZ393227:KSZ393231 LCV393227:LCV393231 LMR393227:LMR393231 LWN393227:LWN393231 MGJ393227:MGJ393231 MQF393227:MQF393231 NAB393227:NAB393231 NJX393227:NJX393231 NTT393227:NTT393231 ODP393227:ODP393231 ONL393227:ONL393231 OXH393227:OXH393231 PHD393227:PHD393231 PQZ393227:PQZ393231 QAV393227:QAV393231 QKR393227:QKR393231 QUN393227:QUN393231 REJ393227:REJ393231 ROF393227:ROF393231 RYB393227:RYB393231 SHX393227:SHX393231 SRT393227:SRT393231 TBP393227:TBP393231 TLL393227:TLL393231 TVH393227:TVH393231 UFD393227:UFD393231 UOZ393227:UOZ393231 UYV393227:UYV393231 VIR393227:VIR393231 VSN393227:VSN393231 WCJ393227:WCJ393231 WMF393227:WMF393231 WWB393227:WWB393231 V458763:V458767 JP458763:JP458767 TL458763:TL458767 ADH458763:ADH458767 AND458763:AND458767 AWZ458763:AWZ458767 BGV458763:BGV458767 BQR458763:BQR458767 CAN458763:CAN458767 CKJ458763:CKJ458767 CUF458763:CUF458767 DEB458763:DEB458767 DNX458763:DNX458767 DXT458763:DXT458767 EHP458763:EHP458767 ERL458763:ERL458767 FBH458763:FBH458767 FLD458763:FLD458767 FUZ458763:FUZ458767 GEV458763:GEV458767 GOR458763:GOR458767 GYN458763:GYN458767 HIJ458763:HIJ458767 HSF458763:HSF458767 ICB458763:ICB458767 ILX458763:ILX458767 IVT458763:IVT458767 JFP458763:JFP458767 JPL458763:JPL458767 JZH458763:JZH458767 KJD458763:KJD458767 KSZ458763:KSZ458767 LCV458763:LCV458767 LMR458763:LMR458767 LWN458763:LWN458767 MGJ458763:MGJ458767 MQF458763:MQF458767 NAB458763:NAB458767 NJX458763:NJX458767 NTT458763:NTT458767 ODP458763:ODP458767 ONL458763:ONL458767 OXH458763:OXH458767 PHD458763:PHD458767 PQZ458763:PQZ458767 QAV458763:QAV458767 QKR458763:QKR458767 QUN458763:QUN458767 REJ458763:REJ458767 ROF458763:ROF458767 RYB458763:RYB458767 SHX458763:SHX458767 SRT458763:SRT458767 TBP458763:TBP458767 TLL458763:TLL458767 TVH458763:TVH458767 UFD458763:UFD458767 UOZ458763:UOZ458767 UYV458763:UYV458767 VIR458763:VIR458767 VSN458763:VSN458767 WCJ458763:WCJ458767 WMF458763:WMF458767 WWB458763:WWB458767 V524299:V524303 JP524299:JP524303 TL524299:TL524303 ADH524299:ADH524303 AND524299:AND524303 AWZ524299:AWZ524303 BGV524299:BGV524303 BQR524299:BQR524303 CAN524299:CAN524303 CKJ524299:CKJ524303 CUF524299:CUF524303 DEB524299:DEB524303 DNX524299:DNX524303 DXT524299:DXT524303 EHP524299:EHP524303 ERL524299:ERL524303 FBH524299:FBH524303 FLD524299:FLD524303 FUZ524299:FUZ524303 GEV524299:GEV524303 GOR524299:GOR524303 GYN524299:GYN524303 HIJ524299:HIJ524303 HSF524299:HSF524303 ICB524299:ICB524303 ILX524299:ILX524303 IVT524299:IVT524303 JFP524299:JFP524303 JPL524299:JPL524303 JZH524299:JZH524303 KJD524299:KJD524303 KSZ524299:KSZ524303 LCV524299:LCV524303 LMR524299:LMR524303 LWN524299:LWN524303 MGJ524299:MGJ524303 MQF524299:MQF524303 NAB524299:NAB524303 NJX524299:NJX524303 NTT524299:NTT524303 ODP524299:ODP524303 ONL524299:ONL524303 OXH524299:OXH524303 PHD524299:PHD524303 PQZ524299:PQZ524303 QAV524299:QAV524303 QKR524299:QKR524303 QUN524299:QUN524303 REJ524299:REJ524303 ROF524299:ROF524303 RYB524299:RYB524303 SHX524299:SHX524303 SRT524299:SRT524303 TBP524299:TBP524303 TLL524299:TLL524303 TVH524299:TVH524303 UFD524299:UFD524303 UOZ524299:UOZ524303 UYV524299:UYV524303 VIR524299:VIR524303 VSN524299:VSN524303 WCJ524299:WCJ524303 WMF524299:WMF524303 WWB524299:WWB524303 V589835:V589839 JP589835:JP589839 TL589835:TL589839 ADH589835:ADH589839 AND589835:AND589839 AWZ589835:AWZ589839 BGV589835:BGV589839 BQR589835:BQR589839 CAN589835:CAN589839 CKJ589835:CKJ589839 CUF589835:CUF589839 DEB589835:DEB589839 DNX589835:DNX589839 DXT589835:DXT589839 EHP589835:EHP589839 ERL589835:ERL589839 FBH589835:FBH589839 FLD589835:FLD589839 FUZ589835:FUZ589839 GEV589835:GEV589839 GOR589835:GOR589839 GYN589835:GYN589839 HIJ589835:HIJ589839 HSF589835:HSF589839 ICB589835:ICB589839 ILX589835:ILX589839 IVT589835:IVT589839 JFP589835:JFP589839 JPL589835:JPL589839 JZH589835:JZH589839 KJD589835:KJD589839 KSZ589835:KSZ589839 LCV589835:LCV589839 LMR589835:LMR589839 LWN589835:LWN589839 MGJ589835:MGJ589839 MQF589835:MQF589839 NAB589835:NAB589839 NJX589835:NJX589839 NTT589835:NTT589839 ODP589835:ODP589839 ONL589835:ONL589839 OXH589835:OXH589839 PHD589835:PHD589839 PQZ589835:PQZ589839 QAV589835:QAV589839 QKR589835:QKR589839 QUN589835:QUN589839 REJ589835:REJ589839 ROF589835:ROF589839 RYB589835:RYB589839 SHX589835:SHX589839 SRT589835:SRT589839 TBP589835:TBP589839 TLL589835:TLL589839 TVH589835:TVH589839 UFD589835:UFD589839 UOZ589835:UOZ589839 UYV589835:UYV589839 VIR589835:VIR589839 VSN589835:VSN589839 WCJ589835:WCJ589839 WMF589835:WMF589839 WWB589835:WWB589839 V655371:V655375 JP655371:JP655375 TL655371:TL655375 ADH655371:ADH655375 AND655371:AND655375 AWZ655371:AWZ655375 BGV655371:BGV655375 BQR655371:BQR655375 CAN655371:CAN655375 CKJ655371:CKJ655375 CUF655371:CUF655375 DEB655371:DEB655375 DNX655371:DNX655375 DXT655371:DXT655375 EHP655371:EHP655375 ERL655371:ERL655375 FBH655371:FBH655375 FLD655371:FLD655375 FUZ655371:FUZ655375 GEV655371:GEV655375 GOR655371:GOR655375 GYN655371:GYN655375 HIJ655371:HIJ655375 HSF655371:HSF655375 ICB655371:ICB655375 ILX655371:ILX655375 IVT655371:IVT655375 JFP655371:JFP655375 JPL655371:JPL655375 JZH655371:JZH655375 KJD655371:KJD655375 KSZ655371:KSZ655375 LCV655371:LCV655375 LMR655371:LMR655375 LWN655371:LWN655375 MGJ655371:MGJ655375 MQF655371:MQF655375 NAB655371:NAB655375 NJX655371:NJX655375 NTT655371:NTT655375 ODP655371:ODP655375 ONL655371:ONL655375 OXH655371:OXH655375 PHD655371:PHD655375 PQZ655371:PQZ655375 QAV655371:QAV655375 QKR655371:QKR655375 QUN655371:QUN655375 REJ655371:REJ655375 ROF655371:ROF655375 RYB655371:RYB655375 SHX655371:SHX655375 SRT655371:SRT655375 TBP655371:TBP655375 TLL655371:TLL655375 TVH655371:TVH655375 UFD655371:UFD655375 UOZ655371:UOZ655375 UYV655371:UYV655375 VIR655371:VIR655375 VSN655371:VSN655375 WCJ655371:WCJ655375 WMF655371:WMF655375 WWB655371:WWB655375 V720907:V720911 JP720907:JP720911 TL720907:TL720911 ADH720907:ADH720911 AND720907:AND720911 AWZ720907:AWZ720911 BGV720907:BGV720911 BQR720907:BQR720911 CAN720907:CAN720911 CKJ720907:CKJ720911 CUF720907:CUF720911 DEB720907:DEB720911 DNX720907:DNX720911 DXT720907:DXT720911 EHP720907:EHP720911 ERL720907:ERL720911 FBH720907:FBH720911 FLD720907:FLD720911 FUZ720907:FUZ720911 GEV720907:GEV720911 GOR720907:GOR720911 GYN720907:GYN720911 HIJ720907:HIJ720911 HSF720907:HSF720911 ICB720907:ICB720911 ILX720907:ILX720911 IVT720907:IVT720911 JFP720907:JFP720911 JPL720907:JPL720911 JZH720907:JZH720911 KJD720907:KJD720911 KSZ720907:KSZ720911 LCV720907:LCV720911 LMR720907:LMR720911 LWN720907:LWN720911 MGJ720907:MGJ720911 MQF720907:MQF720911 NAB720907:NAB720911 NJX720907:NJX720911 NTT720907:NTT720911 ODP720907:ODP720911 ONL720907:ONL720911 OXH720907:OXH720911 PHD720907:PHD720911 PQZ720907:PQZ720911 QAV720907:QAV720911 QKR720907:QKR720911 QUN720907:QUN720911 REJ720907:REJ720911 ROF720907:ROF720911 RYB720907:RYB720911 SHX720907:SHX720911 SRT720907:SRT720911 TBP720907:TBP720911 TLL720907:TLL720911 TVH720907:TVH720911 UFD720907:UFD720911 UOZ720907:UOZ720911 UYV720907:UYV720911 VIR720907:VIR720911 VSN720907:VSN720911 WCJ720907:WCJ720911 WMF720907:WMF720911 WWB720907:WWB720911 V786443:V786447 JP786443:JP786447 TL786443:TL786447 ADH786443:ADH786447 AND786443:AND786447 AWZ786443:AWZ786447 BGV786443:BGV786447 BQR786443:BQR786447 CAN786443:CAN786447 CKJ786443:CKJ786447 CUF786443:CUF786447 DEB786443:DEB786447 DNX786443:DNX786447 DXT786443:DXT786447 EHP786443:EHP786447 ERL786443:ERL786447 FBH786443:FBH786447 FLD786443:FLD786447 FUZ786443:FUZ786447 GEV786443:GEV786447 GOR786443:GOR786447 GYN786443:GYN786447 HIJ786443:HIJ786447 HSF786443:HSF786447 ICB786443:ICB786447 ILX786443:ILX786447 IVT786443:IVT786447 JFP786443:JFP786447 JPL786443:JPL786447 JZH786443:JZH786447 KJD786443:KJD786447 KSZ786443:KSZ786447 LCV786443:LCV786447 LMR786443:LMR786447 LWN786443:LWN786447 MGJ786443:MGJ786447 MQF786443:MQF786447 NAB786443:NAB786447 NJX786443:NJX786447 NTT786443:NTT786447 ODP786443:ODP786447 ONL786443:ONL786447 OXH786443:OXH786447 PHD786443:PHD786447 PQZ786443:PQZ786447 QAV786443:QAV786447 QKR786443:QKR786447 QUN786443:QUN786447 REJ786443:REJ786447 ROF786443:ROF786447 RYB786443:RYB786447 SHX786443:SHX786447 SRT786443:SRT786447 TBP786443:TBP786447 TLL786443:TLL786447 TVH786443:TVH786447 UFD786443:UFD786447 UOZ786443:UOZ786447 UYV786443:UYV786447 VIR786443:VIR786447 VSN786443:VSN786447 WCJ786443:WCJ786447 WMF786443:WMF786447 WWB786443:WWB786447 V851979:V851983 JP851979:JP851983 TL851979:TL851983 ADH851979:ADH851983 AND851979:AND851983 AWZ851979:AWZ851983 BGV851979:BGV851983 BQR851979:BQR851983 CAN851979:CAN851983 CKJ851979:CKJ851983 CUF851979:CUF851983 DEB851979:DEB851983 DNX851979:DNX851983 DXT851979:DXT851983 EHP851979:EHP851983 ERL851979:ERL851983 FBH851979:FBH851983 FLD851979:FLD851983 FUZ851979:FUZ851983 GEV851979:GEV851983 GOR851979:GOR851983 GYN851979:GYN851983 HIJ851979:HIJ851983 HSF851979:HSF851983 ICB851979:ICB851983 ILX851979:ILX851983 IVT851979:IVT851983 JFP851979:JFP851983 JPL851979:JPL851983 JZH851979:JZH851983 KJD851979:KJD851983 KSZ851979:KSZ851983 LCV851979:LCV851983 LMR851979:LMR851983 LWN851979:LWN851983 MGJ851979:MGJ851983 MQF851979:MQF851983 NAB851979:NAB851983 NJX851979:NJX851983 NTT851979:NTT851983 ODP851979:ODP851983 ONL851979:ONL851983 OXH851979:OXH851983 PHD851979:PHD851983 PQZ851979:PQZ851983 QAV851979:QAV851983 QKR851979:QKR851983 QUN851979:QUN851983 REJ851979:REJ851983 ROF851979:ROF851983 RYB851979:RYB851983 SHX851979:SHX851983 SRT851979:SRT851983 TBP851979:TBP851983 TLL851979:TLL851983 TVH851979:TVH851983 UFD851979:UFD851983 UOZ851979:UOZ851983 UYV851979:UYV851983 VIR851979:VIR851983 VSN851979:VSN851983 WCJ851979:WCJ851983 WMF851979:WMF851983 WWB851979:WWB851983 V917515:V917519 JP917515:JP917519 TL917515:TL917519 ADH917515:ADH917519 AND917515:AND917519 AWZ917515:AWZ917519 BGV917515:BGV917519 BQR917515:BQR917519 CAN917515:CAN917519 CKJ917515:CKJ917519 CUF917515:CUF917519 DEB917515:DEB917519 DNX917515:DNX917519 DXT917515:DXT917519 EHP917515:EHP917519 ERL917515:ERL917519 FBH917515:FBH917519 FLD917515:FLD917519 FUZ917515:FUZ917519 GEV917515:GEV917519 GOR917515:GOR917519 GYN917515:GYN917519 HIJ917515:HIJ917519 HSF917515:HSF917519 ICB917515:ICB917519 ILX917515:ILX917519 IVT917515:IVT917519 JFP917515:JFP917519 JPL917515:JPL917519 JZH917515:JZH917519 KJD917515:KJD917519 KSZ917515:KSZ917519 LCV917515:LCV917519 LMR917515:LMR917519 LWN917515:LWN917519 MGJ917515:MGJ917519 MQF917515:MQF917519 NAB917515:NAB917519 NJX917515:NJX917519 NTT917515:NTT917519 ODP917515:ODP917519 ONL917515:ONL917519 OXH917515:OXH917519 PHD917515:PHD917519 PQZ917515:PQZ917519 QAV917515:QAV917519 QKR917515:QKR917519 QUN917515:QUN917519 REJ917515:REJ917519 ROF917515:ROF917519 RYB917515:RYB917519 SHX917515:SHX917519 SRT917515:SRT917519 TBP917515:TBP917519 TLL917515:TLL917519 TVH917515:TVH917519 UFD917515:UFD917519 UOZ917515:UOZ917519 UYV917515:UYV917519 VIR917515:VIR917519 VSN917515:VSN917519 WCJ917515:WCJ917519 WMF917515:WMF917519 WWB917515:WWB917519 V983051:V983055 JP983051:JP983055 TL983051:TL983055 ADH983051:ADH983055 AND983051:AND983055 AWZ983051:AWZ983055 BGV983051:BGV983055 BQR983051:BQR983055 CAN983051:CAN983055 CKJ983051:CKJ983055 CUF983051:CUF983055 DEB983051:DEB983055 DNX983051:DNX983055 DXT983051:DXT983055 EHP983051:EHP983055 ERL983051:ERL983055 FBH983051:FBH983055 FLD983051:FLD983055 FUZ983051:FUZ983055 GEV983051:GEV983055 GOR983051:GOR983055 GYN983051:GYN983055 HIJ983051:HIJ983055 HSF983051:HSF983055 ICB983051:ICB983055 ILX983051:ILX983055 IVT983051:IVT983055 JFP983051:JFP983055 JPL983051:JPL983055 JZH983051:JZH983055 KJD983051:KJD983055 KSZ983051:KSZ983055 LCV983051:LCV983055 LMR983051:LMR983055 LWN983051:LWN983055 MGJ983051:MGJ983055 MQF983051:MQF983055 NAB983051:NAB983055 NJX983051:NJX983055 NTT983051:NTT983055 ODP983051:ODP983055 ONL983051:ONL983055 OXH983051:OXH983055 PHD983051:PHD983055 PQZ983051:PQZ983055 QAV983051:QAV983055 QKR983051:QKR983055 QUN983051:QUN983055 REJ983051:REJ983055 ROF983051:ROF983055 RYB983051:RYB983055 SHX983051:SHX983055 SRT983051:SRT983055 TBP983051:TBP983055 TLL983051:TLL983055 TVH983051:TVH983055 UFD983051:UFD983055 UOZ983051:UOZ983055 UYV983051:UYV983055 VIR983051:VIR983055 VSN983051:VSN983055 WCJ983051:WCJ983055 WMF983051:WMF983055 WWB983051:WWB983055 WWI983051:WWI983110 JW11:JW70 TS11:TS70 ADO11:ADO70 ANK11:ANK70 AXG11:AXG70 BHC11:BHC70 BQY11:BQY70 CAU11:CAU70 CKQ11:CKQ70 CUM11:CUM70 DEI11:DEI70 DOE11:DOE70 DYA11:DYA70 EHW11:EHW70 ERS11:ERS70 FBO11:FBO70 FLK11:FLK70 FVG11:FVG70 GFC11:GFC70 GOY11:GOY70 GYU11:GYU70 HIQ11:HIQ70 HSM11:HSM70 ICI11:ICI70 IME11:IME70 IWA11:IWA70 JFW11:JFW70 JPS11:JPS70 JZO11:JZO70 KJK11:KJK70 KTG11:KTG70 LDC11:LDC70 LMY11:LMY70 LWU11:LWU70 MGQ11:MGQ70 MQM11:MQM70 NAI11:NAI70 NKE11:NKE70 NUA11:NUA70 ODW11:ODW70 ONS11:ONS70 OXO11:OXO70 PHK11:PHK70 PRG11:PRG70 QBC11:QBC70 QKY11:QKY70 QUU11:QUU70 REQ11:REQ70 ROM11:ROM70 RYI11:RYI70 SIE11:SIE70 SSA11:SSA70 TBW11:TBW70 TLS11:TLS70 TVO11:TVO70 UFK11:UFK70 UPG11:UPG70 UZC11:UZC70 VIY11:VIY70 VSU11:VSU70 WCQ11:WCQ70 WMM11:WMM70 WWI11:WWI70 AC65547:AC65606 JW65547:JW65606 TS65547:TS65606 ADO65547:ADO65606 ANK65547:ANK65606 AXG65547:AXG65606 BHC65547:BHC65606 BQY65547:BQY65606 CAU65547:CAU65606 CKQ65547:CKQ65606 CUM65547:CUM65606 DEI65547:DEI65606 DOE65547:DOE65606 DYA65547:DYA65606 EHW65547:EHW65606 ERS65547:ERS65606 FBO65547:FBO65606 FLK65547:FLK65606 FVG65547:FVG65606 GFC65547:GFC65606 GOY65547:GOY65606 GYU65547:GYU65606 HIQ65547:HIQ65606 HSM65547:HSM65606 ICI65547:ICI65606 IME65547:IME65606 IWA65547:IWA65606 JFW65547:JFW65606 JPS65547:JPS65606 JZO65547:JZO65606 KJK65547:KJK65606 KTG65547:KTG65606 LDC65547:LDC65606 LMY65547:LMY65606 LWU65547:LWU65606 MGQ65547:MGQ65606 MQM65547:MQM65606 NAI65547:NAI65606 NKE65547:NKE65606 NUA65547:NUA65606 ODW65547:ODW65606 ONS65547:ONS65606 OXO65547:OXO65606 PHK65547:PHK65606 PRG65547:PRG65606 QBC65547:QBC65606 QKY65547:QKY65606 QUU65547:QUU65606 REQ65547:REQ65606 ROM65547:ROM65606 RYI65547:RYI65606 SIE65547:SIE65606 SSA65547:SSA65606 TBW65547:TBW65606 TLS65547:TLS65606 TVO65547:TVO65606 UFK65547:UFK65606 UPG65547:UPG65606 UZC65547:UZC65606 VIY65547:VIY65606 VSU65547:VSU65606 WCQ65547:WCQ65606 WMM65547:WMM65606 WWI65547:WWI65606 AC131083:AC131142 JW131083:JW131142 TS131083:TS131142 ADO131083:ADO131142 ANK131083:ANK131142 AXG131083:AXG131142 BHC131083:BHC131142 BQY131083:BQY131142 CAU131083:CAU131142 CKQ131083:CKQ131142 CUM131083:CUM131142 DEI131083:DEI131142 DOE131083:DOE131142 DYA131083:DYA131142 EHW131083:EHW131142 ERS131083:ERS131142 FBO131083:FBO131142 FLK131083:FLK131142 FVG131083:FVG131142 GFC131083:GFC131142 GOY131083:GOY131142 GYU131083:GYU131142 HIQ131083:HIQ131142 HSM131083:HSM131142 ICI131083:ICI131142 IME131083:IME131142 IWA131083:IWA131142 JFW131083:JFW131142 JPS131083:JPS131142 JZO131083:JZO131142 KJK131083:KJK131142 KTG131083:KTG131142 LDC131083:LDC131142 LMY131083:LMY131142 LWU131083:LWU131142 MGQ131083:MGQ131142 MQM131083:MQM131142 NAI131083:NAI131142 NKE131083:NKE131142 NUA131083:NUA131142 ODW131083:ODW131142 ONS131083:ONS131142 OXO131083:OXO131142 PHK131083:PHK131142 PRG131083:PRG131142 QBC131083:QBC131142 QKY131083:QKY131142 QUU131083:QUU131142 REQ131083:REQ131142 ROM131083:ROM131142 RYI131083:RYI131142 SIE131083:SIE131142 SSA131083:SSA131142 TBW131083:TBW131142 TLS131083:TLS131142 TVO131083:TVO131142 UFK131083:UFK131142 UPG131083:UPG131142 UZC131083:UZC131142 VIY131083:VIY131142 VSU131083:VSU131142 WCQ131083:WCQ131142 WMM131083:WMM131142 WWI131083:WWI131142 AC196619:AC196678 JW196619:JW196678 TS196619:TS196678 ADO196619:ADO196678 ANK196619:ANK196678 AXG196619:AXG196678 BHC196619:BHC196678 BQY196619:BQY196678 CAU196619:CAU196678 CKQ196619:CKQ196678 CUM196619:CUM196678 DEI196619:DEI196678 DOE196619:DOE196678 DYA196619:DYA196678 EHW196619:EHW196678 ERS196619:ERS196678 FBO196619:FBO196678 FLK196619:FLK196678 FVG196619:FVG196678 GFC196619:GFC196678 GOY196619:GOY196678 GYU196619:GYU196678 HIQ196619:HIQ196678 HSM196619:HSM196678 ICI196619:ICI196678 IME196619:IME196678 IWA196619:IWA196678 JFW196619:JFW196678 JPS196619:JPS196678 JZO196619:JZO196678 KJK196619:KJK196678 KTG196619:KTG196678 LDC196619:LDC196678 LMY196619:LMY196678 LWU196619:LWU196678 MGQ196619:MGQ196678 MQM196619:MQM196678 NAI196619:NAI196678 NKE196619:NKE196678 NUA196619:NUA196678 ODW196619:ODW196678 ONS196619:ONS196678 OXO196619:OXO196678 PHK196619:PHK196678 PRG196619:PRG196678 QBC196619:QBC196678 QKY196619:QKY196678 QUU196619:QUU196678 REQ196619:REQ196678 ROM196619:ROM196678 RYI196619:RYI196678 SIE196619:SIE196678 SSA196619:SSA196678 TBW196619:TBW196678 TLS196619:TLS196678 TVO196619:TVO196678 UFK196619:UFK196678 UPG196619:UPG196678 UZC196619:UZC196678 VIY196619:VIY196678 VSU196619:VSU196678 WCQ196619:WCQ196678 WMM196619:WMM196678 WWI196619:WWI196678 AC262155:AC262214 JW262155:JW262214 TS262155:TS262214 ADO262155:ADO262214 ANK262155:ANK262214 AXG262155:AXG262214 BHC262155:BHC262214 BQY262155:BQY262214 CAU262155:CAU262214 CKQ262155:CKQ262214 CUM262155:CUM262214 DEI262155:DEI262214 DOE262155:DOE262214 DYA262155:DYA262214 EHW262155:EHW262214 ERS262155:ERS262214 FBO262155:FBO262214 FLK262155:FLK262214 FVG262155:FVG262214 GFC262155:GFC262214 GOY262155:GOY262214 GYU262155:GYU262214 HIQ262155:HIQ262214 HSM262155:HSM262214 ICI262155:ICI262214 IME262155:IME262214 IWA262155:IWA262214 JFW262155:JFW262214 JPS262155:JPS262214 JZO262155:JZO262214 KJK262155:KJK262214 KTG262155:KTG262214 LDC262155:LDC262214 LMY262155:LMY262214 LWU262155:LWU262214 MGQ262155:MGQ262214 MQM262155:MQM262214 NAI262155:NAI262214 NKE262155:NKE262214 NUA262155:NUA262214 ODW262155:ODW262214 ONS262155:ONS262214 OXO262155:OXO262214 PHK262155:PHK262214 PRG262155:PRG262214 QBC262155:QBC262214 QKY262155:QKY262214 QUU262155:QUU262214 REQ262155:REQ262214 ROM262155:ROM262214 RYI262155:RYI262214 SIE262155:SIE262214 SSA262155:SSA262214 TBW262155:TBW262214 TLS262155:TLS262214 TVO262155:TVO262214 UFK262155:UFK262214 UPG262155:UPG262214 UZC262155:UZC262214 VIY262155:VIY262214 VSU262155:VSU262214 WCQ262155:WCQ262214 WMM262155:WMM262214 WWI262155:WWI262214 AC327691:AC327750 JW327691:JW327750 TS327691:TS327750 ADO327691:ADO327750 ANK327691:ANK327750 AXG327691:AXG327750 BHC327691:BHC327750 BQY327691:BQY327750 CAU327691:CAU327750 CKQ327691:CKQ327750 CUM327691:CUM327750 DEI327691:DEI327750 DOE327691:DOE327750 DYA327691:DYA327750 EHW327691:EHW327750 ERS327691:ERS327750 FBO327691:FBO327750 FLK327691:FLK327750 FVG327691:FVG327750 GFC327691:GFC327750 GOY327691:GOY327750 GYU327691:GYU327750 HIQ327691:HIQ327750 HSM327691:HSM327750 ICI327691:ICI327750 IME327691:IME327750 IWA327691:IWA327750 JFW327691:JFW327750 JPS327691:JPS327750 JZO327691:JZO327750 KJK327691:KJK327750 KTG327691:KTG327750 LDC327691:LDC327750 LMY327691:LMY327750 LWU327691:LWU327750 MGQ327691:MGQ327750 MQM327691:MQM327750 NAI327691:NAI327750 NKE327691:NKE327750 NUA327691:NUA327750 ODW327691:ODW327750 ONS327691:ONS327750 OXO327691:OXO327750 PHK327691:PHK327750 PRG327691:PRG327750 QBC327691:QBC327750 QKY327691:QKY327750 QUU327691:QUU327750 REQ327691:REQ327750 ROM327691:ROM327750 RYI327691:RYI327750 SIE327691:SIE327750 SSA327691:SSA327750 TBW327691:TBW327750 TLS327691:TLS327750 TVO327691:TVO327750 UFK327691:UFK327750 UPG327691:UPG327750 UZC327691:UZC327750 VIY327691:VIY327750 VSU327691:VSU327750 WCQ327691:WCQ327750 WMM327691:WMM327750 WWI327691:WWI327750 AC393227:AC393286 JW393227:JW393286 TS393227:TS393286 ADO393227:ADO393286 ANK393227:ANK393286 AXG393227:AXG393286 BHC393227:BHC393286 BQY393227:BQY393286 CAU393227:CAU393286 CKQ393227:CKQ393286 CUM393227:CUM393286 DEI393227:DEI393286 DOE393227:DOE393286 DYA393227:DYA393286 EHW393227:EHW393286 ERS393227:ERS393286 FBO393227:FBO393286 FLK393227:FLK393286 FVG393227:FVG393286 GFC393227:GFC393286 GOY393227:GOY393286 GYU393227:GYU393286 HIQ393227:HIQ393286 HSM393227:HSM393286 ICI393227:ICI393286 IME393227:IME393286 IWA393227:IWA393286 JFW393227:JFW393286 JPS393227:JPS393286 JZO393227:JZO393286 KJK393227:KJK393286 KTG393227:KTG393286 LDC393227:LDC393286 LMY393227:LMY393286 LWU393227:LWU393286 MGQ393227:MGQ393286 MQM393227:MQM393286 NAI393227:NAI393286 NKE393227:NKE393286 NUA393227:NUA393286 ODW393227:ODW393286 ONS393227:ONS393286 OXO393227:OXO393286 PHK393227:PHK393286 PRG393227:PRG393286 QBC393227:QBC393286 QKY393227:QKY393286 QUU393227:QUU393286 REQ393227:REQ393286 ROM393227:ROM393286 RYI393227:RYI393286 SIE393227:SIE393286 SSA393227:SSA393286 TBW393227:TBW393286 TLS393227:TLS393286 TVO393227:TVO393286 UFK393227:UFK393286 UPG393227:UPG393286 UZC393227:UZC393286 VIY393227:VIY393286 VSU393227:VSU393286 WCQ393227:WCQ393286 WMM393227:WMM393286 WWI393227:WWI393286 AC458763:AC458822 JW458763:JW458822 TS458763:TS458822 ADO458763:ADO458822 ANK458763:ANK458822 AXG458763:AXG458822 BHC458763:BHC458822 BQY458763:BQY458822 CAU458763:CAU458822 CKQ458763:CKQ458822 CUM458763:CUM458822 DEI458763:DEI458822 DOE458763:DOE458822 DYA458763:DYA458822 EHW458763:EHW458822 ERS458763:ERS458822 FBO458763:FBO458822 FLK458763:FLK458822 FVG458763:FVG458822 GFC458763:GFC458822 GOY458763:GOY458822 GYU458763:GYU458822 HIQ458763:HIQ458822 HSM458763:HSM458822 ICI458763:ICI458822 IME458763:IME458822 IWA458763:IWA458822 JFW458763:JFW458822 JPS458763:JPS458822 JZO458763:JZO458822 KJK458763:KJK458822 KTG458763:KTG458822 LDC458763:LDC458822 LMY458763:LMY458822 LWU458763:LWU458822 MGQ458763:MGQ458822 MQM458763:MQM458822 NAI458763:NAI458822 NKE458763:NKE458822 NUA458763:NUA458822 ODW458763:ODW458822 ONS458763:ONS458822 OXO458763:OXO458822 PHK458763:PHK458822 PRG458763:PRG458822 QBC458763:QBC458822 QKY458763:QKY458822 QUU458763:QUU458822 REQ458763:REQ458822 ROM458763:ROM458822 RYI458763:RYI458822 SIE458763:SIE458822 SSA458763:SSA458822 TBW458763:TBW458822 TLS458763:TLS458822 TVO458763:TVO458822 UFK458763:UFK458822 UPG458763:UPG458822 UZC458763:UZC458822 VIY458763:VIY458822 VSU458763:VSU458822 WCQ458763:WCQ458822 WMM458763:WMM458822 WWI458763:WWI458822 AC524299:AC524358 JW524299:JW524358 TS524299:TS524358 ADO524299:ADO524358 ANK524299:ANK524358 AXG524299:AXG524358 BHC524299:BHC524358 BQY524299:BQY524358 CAU524299:CAU524358 CKQ524299:CKQ524358 CUM524299:CUM524358 DEI524299:DEI524358 DOE524299:DOE524358 DYA524299:DYA524358 EHW524299:EHW524358 ERS524299:ERS524358 FBO524299:FBO524358 FLK524299:FLK524358 FVG524299:FVG524358 GFC524299:GFC524358 GOY524299:GOY524358 GYU524299:GYU524358 HIQ524299:HIQ524358 HSM524299:HSM524358 ICI524299:ICI524358 IME524299:IME524358 IWA524299:IWA524358 JFW524299:JFW524358 JPS524299:JPS524358 JZO524299:JZO524358 KJK524299:KJK524358 KTG524299:KTG524358 LDC524299:LDC524358 LMY524299:LMY524358 LWU524299:LWU524358 MGQ524299:MGQ524358 MQM524299:MQM524358 NAI524299:NAI524358 NKE524299:NKE524358 NUA524299:NUA524358 ODW524299:ODW524358 ONS524299:ONS524358 OXO524299:OXO524358 PHK524299:PHK524358 PRG524299:PRG524358 QBC524299:QBC524358 QKY524299:QKY524358 QUU524299:QUU524358 REQ524299:REQ524358 ROM524299:ROM524358 RYI524299:RYI524358 SIE524299:SIE524358 SSA524299:SSA524358 TBW524299:TBW524358 TLS524299:TLS524358 TVO524299:TVO524358 UFK524299:UFK524358 UPG524299:UPG524358 UZC524299:UZC524358 VIY524299:VIY524358 VSU524299:VSU524358 WCQ524299:WCQ524358 WMM524299:WMM524358 WWI524299:WWI524358 AC589835:AC589894 JW589835:JW589894 TS589835:TS589894 ADO589835:ADO589894 ANK589835:ANK589894 AXG589835:AXG589894 BHC589835:BHC589894 BQY589835:BQY589894 CAU589835:CAU589894 CKQ589835:CKQ589894 CUM589835:CUM589894 DEI589835:DEI589894 DOE589835:DOE589894 DYA589835:DYA589894 EHW589835:EHW589894 ERS589835:ERS589894 FBO589835:FBO589894 FLK589835:FLK589894 FVG589835:FVG589894 GFC589835:GFC589894 GOY589835:GOY589894 GYU589835:GYU589894 HIQ589835:HIQ589894 HSM589835:HSM589894 ICI589835:ICI589894 IME589835:IME589894 IWA589835:IWA589894 JFW589835:JFW589894 JPS589835:JPS589894 JZO589835:JZO589894 KJK589835:KJK589894 KTG589835:KTG589894 LDC589835:LDC589894 LMY589835:LMY589894 LWU589835:LWU589894 MGQ589835:MGQ589894 MQM589835:MQM589894 NAI589835:NAI589894 NKE589835:NKE589894 NUA589835:NUA589894 ODW589835:ODW589894 ONS589835:ONS589894 OXO589835:OXO589894 PHK589835:PHK589894 PRG589835:PRG589894 QBC589835:QBC589894 QKY589835:QKY589894 QUU589835:QUU589894 REQ589835:REQ589894 ROM589835:ROM589894 RYI589835:RYI589894 SIE589835:SIE589894 SSA589835:SSA589894 TBW589835:TBW589894 TLS589835:TLS589894 TVO589835:TVO589894 UFK589835:UFK589894 UPG589835:UPG589894 UZC589835:UZC589894 VIY589835:VIY589894 VSU589835:VSU589894 WCQ589835:WCQ589894 WMM589835:WMM589894 WWI589835:WWI589894 AC655371:AC655430 JW655371:JW655430 TS655371:TS655430 ADO655371:ADO655430 ANK655371:ANK655430 AXG655371:AXG655430 BHC655371:BHC655430 BQY655371:BQY655430 CAU655371:CAU655430 CKQ655371:CKQ655430 CUM655371:CUM655430 DEI655371:DEI655430 DOE655371:DOE655430 DYA655371:DYA655430 EHW655371:EHW655430 ERS655371:ERS655430 FBO655371:FBO655430 FLK655371:FLK655430 FVG655371:FVG655430 GFC655371:GFC655430 GOY655371:GOY655430 GYU655371:GYU655430 HIQ655371:HIQ655430 HSM655371:HSM655430 ICI655371:ICI655430 IME655371:IME655430 IWA655371:IWA655430 JFW655371:JFW655430 JPS655371:JPS655430 JZO655371:JZO655430 KJK655371:KJK655430 KTG655371:KTG655430 LDC655371:LDC655430 LMY655371:LMY655430 LWU655371:LWU655430 MGQ655371:MGQ655430 MQM655371:MQM655430 NAI655371:NAI655430 NKE655371:NKE655430 NUA655371:NUA655430 ODW655371:ODW655430 ONS655371:ONS655430 OXO655371:OXO655430 PHK655371:PHK655430 PRG655371:PRG655430 QBC655371:QBC655430 QKY655371:QKY655430 QUU655371:QUU655430 REQ655371:REQ655430 ROM655371:ROM655430 RYI655371:RYI655430 SIE655371:SIE655430 SSA655371:SSA655430 TBW655371:TBW655430 TLS655371:TLS655430 TVO655371:TVO655430 UFK655371:UFK655430 UPG655371:UPG655430 UZC655371:UZC655430 VIY655371:VIY655430 VSU655371:VSU655430 WCQ655371:WCQ655430 WMM655371:WMM655430 WWI655371:WWI655430 AC720907:AC720966 JW720907:JW720966 TS720907:TS720966 ADO720907:ADO720966 ANK720907:ANK720966 AXG720907:AXG720966 BHC720907:BHC720966 BQY720907:BQY720966 CAU720907:CAU720966 CKQ720907:CKQ720966 CUM720907:CUM720966 DEI720907:DEI720966 DOE720907:DOE720966 DYA720907:DYA720966 EHW720907:EHW720966 ERS720907:ERS720966 FBO720907:FBO720966 FLK720907:FLK720966 FVG720907:FVG720966 GFC720907:GFC720966 GOY720907:GOY720966 GYU720907:GYU720966 HIQ720907:HIQ720966 HSM720907:HSM720966 ICI720907:ICI720966 IME720907:IME720966 IWA720907:IWA720966 JFW720907:JFW720966 JPS720907:JPS720966 JZO720907:JZO720966 KJK720907:KJK720966 KTG720907:KTG720966 LDC720907:LDC720966 LMY720907:LMY720966 LWU720907:LWU720966 MGQ720907:MGQ720966 MQM720907:MQM720966 NAI720907:NAI720966 NKE720907:NKE720966 NUA720907:NUA720966 ODW720907:ODW720966 ONS720907:ONS720966 OXO720907:OXO720966 PHK720907:PHK720966 PRG720907:PRG720966 QBC720907:QBC720966 QKY720907:QKY720966 QUU720907:QUU720966 REQ720907:REQ720966 ROM720907:ROM720966 RYI720907:RYI720966 SIE720907:SIE720966 SSA720907:SSA720966 TBW720907:TBW720966 TLS720907:TLS720966 TVO720907:TVO720966 UFK720907:UFK720966 UPG720907:UPG720966 UZC720907:UZC720966 VIY720907:VIY720966 VSU720907:VSU720966 WCQ720907:WCQ720966 WMM720907:WMM720966 WWI720907:WWI720966 AC786443:AC786502 JW786443:JW786502 TS786443:TS786502 ADO786443:ADO786502 ANK786443:ANK786502 AXG786443:AXG786502 BHC786443:BHC786502 BQY786443:BQY786502 CAU786443:CAU786502 CKQ786443:CKQ786502 CUM786443:CUM786502 DEI786443:DEI786502 DOE786443:DOE786502 DYA786443:DYA786502 EHW786443:EHW786502 ERS786443:ERS786502 FBO786443:FBO786502 FLK786443:FLK786502 FVG786443:FVG786502 GFC786443:GFC786502 GOY786443:GOY786502 GYU786443:GYU786502 HIQ786443:HIQ786502 HSM786443:HSM786502 ICI786443:ICI786502 IME786443:IME786502 IWA786443:IWA786502 JFW786443:JFW786502 JPS786443:JPS786502 JZO786443:JZO786502 KJK786443:KJK786502 KTG786443:KTG786502 LDC786443:LDC786502 LMY786443:LMY786502 LWU786443:LWU786502 MGQ786443:MGQ786502 MQM786443:MQM786502 NAI786443:NAI786502 NKE786443:NKE786502 NUA786443:NUA786502 ODW786443:ODW786502 ONS786443:ONS786502 OXO786443:OXO786502 PHK786443:PHK786502 PRG786443:PRG786502 QBC786443:QBC786502 QKY786443:QKY786502 QUU786443:QUU786502 REQ786443:REQ786502 ROM786443:ROM786502 RYI786443:RYI786502 SIE786443:SIE786502 SSA786443:SSA786502 TBW786443:TBW786502 TLS786443:TLS786502 TVO786443:TVO786502 UFK786443:UFK786502 UPG786443:UPG786502 UZC786443:UZC786502 VIY786443:VIY786502 VSU786443:VSU786502 WCQ786443:WCQ786502 WMM786443:WMM786502 WWI786443:WWI786502 AC851979:AC852038 JW851979:JW852038 TS851979:TS852038 ADO851979:ADO852038 ANK851979:ANK852038 AXG851979:AXG852038 BHC851979:BHC852038 BQY851979:BQY852038 CAU851979:CAU852038 CKQ851979:CKQ852038 CUM851979:CUM852038 DEI851979:DEI852038 DOE851979:DOE852038 DYA851979:DYA852038 EHW851979:EHW852038 ERS851979:ERS852038 FBO851979:FBO852038 FLK851979:FLK852038 FVG851979:FVG852038 GFC851979:GFC852038 GOY851979:GOY852038 GYU851979:GYU852038 HIQ851979:HIQ852038 HSM851979:HSM852038 ICI851979:ICI852038 IME851979:IME852038 IWA851979:IWA852038 JFW851979:JFW852038 JPS851979:JPS852038 JZO851979:JZO852038 KJK851979:KJK852038 KTG851979:KTG852038 LDC851979:LDC852038 LMY851979:LMY852038 LWU851979:LWU852038 MGQ851979:MGQ852038 MQM851979:MQM852038 NAI851979:NAI852038 NKE851979:NKE852038 NUA851979:NUA852038 ODW851979:ODW852038 ONS851979:ONS852038 OXO851979:OXO852038 PHK851979:PHK852038 PRG851979:PRG852038 QBC851979:QBC852038 QKY851979:QKY852038 QUU851979:QUU852038 REQ851979:REQ852038 ROM851979:ROM852038 RYI851979:RYI852038 SIE851979:SIE852038 SSA851979:SSA852038 TBW851979:TBW852038 TLS851979:TLS852038 TVO851979:TVO852038 UFK851979:UFK852038 UPG851979:UPG852038 UZC851979:UZC852038 VIY851979:VIY852038 VSU851979:VSU852038 WCQ851979:WCQ852038 WMM851979:WMM852038 WWI851979:WWI852038 AC917515:AC917574 JW917515:JW917574 TS917515:TS917574 ADO917515:ADO917574 ANK917515:ANK917574 AXG917515:AXG917574 BHC917515:BHC917574 BQY917515:BQY917574 CAU917515:CAU917574 CKQ917515:CKQ917574 CUM917515:CUM917574 DEI917515:DEI917574 DOE917515:DOE917574 DYA917515:DYA917574 EHW917515:EHW917574 ERS917515:ERS917574 FBO917515:FBO917574 FLK917515:FLK917574 FVG917515:FVG917574 GFC917515:GFC917574 GOY917515:GOY917574 GYU917515:GYU917574 HIQ917515:HIQ917574 HSM917515:HSM917574 ICI917515:ICI917574 IME917515:IME917574 IWA917515:IWA917574 JFW917515:JFW917574 JPS917515:JPS917574 JZO917515:JZO917574 KJK917515:KJK917574 KTG917515:KTG917574 LDC917515:LDC917574 LMY917515:LMY917574 LWU917515:LWU917574 MGQ917515:MGQ917574 MQM917515:MQM917574 NAI917515:NAI917574 NKE917515:NKE917574 NUA917515:NUA917574 ODW917515:ODW917574 ONS917515:ONS917574 OXO917515:OXO917574 PHK917515:PHK917574 PRG917515:PRG917574 QBC917515:QBC917574 QKY917515:QKY917574 QUU917515:QUU917574 REQ917515:REQ917574 ROM917515:ROM917574 RYI917515:RYI917574 SIE917515:SIE917574 SSA917515:SSA917574 TBW917515:TBW917574 TLS917515:TLS917574 TVO917515:TVO917574 UFK917515:UFK917574 UPG917515:UPG917574 UZC917515:UZC917574 VIY917515:VIY917574 VSU917515:VSU917574 WCQ917515:WCQ917574 WMM917515:WMM917574 WWI917515:WWI917574 AC983051:AC983110 JW983051:JW983110 TS983051:TS983110 ADO983051:ADO983110 ANK983051:ANK983110 AXG983051:AXG983110 BHC983051:BHC983110 BQY983051:BQY983110 CAU983051:CAU983110 CKQ983051:CKQ983110 CUM983051:CUM983110 DEI983051:DEI983110 DOE983051:DOE983110 DYA983051:DYA983110 EHW983051:EHW983110 ERS983051:ERS983110 FBO983051:FBO983110 FLK983051:FLK983110 FVG983051:FVG983110 GFC983051:GFC983110 GOY983051:GOY983110 GYU983051:GYU983110 HIQ983051:HIQ983110 HSM983051:HSM983110 ICI983051:ICI983110 IME983051:IME983110 IWA983051:IWA983110 JFW983051:JFW983110 JPS983051:JPS983110 JZO983051:JZO983110 KJK983051:KJK983110 KTG983051:KTG983110 LDC983051:LDC983110 LMY983051:LMY983110 LWU983051:LWU983110 MGQ983051:MGQ983110 MQM983051:MQM983110 NAI983051:NAI983110 NKE983051:NKE983110 NUA983051:NUA983110 ODW983051:ODW983110 ONS983051:ONS983110 OXO983051:OXO983110 PHK983051:PHK983110 PRG983051:PRG983110 QBC983051:QBC983110 QKY983051:QKY983110 QUU983051:QUU983110 REQ983051:REQ983110 ROM983051:ROM983110 RYI983051:RYI983110 SIE983051:SIE983110 SSA983051:SSA983110 TBW983051:TBW983110 TLS983051:TLS983110 TVO983051:TVO983110 UFK983051:UFK983110 UPG983051:UPG983110 UZC983051:UZC983110 VIY983051:VIY983110 VSU983051:VSU983110 WCQ983051:WCQ983110 WMM983051:WMM983110 AC110 AC11:AC70" xr:uid="{00000000-0002-0000-0200-000000000000}">
      <formula1>"国語,社会,数学,理科,英語"</formula1>
    </dataValidation>
    <dataValidation type="list" allowBlank="1" showInputMessage="1" showErrorMessage="1" sqref="J2:P2" xr:uid="{00000000-0002-0000-02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110"/>
  <sheetViews>
    <sheetView showGridLines="0" showRowColHeaders="0" zoomScaleNormal="100" workbookViewId="0">
      <selection activeCell="R8" sqref="R8"/>
    </sheetView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6.875" style="14" customWidth="1"/>
    <col min="67" max="69" width="5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55" width="9" style="14"/>
    <col min="256" max="256" width="3" style="14" customWidth="1"/>
    <col min="257" max="257" width="2.5" style="14" customWidth="1"/>
    <col min="258" max="258" width="0" style="14" hidden="1" customWidth="1"/>
    <col min="259" max="259" width="11" style="14" customWidth="1"/>
    <col min="260" max="269" width="6.25" style="14" customWidth="1"/>
    <col min="270" max="270" width="4.75" style="14" customWidth="1"/>
    <col min="271" max="271" width="0" style="14" hidden="1" customWidth="1"/>
    <col min="272" max="272" width="6.875" style="14" customWidth="1"/>
    <col min="273" max="273" width="0" style="14" hidden="1" customWidth="1"/>
    <col min="274" max="274" width="5.375" style="14" customWidth="1"/>
    <col min="275" max="275" width="6" style="14" customWidth="1"/>
    <col min="276" max="276" width="6.625" style="14" customWidth="1"/>
    <col min="277" max="277" width="5.375" style="14" customWidth="1"/>
    <col min="278" max="279" width="6.375" style="14" customWidth="1"/>
    <col min="280" max="281" width="5.375" style="14" customWidth="1"/>
    <col min="282" max="282" width="0" style="14" hidden="1" customWidth="1"/>
    <col min="283" max="283" width="5.375" style="14" customWidth="1"/>
    <col min="284" max="309" width="0" style="14" hidden="1" customWidth="1"/>
    <col min="310" max="310" width="9.375" style="14" customWidth="1"/>
    <col min="311" max="313" width="0" style="14" hidden="1" customWidth="1"/>
    <col min="314" max="314" width="7.5" style="14" customWidth="1"/>
    <col min="315" max="315" width="12.75" style="14" customWidth="1"/>
    <col min="316" max="316" width="9.375" style="14" bestFit="1" customWidth="1"/>
    <col min="317" max="317" width="9.375" style="14" customWidth="1"/>
    <col min="318" max="318" width="9.375" style="14" bestFit="1" customWidth="1"/>
    <col min="319" max="319" width="9.375" style="14" customWidth="1"/>
    <col min="320" max="320" width="9.375" style="14" bestFit="1" customWidth="1"/>
    <col min="321" max="321" width="9.375" style="14" customWidth="1"/>
    <col min="322" max="322" width="9.375" style="14" bestFit="1" customWidth="1"/>
    <col min="323" max="323" width="9.375" style="14" customWidth="1"/>
    <col min="324" max="324" width="9.375" style="14" bestFit="1" customWidth="1"/>
    <col min="325" max="325" width="9.375" style="14" customWidth="1"/>
    <col min="326" max="511" width="9" style="14"/>
    <col min="512" max="512" width="3" style="14" customWidth="1"/>
    <col min="513" max="513" width="2.5" style="14" customWidth="1"/>
    <col min="514" max="514" width="0" style="14" hidden="1" customWidth="1"/>
    <col min="515" max="515" width="11" style="14" customWidth="1"/>
    <col min="516" max="525" width="6.25" style="14" customWidth="1"/>
    <col min="526" max="526" width="4.75" style="14" customWidth="1"/>
    <col min="527" max="527" width="0" style="14" hidden="1" customWidth="1"/>
    <col min="528" max="528" width="6.875" style="14" customWidth="1"/>
    <col min="529" max="529" width="0" style="14" hidden="1" customWidth="1"/>
    <col min="530" max="530" width="5.375" style="14" customWidth="1"/>
    <col min="531" max="531" width="6" style="14" customWidth="1"/>
    <col min="532" max="532" width="6.625" style="14" customWidth="1"/>
    <col min="533" max="533" width="5.375" style="14" customWidth="1"/>
    <col min="534" max="535" width="6.375" style="14" customWidth="1"/>
    <col min="536" max="537" width="5.375" style="14" customWidth="1"/>
    <col min="538" max="538" width="0" style="14" hidden="1" customWidth="1"/>
    <col min="539" max="539" width="5.375" style="14" customWidth="1"/>
    <col min="540" max="565" width="0" style="14" hidden="1" customWidth="1"/>
    <col min="566" max="566" width="9.375" style="14" customWidth="1"/>
    <col min="567" max="569" width="0" style="14" hidden="1" customWidth="1"/>
    <col min="570" max="570" width="7.5" style="14" customWidth="1"/>
    <col min="571" max="571" width="12.75" style="14" customWidth="1"/>
    <col min="572" max="572" width="9.375" style="14" bestFit="1" customWidth="1"/>
    <col min="573" max="573" width="9.375" style="14" customWidth="1"/>
    <col min="574" max="574" width="9.375" style="14" bestFit="1" customWidth="1"/>
    <col min="575" max="575" width="9.375" style="14" customWidth="1"/>
    <col min="576" max="576" width="9.375" style="14" bestFit="1" customWidth="1"/>
    <col min="577" max="577" width="9.375" style="14" customWidth="1"/>
    <col min="578" max="578" width="9.375" style="14" bestFit="1" customWidth="1"/>
    <col min="579" max="579" width="9.375" style="14" customWidth="1"/>
    <col min="580" max="580" width="9.375" style="14" bestFit="1" customWidth="1"/>
    <col min="581" max="581" width="9.375" style="14" customWidth="1"/>
    <col min="582" max="767" width="9" style="14"/>
    <col min="768" max="768" width="3" style="14" customWidth="1"/>
    <col min="769" max="769" width="2.5" style="14" customWidth="1"/>
    <col min="770" max="770" width="0" style="14" hidden="1" customWidth="1"/>
    <col min="771" max="771" width="11" style="14" customWidth="1"/>
    <col min="772" max="781" width="6.25" style="14" customWidth="1"/>
    <col min="782" max="782" width="4.75" style="14" customWidth="1"/>
    <col min="783" max="783" width="0" style="14" hidden="1" customWidth="1"/>
    <col min="784" max="784" width="6.875" style="14" customWidth="1"/>
    <col min="785" max="785" width="0" style="14" hidden="1" customWidth="1"/>
    <col min="786" max="786" width="5.375" style="14" customWidth="1"/>
    <col min="787" max="787" width="6" style="14" customWidth="1"/>
    <col min="788" max="788" width="6.625" style="14" customWidth="1"/>
    <col min="789" max="789" width="5.375" style="14" customWidth="1"/>
    <col min="790" max="791" width="6.375" style="14" customWidth="1"/>
    <col min="792" max="793" width="5.375" style="14" customWidth="1"/>
    <col min="794" max="794" width="0" style="14" hidden="1" customWidth="1"/>
    <col min="795" max="795" width="5.375" style="14" customWidth="1"/>
    <col min="796" max="821" width="0" style="14" hidden="1" customWidth="1"/>
    <col min="822" max="822" width="9.375" style="14" customWidth="1"/>
    <col min="823" max="825" width="0" style="14" hidden="1" customWidth="1"/>
    <col min="826" max="826" width="7.5" style="14" customWidth="1"/>
    <col min="827" max="827" width="12.75" style="14" customWidth="1"/>
    <col min="828" max="828" width="9.375" style="14" bestFit="1" customWidth="1"/>
    <col min="829" max="829" width="9.375" style="14" customWidth="1"/>
    <col min="830" max="830" width="9.375" style="14" bestFit="1" customWidth="1"/>
    <col min="831" max="831" width="9.375" style="14" customWidth="1"/>
    <col min="832" max="832" width="9.375" style="14" bestFit="1" customWidth="1"/>
    <col min="833" max="833" width="9.375" style="14" customWidth="1"/>
    <col min="834" max="834" width="9.375" style="14" bestFit="1" customWidth="1"/>
    <col min="835" max="835" width="9.375" style="14" customWidth="1"/>
    <col min="836" max="836" width="9.375" style="14" bestFit="1" customWidth="1"/>
    <col min="837" max="837" width="9.375" style="14" customWidth="1"/>
    <col min="838" max="1023" width="9" style="14"/>
    <col min="1024" max="1024" width="3" style="14" customWidth="1"/>
    <col min="1025" max="1025" width="2.5" style="14" customWidth="1"/>
    <col min="1026" max="1026" width="0" style="14" hidden="1" customWidth="1"/>
    <col min="1027" max="1027" width="11" style="14" customWidth="1"/>
    <col min="1028" max="1037" width="6.25" style="14" customWidth="1"/>
    <col min="1038" max="1038" width="4.75" style="14" customWidth="1"/>
    <col min="1039" max="1039" width="0" style="14" hidden="1" customWidth="1"/>
    <col min="1040" max="1040" width="6.875" style="14" customWidth="1"/>
    <col min="1041" max="1041" width="0" style="14" hidden="1" customWidth="1"/>
    <col min="1042" max="1042" width="5.375" style="14" customWidth="1"/>
    <col min="1043" max="1043" width="6" style="14" customWidth="1"/>
    <col min="1044" max="1044" width="6.625" style="14" customWidth="1"/>
    <col min="1045" max="1045" width="5.375" style="14" customWidth="1"/>
    <col min="1046" max="1047" width="6.375" style="14" customWidth="1"/>
    <col min="1048" max="1049" width="5.375" style="14" customWidth="1"/>
    <col min="1050" max="1050" width="0" style="14" hidden="1" customWidth="1"/>
    <col min="1051" max="1051" width="5.375" style="14" customWidth="1"/>
    <col min="1052" max="1077" width="0" style="14" hidden="1" customWidth="1"/>
    <col min="1078" max="1078" width="9.375" style="14" customWidth="1"/>
    <col min="1079" max="1081" width="0" style="14" hidden="1" customWidth="1"/>
    <col min="1082" max="1082" width="7.5" style="14" customWidth="1"/>
    <col min="1083" max="1083" width="12.75" style="14" customWidth="1"/>
    <col min="1084" max="1084" width="9.375" style="14" bestFit="1" customWidth="1"/>
    <col min="1085" max="1085" width="9.375" style="14" customWidth="1"/>
    <col min="1086" max="1086" width="9.375" style="14" bestFit="1" customWidth="1"/>
    <col min="1087" max="1087" width="9.375" style="14" customWidth="1"/>
    <col min="1088" max="1088" width="9.375" style="14" bestFit="1" customWidth="1"/>
    <col min="1089" max="1089" width="9.375" style="14" customWidth="1"/>
    <col min="1090" max="1090" width="9.375" style="14" bestFit="1" customWidth="1"/>
    <col min="1091" max="1091" width="9.375" style="14" customWidth="1"/>
    <col min="1092" max="1092" width="9.375" style="14" bestFit="1" customWidth="1"/>
    <col min="1093" max="1093" width="9.375" style="14" customWidth="1"/>
    <col min="1094" max="1279" width="9" style="14"/>
    <col min="1280" max="1280" width="3" style="14" customWidth="1"/>
    <col min="1281" max="1281" width="2.5" style="14" customWidth="1"/>
    <col min="1282" max="1282" width="0" style="14" hidden="1" customWidth="1"/>
    <col min="1283" max="1283" width="11" style="14" customWidth="1"/>
    <col min="1284" max="1293" width="6.25" style="14" customWidth="1"/>
    <col min="1294" max="1294" width="4.75" style="14" customWidth="1"/>
    <col min="1295" max="1295" width="0" style="14" hidden="1" customWidth="1"/>
    <col min="1296" max="1296" width="6.875" style="14" customWidth="1"/>
    <col min="1297" max="1297" width="0" style="14" hidden="1" customWidth="1"/>
    <col min="1298" max="1298" width="5.375" style="14" customWidth="1"/>
    <col min="1299" max="1299" width="6" style="14" customWidth="1"/>
    <col min="1300" max="1300" width="6.625" style="14" customWidth="1"/>
    <col min="1301" max="1301" width="5.375" style="14" customWidth="1"/>
    <col min="1302" max="1303" width="6.375" style="14" customWidth="1"/>
    <col min="1304" max="1305" width="5.375" style="14" customWidth="1"/>
    <col min="1306" max="1306" width="0" style="14" hidden="1" customWidth="1"/>
    <col min="1307" max="1307" width="5.375" style="14" customWidth="1"/>
    <col min="1308" max="1333" width="0" style="14" hidden="1" customWidth="1"/>
    <col min="1334" max="1334" width="9.375" style="14" customWidth="1"/>
    <col min="1335" max="1337" width="0" style="14" hidden="1" customWidth="1"/>
    <col min="1338" max="1338" width="7.5" style="14" customWidth="1"/>
    <col min="1339" max="1339" width="12.75" style="14" customWidth="1"/>
    <col min="1340" max="1340" width="9.375" style="14" bestFit="1" customWidth="1"/>
    <col min="1341" max="1341" width="9.375" style="14" customWidth="1"/>
    <col min="1342" max="1342" width="9.375" style="14" bestFit="1" customWidth="1"/>
    <col min="1343" max="1343" width="9.375" style="14" customWidth="1"/>
    <col min="1344" max="1344" width="9.375" style="14" bestFit="1" customWidth="1"/>
    <col min="1345" max="1345" width="9.375" style="14" customWidth="1"/>
    <col min="1346" max="1346" width="9.375" style="14" bestFit="1" customWidth="1"/>
    <col min="1347" max="1347" width="9.375" style="14" customWidth="1"/>
    <col min="1348" max="1348" width="9.375" style="14" bestFit="1" customWidth="1"/>
    <col min="1349" max="1349" width="9.375" style="14" customWidth="1"/>
    <col min="1350" max="1535" width="9" style="14"/>
    <col min="1536" max="1536" width="3" style="14" customWidth="1"/>
    <col min="1537" max="1537" width="2.5" style="14" customWidth="1"/>
    <col min="1538" max="1538" width="0" style="14" hidden="1" customWidth="1"/>
    <col min="1539" max="1539" width="11" style="14" customWidth="1"/>
    <col min="1540" max="1549" width="6.25" style="14" customWidth="1"/>
    <col min="1550" max="1550" width="4.75" style="14" customWidth="1"/>
    <col min="1551" max="1551" width="0" style="14" hidden="1" customWidth="1"/>
    <col min="1552" max="1552" width="6.875" style="14" customWidth="1"/>
    <col min="1553" max="1553" width="0" style="14" hidden="1" customWidth="1"/>
    <col min="1554" max="1554" width="5.375" style="14" customWidth="1"/>
    <col min="1555" max="1555" width="6" style="14" customWidth="1"/>
    <col min="1556" max="1556" width="6.625" style="14" customWidth="1"/>
    <col min="1557" max="1557" width="5.375" style="14" customWidth="1"/>
    <col min="1558" max="1559" width="6.375" style="14" customWidth="1"/>
    <col min="1560" max="1561" width="5.375" style="14" customWidth="1"/>
    <col min="1562" max="1562" width="0" style="14" hidden="1" customWidth="1"/>
    <col min="1563" max="1563" width="5.375" style="14" customWidth="1"/>
    <col min="1564" max="1589" width="0" style="14" hidden="1" customWidth="1"/>
    <col min="1590" max="1590" width="9.375" style="14" customWidth="1"/>
    <col min="1591" max="1593" width="0" style="14" hidden="1" customWidth="1"/>
    <col min="1594" max="1594" width="7.5" style="14" customWidth="1"/>
    <col min="1595" max="1595" width="12.75" style="14" customWidth="1"/>
    <col min="1596" max="1596" width="9.375" style="14" bestFit="1" customWidth="1"/>
    <col min="1597" max="1597" width="9.375" style="14" customWidth="1"/>
    <col min="1598" max="1598" width="9.375" style="14" bestFit="1" customWidth="1"/>
    <col min="1599" max="1599" width="9.375" style="14" customWidth="1"/>
    <col min="1600" max="1600" width="9.375" style="14" bestFit="1" customWidth="1"/>
    <col min="1601" max="1601" width="9.375" style="14" customWidth="1"/>
    <col min="1602" max="1602" width="9.375" style="14" bestFit="1" customWidth="1"/>
    <col min="1603" max="1603" width="9.375" style="14" customWidth="1"/>
    <col min="1604" max="1604" width="9.375" style="14" bestFit="1" customWidth="1"/>
    <col min="1605" max="1605" width="9.375" style="14" customWidth="1"/>
    <col min="1606" max="1791" width="9" style="14"/>
    <col min="1792" max="1792" width="3" style="14" customWidth="1"/>
    <col min="1793" max="1793" width="2.5" style="14" customWidth="1"/>
    <col min="1794" max="1794" width="0" style="14" hidden="1" customWidth="1"/>
    <col min="1795" max="1795" width="11" style="14" customWidth="1"/>
    <col min="1796" max="1805" width="6.25" style="14" customWidth="1"/>
    <col min="1806" max="1806" width="4.75" style="14" customWidth="1"/>
    <col min="1807" max="1807" width="0" style="14" hidden="1" customWidth="1"/>
    <col min="1808" max="1808" width="6.875" style="14" customWidth="1"/>
    <col min="1809" max="1809" width="0" style="14" hidden="1" customWidth="1"/>
    <col min="1810" max="1810" width="5.375" style="14" customWidth="1"/>
    <col min="1811" max="1811" width="6" style="14" customWidth="1"/>
    <col min="1812" max="1812" width="6.625" style="14" customWidth="1"/>
    <col min="1813" max="1813" width="5.375" style="14" customWidth="1"/>
    <col min="1814" max="1815" width="6.375" style="14" customWidth="1"/>
    <col min="1816" max="1817" width="5.375" style="14" customWidth="1"/>
    <col min="1818" max="1818" width="0" style="14" hidden="1" customWidth="1"/>
    <col min="1819" max="1819" width="5.375" style="14" customWidth="1"/>
    <col min="1820" max="1845" width="0" style="14" hidden="1" customWidth="1"/>
    <col min="1846" max="1846" width="9.375" style="14" customWidth="1"/>
    <col min="1847" max="1849" width="0" style="14" hidden="1" customWidth="1"/>
    <col min="1850" max="1850" width="7.5" style="14" customWidth="1"/>
    <col min="1851" max="1851" width="12.75" style="14" customWidth="1"/>
    <col min="1852" max="1852" width="9.375" style="14" bestFit="1" customWidth="1"/>
    <col min="1853" max="1853" width="9.375" style="14" customWidth="1"/>
    <col min="1854" max="1854" width="9.375" style="14" bestFit="1" customWidth="1"/>
    <col min="1855" max="1855" width="9.375" style="14" customWidth="1"/>
    <col min="1856" max="1856" width="9.375" style="14" bestFit="1" customWidth="1"/>
    <col min="1857" max="1857" width="9.375" style="14" customWidth="1"/>
    <col min="1858" max="1858" width="9.375" style="14" bestFit="1" customWidth="1"/>
    <col min="1859" max="1859" width="9.375" style="14" customWidth="1"/>
    <col min="1860" max="1860" width="9.375" style="14" bestFit="1" customWidth="1"/>
    <col min="1861" max="1861" width="9.375" style="14" customWidth="1"/>
    <col min="1862" max="2047" width="9" style="14"/>
    <col min="2048" max="2048" width="3" style="14" customWidth="1"/>
    <col min="2049" max="2049" width="2.5" style="14" customWidth="1"/>
    <col min="2050" max="2050" width="0" style="14" hidden="1" customWidth="1"/>
    <col min="2051" max="2051" width="11" style="14" customWidth="1"/>
    <col min="2052" max="2061" width="6.25" style="14" customWidth="1"/>
    <col min="2062" max="2062" width="4.75" style="14" customWidth="1"/>
    <col min="2063" max="2063" width="0" style="14" hidden="1" customWidth="1"/>
    <col min="2064" max="2064" width="6.875" style="14" customWidth="1"/>
    <col min="2065" max="2065" width="0" style="14" hidden="1" customWidth="1"/>
    <col min="2066" max="2066" width="5.375" style="14" customWidth="1"/>
    <col min="2067" max="2067" width="6" style="14" customWidth="1"/>
    <col min="2068" max="2068" width="6.625" style="14" customWidth="1"/>
    <col min="2069" max="2069" width="5.375" style="14" customWidth="1"/>
    <col min="2070" max="2071" width="6.375" style="14" customWidth="1"/>
    <col min="2072" max="2073" width="5.375" style="14" customWidth="1"/>
    <col min="2074" max="2074" width="0" style="14" hidden="1" customWidth="1"/>
    <col min="2075" max="2075" width="5.375" style="14" customWidth="1"/>
    <col min="2076" max="2101" width="0" style="14" hidden="1" customWidth="1"/>
    <col min="2102" max="2102" width="9.375" style="14" customWidth="1"/>
    <col min="2103" max="2105" width="0" style="14" hidden="1" customWidth="1"/>
    <col min="2106" max="2106" width="7.5" style="14" customWidth="1"/>
    <col min="2107" max="2107" width="12.75" style="14" customWidth="1"/>
    <col min="2108" max="2108" width="9.375" style="14" bestFit="1" customWidth="1"/>
    <col min="2109" max="2109" width="9.375" style="14" customWidth="1"/>
    <col min="2110" max="2110" width="9.375" style="14" bestFit="1" customWidth="1"/>
    <col min="2111" max="2111" width="9.375" style="14" customWidth="1"/>
    <col min="2112" max="2112" width="9.375" style="14" bestFit="1" customWidth="1"/>
    <col min="2113" max="2113" width="9.375" style="14" customWidth="1"/>
    <col min="2114" max="2114" width="9.375" style="14" bestFit="1" customWidth="1"/>
    <col min="2115" max="2115" width="9.375" style="14" customWidth="1"/>
    <col min="2116" max="2116" width="9.375" style="14" bestFit="1" customWidth="1"/>
    <col min="2117" max="2117" width="9.375" style="14" customWidth="1"/>
    <col min="2118" max="2303" width="9" style="14"/>
    <col min="2304" max="2304" width="3" style="14" customWidth="1"/>
    <col min="2305" max="2305" width="2.5" style="14" customWidth="1"/>
    <col min="2306" max="2306" width="0" style="14" hidden="1" customWidth="1"/>
    <col min="2307" max="2307" width="11" style="14" customWidth="1"/>
    <col min="2308" max="2317" width="6.25" style="14" customWidth="1"/>
    <col min="2318" max="2318" width="4.75" style="14" customWidth="1"/>
    <col min="2319" max="2319" width="0" style="14" hidden="1" customWidth="1"/>
    <col min="2320" max="2320" width="6.875" style="14" customWidth="1"/>
    <col min="2321" max="2321" width="0" style="14" hidden="1" customWidth="1"/>
    <col min="2322" max="2322" width="5.375" style="14" customWidth="1"/>
    <col min="2323" max="2323" width="6" style="14" customWidth="1"/>
    <col min="2324" max="2324" width="6.625" style="14" customWidth="1"/>
    <col min="2325" max="2325" width="5.375" style="14" customWidth="1"/>
    <col min="2326" max="2327" width="6.375" style="14" customWidth="1"/>
    <col min="2328" max="2329" width="5.375" style="14" customWidth="1"/>
    <col min="2330" max="2330" width="0" style="14" hidden="1" customWidth="1"/>
    <col min="2331" max="2331" width="5.375" style="14" customWidth="1"/>
    <col min="2332" max="2357" width="0" style="14" hidden="1" customWidth="1"/>
    <col min="2358" max="2358" width="9.375" style="14" customWidth="1"/>
    <col min="2359" max="2361" width="0" style="14" hidden="1" customWidth="1"/>
    <col min="2362" max="2362" width="7.5" style="14" customWidth="1"/>
    <col min="2363" max="2363" width="12.75" style="14" customWidth="1"/>
    <col min="2364" max="2364" width="9.375" style="14" bestFit="1" customWidth="1"/>
    <col min="2365" max="2365" width="9.375" style="14" customWidth="1"/>
    <col min="2366" max="2366" width="9.375" style="14" bestFit="1" customWidth="1"/>
    <col min="2367" max="2367" width="9.375" style="14" customWidth="1"/>
    <col min="2368" max="2368" width="9.375" style="14" bestFit="1" customWidth="1"/>
    <col min="2369" max="2369" width="9.375" style="14" customWidth="1"/>
    <col min="2370" max="2370" width="9.375" style="14" bestFit="1" customWidth="1"/>
    <col min="2371" max="2371" width="9.375" style="14" customWidth="1"/>
    <col min="2372" max="2372" width="9.375" style="14" bestFit="1" customWidth="1"/>
    <col min="2373" max="2373" width="9.375" style="14" customWidth="1"/>
    <col min="2374" max="2559" width="9" style="14"/>
    <col min="2560" max="2560" width="3" style="14" customWidth="1"/>
    <col min="2561" max="2561" width="2.5" style="14" customWidth="1"/>
    <col min="2562" max="2562" width="0" style="14" hidden="1" customWidth="1"/>
    <col min="2563" max="2563" width="11" style="14" customWidth="1"/>
    <col min="2564" max="2573" width="6.25" style="14" customWidth="1"/>
    <col min="2574" max="2574" width="4.75" style="14" customWidth="1"/>
    <col min="2575" max="2575" width="0" style="14" hidden="1" customWidth="1"/>
    <col min="2576" max="2576" width="6.875" style="14" customWidth="1"/>
    <col min="2577" max="2577" width="0" style="14" hidden="1" customWidth="1"/>
    <col min="2578" max="2578" width="5.375" style="14" customWidth="1"/>
    <col min="2579" max="2579" width="6" style="14" customWidth="1"/>
    <col min="2580" max="2580" width="6.625" style="14" customWidth="1"/>
    <col min="2581" max="2581" width="5.375" style="14" customWidth="1"/>
    <col min="2582" max="2583" width="6.375" style="14" customWidth="1"/>
    <col min="2584" max="2585" width="5.375" style="14" customWidth="1"/>
    <col min="2586" max="2586" width="0" style="14" hidden="1" customWidth="1"/>
    <col min="2587" max="2587" width="5.375" style="14" customWidth="1"/>
    <col min="2588" max="2613" width="0" style="14" hidden="1" customWidth="1"/>
    <col min="2614" max="2614" width="9.375" style="14" customWidth="1"/>
    <col min="2615" max="2617" width="0" style="14" hidden="1" customWidth="1"/>
    <col min="2618" max="2618" width="7.5" style="14" customWidth="1"/>
    <col min="2619" max="2619" width="12.75" style="14" customWidth="1"/>
    <col min="2620" max="2620" width="9.375" style="14" bestFit="1" customWidth="1"/>
    <col min="2621" max="2621" width="9.375" style="14" customWidth="1"/>
    <col min="2622" max="2622" width="9.375" style="14" bestFit="1" customWidth="1"/>
    <col min="2623" max="2623" width="9.375" style="14" customWidth="1"/>
    <col min="2624" max="2624" width="9.375" style="14" bestFit="1" customWidth="1"/>
    <col min="2625" max="2625" width="9.375" style="14" customWidth="1"/>
    <col min="2626" max="2626" width="9.375" style="14" bestFit="1" customWidth="1"/>
    <col min="2627" max="2627" width="9.375" style="14" customWidth="1"/>
    <col min="2628" max="2628" width="9.375" style="14" bestFit="1" customWidth="1"/>
    <col min="2629" max="2629" width="9.375" style="14" customWidth="1"/>
    <col min="2630" max="2815" width="9" style="14"/>
    <col min="2816" max="2816" width="3" style="14" customWidth="1"/>
    <col min="2817" max="2817" width="2.5" style="14" customWidth="1"/>
    <col min="2818" max="2818" width="0" style="14" hidden="1" customWidth="1"/>
    <col min="2819" max="2819" width="11" style="14" customWidth="1"/>
    <col min="2820" max="2829" width="6.25" style="14" customWidth="1"/>
    <col min="2830" max="2830" width="4.75" style="14" customWidth="1"/>
    <col min="2831" max="2831" width="0" style="14" hidden="1" customWidth="1"/>
    <col min="2832" max="2832" width="6.875" style="14" customWidth="1"/>
    <col min="2833" max="2833" width="0" style="14" hidden="1" customWidth="1"/>
    <col min="2834" max="2834" width="5.375" style="14" customWidth="1"/>
    <col min="2835" max="2835" width="6" style="14" customWidth="1"/>
    <col min="2836" max="2836" width="6.625" style="14" customWidth="1"/>
    <col min="2837" max="2837" width="5.375" style="14" customWidth="1"/>
    <col min="2838" max="2839" width="6.375" style="14" customWidth="1"/>
    <col min="2840" max="2841" width="5.375" style="14" customWidth="1"/>
    <col min="2842" max="2842" width="0" style="14" hidden="1" customWidth="1"/>
    <col min="2843" max="2843" width="5.375" style="14" customWidth="1"/>
    <col min="2844" max="2869" width="0" style="14" hidden="1" customWidth="1"/>
    <col min="2870" max="2870" width="9.375" style="14" customWidth="1"/>
    <col min="2871" max="2873" width="0" style="14" hidden="1" customWidth="1"/>
    <col min="2874" max="2874" width="7.5" style="14" customWidth="1"/>
    <col min="2875" max="2875" width="12.75" style="14" customWidth="1"/>
    <col min="2876" max="2876" width="9.375" style="14" bestFit="1" customWidth="1"/>
    <col min="2877" max="2877" width="9.375" style="14" customWidth="1"/>
    <col min="2878" max="2878" width="9.375" style="14" bestFit="1" customWidth="1"/>
    <col min="2879" max="2879" width="9.375" style="14" customWidth="1"/>
    <col min="2880" max="2880" width="9.375" style="14" bestFit="1" customWidth="1"/>
    <col min="2881" max="2881" width="9.375" style="14" customWidth="1"/>
    <col min="2882" max="2882" width="9.375" style="14" bestFit="1" customWidth="1"/>
    <col min="2883" max="2883" width="9.375" style="14" customWidth="1"/>
    <col min="2884" max="2884" width="9.375" style="14" bestFit="1" customWidth="1"/>
    <col min="2885" max="2885" width="9.375" style="14" customWidth="1"/>
    <col min="2886" max="3071" width="9" style="14"/>
    <col min="3072" max="3072" width="3" style="14" customWidth="1"/>
    <col min="3073" max="3073" width="2.5" style="14" customWidth="1"/>
    <col min="3074" max="3074" width="0" style="14" hidden="1" customWidth="1"/>
    <col min="3075" max="3075" width="11" style="14" customWidth="1"/>
    <col min="3076" max="3085" width="6.25" style="14" customWidth="1"/>
    <col min="3086" max="3086" width="4.75" style="14" customWidth="1"/>
    <col min="3087" max="3087" width="0" style="14" hidden="1" customWidth="1"/>
    <col min="3088" max="3088" width="6.875" style="14" customWidth="1"/>
    <col min="3089" max="3089" width="0" style="14" hidden="1" customWidth="1"/>
    <col min="3090" max="3090" width="5.375" style="14" customWidth="1"/>
    <col min="3091" max="3091" width="6" style="14" customWidth="1"/>
    <col min="3092" max="3092" width="6.625" style="14" customWidth="1"/>
    <col min="3093" max="3093" width="5.375" style="14" customWidth="1"/>
    <col min="3094" max="3095" width="6.375" style="14" customWidth="1"/>
    <col min="3096" max="3097" width="5.375" style="14" customWidth="1"/>
    <col min="3098" max="3098" width="0" style="14" hidden="1" customWidth="1"/>
    <col min="3099" max="3099" width="5.375" style="14" customWidth="1"/>
    <col min="3100" max="3125" width="0" style="14" hidden="1" customWidth="1"/>
    <col min="3126" max="3126" width="9.375" style="14" customWidth="1"/>
    <col min="3127" max="3129" width="0" style="14" hidden="1" customWidth="1"/>
    <col min="3130" max="3130" width="7.5" style="14" customWidth="1"/>
    <col min="3131" max="3131" width="12.75" style="14" customWidth="1"/>
    <col min="3132" max="3132" width="9.375" style="14" bestFit="1" customWidth="1"/>
    <col min="3133" max="3133" width="9.375" style="14" customWidth="1"/>
    <col min="3134" max="3134" width="9.375" style="14" bestFit="1" customWidth="1"/>
    <col min="3135" max="3135" width="9.375" style="14" customWidth="1"/>
    <col min="3136" max="3136" width="9.375" style="14" bestFit="1" customWidth="1"/>
    <col min="3137" max="3137" width="9.375" style="14" customWidth="1"/>
    <col min="3138" max="3138" width="9.375" style="14" bestFit="1" customWidth="1"/>
    <col min="3139" max="3139" width="9.375" style="14" customWidth="1"/>
    <col min="3140" max="3140" width="9.375" style="14" bestFit="1" customWidth="1"/>
    <col min="3141" max="3141" width="9.375" style="14" customWidth="1"/>
    <col min="3142" max="3327" width="9" style="14"/>
    <col min="3328" max="3328" width="3" style="14" customWidth="1"/>
    <col min="3329" max="3329" width="2.5" style="14" customWidth="1"/>
    <col min="3330" max="3330" width="0" style="14" hidden="1" customWidth="1"/>
    <col min="3331" max="3331" width="11" style="14" customWidth="1"/>
    <col min="3332" max="3341" width="6.25" style="14" customWidth="1"/>
    <col min="3342" max="3342" width="4.75" style="14" customWidth="1"/>
    <col min="3343" max="3343" width="0" style="14" hidden="1" customWidth="1"/>
    <col min="3344" max="3344" width="6.875" style="14" customWidth="1"/>
    <col min="3345" max="3345" width="0" style="14" hidden="1" customWidth="1"/>
    <col min="3346" max="3346" width="5.375" style="14" customWidth="1"/>
    <col min="3347" max="3347" width="6" style="14" customWidth="1"/>
    <col min="3348" max="3348" width="6.625" style="14" customWidth="1"/>
    <col min="3349" max="3349" width="5.375" style="14" customWidth="1"/>
    <col min="3350" max="3351" width="6.375" style="14" customWidth="1"/>
    <col min="3352" max="3353" width="5.375" style="14" customWidth="1"/>
    <col min="3354" max="3354" width="0" style="14" hidden="1" customWidth="1"/>
    <col min="3355" max="3355" width="5.375" style="14" customWidth="1"/>
    <col min="3356" max="3381" width="0" style="14" hidden="1" customWidth="1"/>
    <col min="3382" max="3382" width="9.375" style="14" customWidth="1"/>
    <col min="3383" max="3385" width="0" style="14" hidden="1" customWidth="1"/>
    <col min="3386" max="3386" width="7.5" style="14" customWidth="1"/>
    <col min="3387" max="3387" width="12.75" style="14" customWidth="1"/>
    <col min="3388" max="3388" width="9.375" style="14" bestFit="1" customWidth="1"/>
    <col min="3389" max="3389" width="9.375" style="14" customWidth="1"/>
    <col min="3390" max="3390" width="9.375" style="14" bestFit="1" customWidth="1"/>
    <col min="3391" max="3391" width="9.375" style="14" customWidth="1"/>
    <col min="3392" max="3392" width="9.375" style="14" bestFit="1" customWidth="1"/>
    <col min="3393" max="3393" width="9.375" style="14" customWidth="1"/>
    <col min="3394" max="3394" width="9.375" style="14" bestFit="1" customWidth="1"/>
    <col min="3395" max="3395" width="9.375" style="14" customWidth="1"/>
    <col min="3396" max="3396" width="9.375" style="14" bestFit="1" customWidth="1"/>
    <col min="3397" max="3397" width="9.375" style="14" customWidth="1"/>
    <col min="3398" max="3583" width="9" style="14"/>
    <col min="3584" max="3584" width="3" style="14" customWidth="1"/>
    <col min="3585" max="3585" width="2.5" style="14" customWidth="1"/>
    <col min="3586" max="3586" width="0" style="14" hidden="1" customWidth="1"/>
    <col min="3587" max="3587" width="11" style="14" customWidth="1"/>
    <col min="3588" max="3597" width="6.25" style="14" customWidth="1"/>
    <col min="3598" max="3598" width="4.75" style="14" customWidth="1"/>
    <col min="3599" max="3599" width="0" style="14" hidden="1" customWidth="1"/>
    <col min="3600" max="3600" width="6.875" style="14" customWidth="1"/>
    <col min="3601" max="3601" width="0" style="14" hidden="1" customWidth="1"/>
    <col min="3602" max="3602" width="5.375" style="14" customWidth="1"/>
    <col min="3603" max="3603" width="6" style="14" customWidth="1"/>
    <col min="3604" max="3604" width="6.625" style="14" customWidth="1"/>
    <col min="3605" max="3605" width="5.375" style="14" customWidth="1"/>
    <col min="3606" max="3607" width="6.375" style="14" customWidth="1"/>
    <col min="3608" max="3609" width="5.375" style="14" customWidth="1"/>
    <col min="3610" max="3610" width="0" style="14" hidden="1" customWidth="1"/>
    <col min="3611" max="3611" width="5.375" style="14" customWidth="1"/>
    <col min="3612" max="3637" width="0" style="14" hidden="1" customWidth="1"/>
    <col min="3638" max="3638" width="9.375" style="14" customWidth="1"/>
    <col min="3639" max="3641" width="0" style="14" hidden="1" customWidth="1"/>
    <col min="3642" max="3642" width="7.5" style="14" customWidth="1"/>
    <col min="3643" max="3643" width="12.75" style="14" customWidth="1"/>
    <col min="3644" max="3644" width="9.375" style="14" bestFit="1" customWidth="1"/>
    <col min="3645" max="3645" width="9.375" style="14" customWidth="1"/>
    <col min="3646" max="3646" width="9.375" style="14" bestFit="1" customWidth="1"/>
    <col min="3647" max="3647" width="9.375" style="14" customWidth="1"/>
    <col min="3648" max="3648" width="9.375" style="14" bestFit="1" customWidth="1"/>
    <col min="3649" max="3649" width="9.375" style="14" customWidth="1"/>
    <col min="3650" max="3650" width="9.375" style="14" bestFit="1" customWidth="1"/>
    <col min="3651" max="3651" width="9.375" style="14" customWidth="1"/>
    <col min="3652" max="3652" width="9.375" style="14" bestFit="1" customWidth="1"/>
    <col min="3653" max="3653" width="9.375" style="14" customWidth="1"/>
    <col min="3654" max="3839" width="9" style="14"/>
    <col min="3840" max="3840" width="3" style="14" customWidth="1"/>
    <col min="3841" max="3841" width="2.5" style="14" customWidth="1"/>
    <col min="3842" max="3842" width="0" style="14" hidden="1" customWidth="1"/>
    <col min="3843" max="3843" width="11" style="14" customWidth="1"/>
    <col min="3844" max="3853" width="6.25" style="14" customWidth="1"/>
    <col min="3854" max="3854" width="4.75" style="14" customWidth="1"/>
    <col min="3855" max="3855" width="0" style="14" hidden="1" customWidth="1"/>
    <col min="3856" max="3856" width="6.875" style="14" customWidth="1"/>
    <col min="3857" max="3857" width="0" style="14" hidden="1" customWidth="1"/>
    <col min="3858" max="3858" width="5.375" style="14" customWidth="1"/>
    <col min="3859" max="3859" width="6" style="14" customWidth="1"/>
    <col min="3860" max="3860" width="6.625" style="14" customWidth="1"/>
    <col min="3861" max="3861" width="5.375" style="14" customWidth="1"/>
    <col min="3862" max="3863" width="6.375" style="14" customWidth="1"/>
    <col min="3864" max="3865" width="5.375" style="14" customWidth="1"/>
    <col min="3866" max="3866" width="0" style="14" hidden="1" customWidth="1"/>
    <col min="3867" max="3867" width="5.375" style="14" customWidth="1"/>
    <col min="3868" max="3893" width="0" style="14" hidden="1" customWidth="1"/>
    <col min="3894" max="3894" width="9.375" style="14" customWidth="1"/>
    <col min="3895" max="3897" width="0" style="14" hidden="1" customWidth="1"/>
    <col min="3898" max="3898" width="7.5" style="14" customWidth="1"/>
    <col min="3899" max="3899" width="12.75" style="14" customWidth="1"/>
    <col min="3900" max="3900" width="9.375" style="14" bestFit="1" customWidth="1"/>
    <col min="3901" max="3901" width="9.375" style="14" customWidth="1"/>
    <col min="3902" max="3902" width="9.375" style="14" bestFit="1" customWidth="1"/>
    <col min="3903" max="3903" width="9.375" style="14" customWidth="1"/>
    <col min="3904" max="3904" width="9.375" style="14" bestFit="1" customWidth="1"/>
    <col min="3905" max="3905" width="9.375" style="14" customWidth="1"/>
    <col min="3906" max="3906" width="9.375" style="14" bestFit="1" customWidth="1"/>
    <col min="3907" max="3907" width="9.375" style="14" customWidth="1"/>
    <col min="3908" max="3908" width="9.375" style="14" bestFit="1" customWidth="1"/>
    <col min="3909" max="3909" width="9.375" style="14" customWidth="1"/>
    <col min="3910" max="4095" width="9" style="14"/>
    <col min="4096" max="4096" width="3" style="14" customWidth="1"/>
    <col min="4097" max="4097" width="2.5" style="14" customWidth="1"/>
    <col min="4098" max="4098" width="0" style="14" hidden="1" customWidth="1"/>
    <col min="4099" max="4099" width="11" style="14" customWidth="1"/>
    <col min="4100" max="4109" width="6.25" style="14" customWidth="1"/>
    <col min="4110" max="4110" width="4.75" style="14" customWidth="1"/>
    <col min="4111" max="4111" width="0" style="14" hidden="1" customWidth="1"/>
    <col min="4112" max="4112" width="6.875" style="14" customWidth="1"/>
    <col min="4113" max="4113" width="0" style="14" hidden="1" customWidth="1"/>
    <col min="4114" max="4114" width="5.375" style="14" customWidth="1"/>
    <col min="4115" max="4115" width="6" style="14" customWidth="1"/>
    <col min="4116" max="4116" width="6.625" style="14" customWidth="1"/>
    <col min="4117" max="4117" width="5.375" style="14" customWidth="1"/>
    <col min="4118" max="4119" width="6.375" style="14" customWidth="1"/>
    <col min="4120" max="4121" width="5.375" style="14" customWidth="1"/>
    <col min="4122" max="4122" width="0" style="14" hidden="1" customWidth="1"/>
    <col min="4123" max="4123" width="5.375" style="14" customWidth="1"/>
    <col min="4124" max="4149" width="0" style="14" hidden="1" customWidth="1"/>
    <col min="4150" max="4150" width="9.375" style="14" customWidth="1"/>
    <col min="4151" max="4153" width="0" style="14" hidden="1" customWidth="1"/>
    <col min="4154" max="4154" width="7.5" style="14" customWidth="1"/>
    <col min="4155" max="4155" width="12.75" style="14" customWidth="1"/>
    <col min="4156" max="4156" width="9.375" style="14" bestFit="1" customWidth="1"/>
    <col min="4157" max="4157" width="9.375" style="14" customWidth="1"/>
    <col min="4158" max="4158" width="9.375" style="14" bestFit="1" customWidth="1"/>
    <col min="4159" max="4159" width="9.375" style="14" customWidth="1"/>
    <col min="4160" max="4160" width="9.375" style="14" bestFit="1" customWidth="1"/>
    <col min="4161" max="4161" width="9.375" style="14" customWidth="1"/>
    <col min="4162" max="4162" width="9.375" style="14" bestFit="1" customWidth="1"/>
    <col min="4163" max="4163" width="9.375" style="14" customWidth="1"/>
    <col min="4164" max="4164" width="9.375" style="14" bestFit="1" customWidth="1"/>
    <col min="4165" max="4165" width="9.375" style="14" customWidth="1"/>
    <col min="4166" max="4351" width="9" style="14"/>
    <col min="4352" max="4352" width="3" style="14" customWidth="1"/>
    <col min="4353" max="4353" width="2.5" style="14" customWidth="1"/>
    <col min="4354" max="4354" width="0" style="14" hidden="1" customWidth="1"/>
    <col min="4355" max="4355" width="11" style="14" customWidth="1"/>
    <col min="4356" max="4365" width="6.25" style="14" customWidth="1"/>
    <col min="4366" max="4366" width="4.75" style="14" customWidth="1"/>
    <col min="4367" max="4367" width="0" style="14" hidden="1" customWidth="1"/>
    <col min="4368" max="4368" width="6.875" style="14" customWidth="1"/>
    <col min="4369" max="4369" width="0" style="14" hidden="1" customWidth="1"/>
    <col min="4370" max="4370" width="5.375" style="14" customWidth="1"/>
    <col min="4371" max="4371" width="6" style="14" customWidth="1"/>
    <col min="4372" max="4372" width="6.625" style="14" customWidth="1"/>
    <col min="4373" max="4373" width="5.375" style="14" customWidth="1"/>
    <col min="4374" max="4375" width="6.375" style="14" customWidth="1"/>
    <col min="4376" max="4377" width="5.375" style="14" customWidth="1"/>
    <col min="4378" max="4378" width="0" style="14" hidden="1" customWidth="1"/>
    <col min="4379" max="4379" width="5.375" style="14" customWidth="1"/>
    <col min="4380" max="4405" width="0" style="14" hidden="1" customWidth="1"/>
    <col min="4406" max="4406" width="9.375" style="14" customWidth="1"/>
    <col min="4407" max="4409" width="0" style="14" hidden="1" customWidth="1"/>
    <col min="4410" max="4410" width="7.5" style="14" customWidth="1"/>
    <col min="4411" max="4411" width="12.75" style="14" customWidth="1"/>
    <col min="4412" max="4412" width="9.375" style="14" bestFit="1" customWidth="1"/>
    <col min="4413" max="4413" width="9.375" style="14" customWidth="1"/>
    <col min="4414" max="4414" width="9.375" style="14" bestFit="1" customWidth="1"/>
    <col min="4415" max="4415" width="9.375" style="14" customWidth="1"/>
    <col min="4416" max="4416" width="9.375" style="14" bestFit="1" customWidth="1"/>
    <col min="4417" max="4417" width="9.375" style="14" customWidth="1"/>
    <col min="4418" max="4418" width="9.375" style="14" bestFit="1" customWidth="1"/>
    <col min="4419" max="4419" width="9.375" style="14" customWidth="1"/>
    <col min="4420" max="4420" width="9.375" style="14" bestFit="1" customWidth="1"/>
    <col min="4421" max="4421" width="9.375" style="14" customWidth="1"/>
    <col min="4422" max="4607" width="9" style="14"/>
    <col min="4608" max="4608" width="3" style="14" customWidth="1"/>
    <col min="4609" max="4609" width="2.5" style="14" customWidth="1"/>
    <col min="4610" max="4610" width="0" style="14" hidden="1" customWidth="1"/>
    <col min="4611" max="4611" width="11" style="14" customWidth="1"/>
    <col min="4612" max="4621" width="6.25" style="14" customWidth="1"/>
    <col min="4622" max="4622" width="4.75" style="14" customWidth="1"/>
    <col min="4623" max="4623" width="0" style="14" hidden="1" customWidth="1"/>
    <col min="4624" max="4624" width="6.875" style="14" customWidth="1"/>
    <col min="4625" max="4625" width="0" style="14" hidden="1" customWidth="1"/>
    <col min="4626" max="4626" width="5.375" style="14" customWidth="1"/>
    <col min="4627" max="4627" width="6" style="14" customWidth="1"/>
    <col min="4628" max="4628" width="6.625" style="14" customWidth="1"/>
    <col min="4629" max="4629" width="5.375" style="14" customWidth="1"/>
    <col min="4630" max="4631" width="6.375" style="14" customWidth="1"/>
    <col min="4632" max="4633" width="5.375" style="14" customWidth="1"/>
    <col min="4634" max="4634" width="0" style="14" hidden="1" customWidth="1"/>
    <col min="4635" max="4635" width="5.375" style="14" customWidth="1"/>
    <col min="4636" max="4661" width="0" style="14" hidden="1" customWidth="1"/>
    <col min="4662" max="4662" width="9.375" style="14" customWidth="1"/>
    <col min="4663" max="4665" width="0" style="14" hidden="1" customWidth="1"/>
    <col min="4666" max="4666" width="7.5" style="14" customWidth="1"/>
    <col min="4667" max="4667" width="12.75" style="14" customWidth="1"/>
    <col min="4668" max="4668" width="9.375" style="14" bestFit="1" customWidth="1"/>
    <col min="4669" max="4669" width="9.375" style="14" customWidth="1"/>
    <col min="4670" max="4670" width="9.375" style="14" bestFit="1" customWidth="1"/>
    <col min="4671" max="4671" width="9.375" style="14" customWidth="1"/>
    <col min="4672" max="4672" width="9.375" style="14" bestFit="1" customWidth="1"/>
    <col min="4673" max="4673" width="9.375" style="14" customWidth="1"/>
    <col min="4674" max="4674" width="9.375" style="14" bestFit="1" customWidth="1"/>
    <col min="4675" max="4675" width="9.375" style="14" customWidth="1"/>
    <col min="4676" max="4676" width="9.375" style="14" bestFit="1" customWidth="1"/>
    <col min="4677" max="4677" width="9.375" style="14" customWidth="1"/>
    <col min="4678" max="4863" width="9" style="14"/>
    <col min="4864" max="4864" width="3" style="14" customWidth="1"/>
    <col min="4865" max="4865" width="2.5" style="14" customWidth="1"/>
    <col min="4866" max="4866" width="0" style="14" hidden="1" customWidth="1"/>
    <col min="4867" max="4867" width="11" style="14" customWidth="1"/>
    <col min="4868" max="4877" width="6.25" style="14" customWidth="1"/>
    <col min="4878" max="4878" width="4.75" style="14" customWidth="1"/>
    <col min="4879" max="4879" width="0" style="14" hidden="1" customWidth="1"/>
    <col min="4880" max="4880" width="6.875" style="14" customWidth="1"/>
    <col min="4881" max="4881" width="0" style="14" hidden="1" customWidth="1"/>
    <col min="4882" max="4882" width="5.375" style="14" customWidth="1"/>
    <col min="4883" max="4883" width="6" style="14" customWidth="1"/>
    <col min="4884" max="4884" width="6.625" style="14" customWidth="1"/>
    <col min="4885" max="4885" width="5.375" style="14" customWidth="1"/>
    <col min="4886" max="4887" width="6.375" style="14" customWidth="1"/>
    <col min="4888" max="4889" width="5.375" style="14" customWidth="1"/>
    <col min="4890" max="4890" width="0" style="14" hidden="1" customWidth="1"/>
    <col min="4891" max="4891" width="5.375" style="14" customWidth="1"/>
    <col min="4892" max="4917" width="0" style="14" hidden="1" customWidth="1"/>
    <col min="4918" max="4918" width="9.375" style="14" customWidth="1"/>
    <col min="4919" max="4921" width="0" style="14" hidden="1" customWidth="1"/>
    <col min="4922" max="4922" width="7.5" style="14" customWidth="1"/>
    <col min="4923" max="4923" width="12.75" style="14" customWidth="1"/>
    <col min="4924" max="4924" width="9.375" style="14" bestFit="1" customWidth="1"/>
    <col min="4925" max="4925" width="9.375" style="14" customWidth="1"/>
    <col min="4926" max="4926" width="9.375" style="14" bestFit="1" customWidth="1"/>
    <col min="4927" max="4927" width="9.375" style="14" customWidth="1"/>
    <col min="4928" max="4928" width="9.375" style="14" bestFit="1" customWidth="1"/>
    <col min="4929" max="4929" width="9.375" style="14" customWidth="1"/>
    <col min="4930" max="4930" width="9.375" style="14" bestFit="1" customWidth="1"/>
    <col min="4931" max="4931" width="9.375" style="14" customWidth="1"/>
    <col min="4932" max="4932" width="9.375" style="14" bestFit="1" customWidth="1"/>
    <col min="4933" max="4933" width="9.375" style="14" customWidth="1"/>
    <col min="4934" max="5119" width="9" style="14"/>
    <col min="5120" max="5120" width="3" style="14" customWidth="1"/>
    <col min="5121" max="5121" width="2.5" style="14" customWidth="1"/>
    <col min="5122" max="5122" width="0" style="14" hidden="1" customWidth="1"/>
    <col min="5123" max="5123" width="11" style="14" customWidth="1"/>
    <col min="5124" max="5133" width="6.25" style="14" customWidth="1"/>
    <col min="5134" max="5134" width="4.75" style="14" customWidth="1"/>
    <col min="5135" max="5135" width="0" style="14" hidden="1" customWidth="1"/>
    <col min="5136" max="5136" width="6.875" style="14" customWidth="1"/>
    <col min="5137" max="5137" width="0" style="14" hidden="1" customWidth="1"/>
    <col min="5138" max="5138" width="5.375" style="14" customWidth="1"/>
    <col min="5139" max="5139" width="6" style="14" customWidth="1"/>
    <col min="5140" max="5140" width="6.625" style="14" customWidth="1"/>
    <col min="5141" max="5141" width="5.375" style="14" customWidth="1"/>
    <col min="5142" max="5143" width="6.375" style="14" customWidth="1"/>
    <col min="5144" max="5145" width="5.375" style="14" customWidth="1"/>
    <col min="5146" max="5146" width="0" style="14" hidden="1" customWidth="1"/>
    <col min="5147" max="5147" width="5.375" style="14" customWidth="1"/>
    <col min="5148" max="5173" width="0" style="14" hidden="1" customWidth="1"/>
    <col min="5174" max="5174" width="9.375" style="14" customWidth="1"/>
    <col min="5175" max="5177" width="0" style="14" hidden="1" customWidth="1"/>
    <col min="5178" max="5178" width="7.5" style="14" customWidth="1"/>
    <col min="5179" max="5179" width="12.75" style="14" customWidth="1"/>
    <col min="5180" max="5180" width="9.375" style="14" bestFit="1" customWidth="1"/>
    <col min="5181" max="5181" width="9.375" style="14" customWidth="1"/>
    <col min="5182" max="5182" width="9.375" style="14" bestFit="1" customWidth="1"/>
    <col min="5183" max="5183" width="9.375" style="14" customWidth="1"/>
    <col min="5184" max="5184" width="9.375" style="14" bestFit="1" customWidth="1"/>
    <col min="5185" max="5185" width="9.375" style="14" customWidth="1"/>
    <col min="5186" max="5186" width="9.375" style="14" bestFit="1" customWidth="1"/>
    <col min="5187" max="5187" width="9.375" style="14" customWidth="1"/>
    <col min="5188" max="5188" width="9.375" style="14" bestFit="1" customWidth="1"/>
    <col min="5189" max="5189" width="9.375" style="14" customWidth="1"/>
    <col min="5190" max="5375" width="9" style="14"/>
    <col min="5376" max="5376" width="3" style="14" customWidth="1"/>
    <col min="5377" max="5377" width="2.5" style="14" customWidth="1"/>
    <col min="5378" max="5378" width="0" style="14" hidden="1" customWidth="1"/>
    <col min="5379" max="5379" width="11" style="14" customWidth="1"/>
    <col min="5380" max="5389" width="6.25" style="14" customWidth="1"/>
    <col min="5390" max="5390" width="4.75" style="14" customWidth="1"/>
    <col min="5391" max="5391" width="0" style="14" hidden="1" customWidth="1"/>
    <col min="5392" max="5392" width="6.875" style="14" customWidth="1"/>
    <col min="5393" max="5393" width="0" style="14" hidden="1" customWidth="1"/>
    <col min="5394" max="5394" width="5.375" style="14" customWidth="1"/>
    <col min="5395" max="5395" width="6" style="14" customWidth="1"/>
    <col min="5396" max="5396" width="6.625" style="14" customWidth="1"/>
    <col min="5397" max="5397" width="5.375" style="14" customWidth="1"/>
    <col min="5398" max="5399" width="6.375" style="14" customWidth="1"/>
    <col min="5400" max="5401" width="5.375" style="14" customWidth="1"/>
    <col min="5402" max="5402" width="0" style="14" hidden="1" customWidth="1"/>
    <col min="5403" max="5403" width="5.375" style="14" customWidth="1"/>
    <col min="5404" max="5429" width="0" style="14" hidden="1" customWidth="1"/>
    <col min="5430" max="5430" width="9.375" style="14" customWidth="1"/>
    <col min="5431" max="5433" width="0" style="14" hidden="1" customWidth="1"/>
    <col min="5434" max="5434" width="7.5" style="14" customWidth="1"/>
    <col min="5435" max="5435" width="12.75" style="14" customWidth="1"/>
    <col min="5436" max="5436" width="9.375" style="14" bestFit="1" customWidth="1"/>
    <col min="5437" max="5437" width="9.375" style="14" customWidth="1"/>
    <col min="5438" max="5438" width="9.375" style="14" bestFit="1" customWidth="1"/>
    <col min="5439" max="5439" width="9.375" style="14" customWidth="1"/>
    <col min="5440" max="5440" width="9.375" style="14" bestFit="1" customWidth="1"/>
    <col min="5441" max="5441" width="9.375" style="14" customWidth="1"/>
    <col min="5442" max="5442" width="9.375" style="14" bestFit="1" customWidth="1"/>
    <col min="5443" max="5443" width="9.375" style="14" customWidth="1"/>
    <col min="5444" max="5444" width="9.375" style="14" bestFit="1" customWidth="1"/>
    <col min="5445" max="5445" width="9.375" style="14" customWidth="1"/>
    <col min="5446" max="5631" width="9" style="14"/>
    <col min="5632" max="5632" width="3" style="14" customWidth="1"/>
    <col min="5633" max="5633" width="2.5" style="14" customWidth="1"/>
    <col min="5634" max="5634" width="0" style="14" hidden="1" customWidth="1"/>
    <col min="5635" max="5635" width="11" style="14" customWidth="1"/>
    <col min="5636" max="5645" width="6.25" style="14" customWidth="1"/>
    <col min="5646" max="5646" width="4.75" style="14" customWidth="1"/>
    <col min="5647" max="5647" width="0" style="14" hidden="1" customWidth="1"/>
    <col min="5648" max="5648" width="6.875" style="14" customWidth="1"/>
    <col min="5649" max="5649" width="0" style="14" hidden="1" customWidth="1"/>
    <col min="5650" max="5650" width="5.375" style="14" customWidth="1"/>
    <col min="5651" max="5651" width="6" style="14" customWidth="1"/>
    <col min="5652" max="5652" width="6.625" style="14" customWidth="1"/>
    <col min="5653" max="5653" width="5.375" style="14" customWidth="1"/>
    <col min="5654" max="5655" width="6.375" style="14" customWidth="1"/>
    <col min="5656" max="5657" width="5.375" style="14" customWidth="1"/>
    <col min="5658" max="5658" width="0" style="14" hidden="1" customWidth="1"/>
    <col min="5659" max="5659" width="5.375" style="14" customWidth="1"/>
    <col min="5660" max="5685" width="0" style="14" hidden="1" customWidth="1"/>
    <col min="5686" max="5686" width="9.375" style="14" customWidth="1"/>
    <col min="5687" max="5689" width="0" style="14" hidden="1" customWidth="1"/>
    <col min="5690" max="5690" width="7.5" style="14" customWidth="1"/>
    <col min="5691" max="5691" width="12.75" style="14" customWidth="1"/>
    <col min="5692" max="5692" width="9.375" style="14" bestFit="1" customWidth="1"/>
    <col min="5693" max="5693" width="9.375" style="14" customWidth="1"/>
    <col min="5694" max="5694" width="9.375" style="14" bestFit="1" customWidth="1"/>
    <col min="5695" max="5695" width="9.375" style="14" customWidth="1"/>
    <col min="5696" max="5696" width="9.375" style="14" bestFit="1" customWidth="1"/>
    <col min="5697" max="5697" width="9.375" style="14" customWidth="1"/>
    <col min="5698" max="5698" width="9.375" style="14" bestFit="1" customWidth="1"/>
    <col min="5699" max="5699" width="9.375" style="14" customWidth="1"/>
    <col min="5700" max="5700" width="9.375" style="14" bestFit="1" customWidth="1"/>
    <col min="5701" max="5701" width="9.375" style="14" customWidth="1"/>
    <col min="5702" max="5887" width="9" style="14"/>
    <col min="5888" max="5888" width="3" style="14" customWidth="1"/>
    <col min="5889" max="5889" width="2.5" style="14" customWidth="1"/>
    <col min="5890" max="5890" width="0" style="14" hidden="1" customWidth="1"/>
    <col min="5891" max="5891" width="11" style="14" customWidth="1"/>
    <col min="5892" max="5901" width="6.25" style="14" customWidth="1"/>
    <col min="5902" max="5902" width="4.75" style="14" customWidth="1"/>
    <col min="5903" max="5903" width="0" style="14" hidden="1" customWidth="1"/>
    <col min="5904" max="5904" width="6.875" style="14" customWidth="1"/>
    <col min="5905" max="5905" width="0" style="14" hidden="1" customWidth="1"/>
    <col min="5906" max="5906" width="5.375" style="14" customWidth="1"/>
    <col min="5907" max="5907" width="6" style="14" customWidth="1"/>
    <col min="5908" max="5908" width="6.625" style="14" customWidth="1"/>
    <col min="5909" max="5909" width="5.375" style="14" customWidth="1"/>
    <col min="5910" max="5911" width="6.375" style="14" customWidth="1"/>
    <col min="5912" max="5913" width="5.375" style="14" customWidth="1"/>
    <col min="5914" max="5914" width="0" style="14" hidden="1" customWidth="1"/>
    <col min="5915" max="5915" width="5.375" style="14" customWidth="1"/>
    <col min="5916" max="5941" width="0" style="14" hidden="1" customWidth="1"/>
    <col min="5942" max="5942" width="9.375" style="14" customWidth="1"/>
    <col min="5943" max="5945" width="0" style="14" hidden="1" customWidth="1"/>
    <col min="5946" max="5946" width="7.5" style="14" customWidth="1"/>
    <col min="5947" max="5947" width="12.75" style="14" customWidth="1"/>
    <col min="5948" max="5948" width="9.375" style="14" bestFit="1" customWidth="1"/>
    <col min="5949" max="5949" width="9.375" style="14" customWidth="1"/>
    <col min="5950" max="5950" width="9.375" style="14" bestFit="1" customWidth="1"/>
    <col min="5951" max="5951" width="9.375" style="14" customWidth="1"/>
    <col min="5952" max="5952" width="9.375" style="14" bestFit="1" customWidth="1"/>
    <col min="5953" max="5953" width="9.375" style="14" customWidth="1"/>
    <col min="5954" max="5954" width="9.375" style="14" bestFit="1" customWidth="1"/>
    <col min="5955" max="5955" width="9.375" style="14" customWidth="1"/>
    <col min="5956" max="5956" width="9.375" style="14" bestFit="1" customWidth="1"/>
    <col min="5957" max="5957" width="9.375" style="14" customWidth="1"/>
    <col min="5958" max="6143" width="9" style="14"/>
    <col min="6144" max="6144" width="3" style="14" customWidth="1"/>
    <col min="6145" max="6145" width="2.5" style="14" customWidth="1"/>
    <col min="6146" max="6146" width="0" style="14" hidden="1" customWidth="1"/>
    <col min="6147" max="6147" width="11" style="14" customWidth="1"/>
    <col min="6148" max="6157" width="6.25" style="14" customWidth="1"/>
    <col min="6158" max="6158" width="4.75" style="14" customWidth="1"/>
    <col min="6159" max="6159" width="0" style="14" hidden="1" customWidth="1"/>
    <col min="6160" max="6160" width="6.875" style="14" customWidth="1"/>
    <col min="6161" max="6161" width="0" style="14" hidden="1" customWidth="1"/>
    <col min="6162" max="6162" width="5.375" style="14" customWidth="1"/>
    <col min="6163" max="6163" width="6" style="14" customWidth="1"/>
    <col min="6164" max="6164" width="6.625" style="14" customWidth="1"/>
    <col min="6165" max="6165" width="5.375" style="14" customWidth="1"/>
    <col min="6166" max="6167" width="6.375" style="14" customWidth="1"/>
    <col min="6168" max="6169" width="5.375" style="14" customWidth="1"/>
    <col min="6170" max="6170" width="0" style="14" hidden="1" customWidth="1"/>
    <col min="6171" max="6171" width="5.375" style="14" customWidth="1"/>
    <col min="6172" max="6197" width="0" style="14" hidden="1" customWidth="1"/>
    <col min="6198" max="6198" width="9.375" style="14" customWidth="1"/>
    <col min="6199" max="6201" width="0" style="14" hidden="1" customWidth="1"/>
    <col min="6202" max="6202" width="7.5" style="14" customWidth="1"/>
    <col min="6203" max="6203" width="12.75" style="14" customWidth="1"/>
    <col min="6204" max="6204" width="9.375" style="14" bestFit="1" customWidth="1"/>
    <col min="6205" max="6205" width="9.375" style="14" customWidth="1"/>
    <col min="6206" max="6206" width="9.375" style="14" bestFit="1" customWidth="1"/>
    <col min="6207" max="6207" width="9.375" style="14" customWidth="1"/>
    <col min="6208" max="6208" width="9.375" style="14" bestFit="1" customWidth="1"/>
    <col min="6209" max="6209" width="9.375" style="14" customWidth="1"/>
    <col min="6210" max="6210" width="9.375" style="14" bestFit="1" customWidth="1"/>
    <col min="6211" max="6211" width="9.375" style="14" customWidth="1"/>
    <col min="6212" max="6212" width="9.375" style="14" bestFit="1" customWidth="1"/>
    <col min="6213" max="6213" width="9.375" style="14" customWidth="1"/>
    <col min="6214" max="6399" width="9" style="14"/>
    <col min="6400" max="6400" width="3" style="14" customWidth="1"/>
    <col min="6401" max="6401" width="2.5" style="14" customWidth="1"/>
    <col min="6402" max="6402" width="0" style="14" hidden="1" customWidth="1"/>
    <col min="6403" max="6403" width="11" style="14" customWidth="1"/>
    <col min="6404" max="6413" width="6.25" style="14" customWidth="1"/>
    <col min="6414" max="6414" width="4.75" style="14" customWidth="1"/>
    <col min="6415" max="6415" width="0" style="14" hidden="1" customWidth="1"/>
    <col min="6416" max="6416" width="6.875" style="14" customWidth="1"/>
    <col min="6417" max="6417" width="0" style="14" hidden="1" customWidth="1"/>
    <col min="6418" max="6418" width="5.375" style="14" customWidth="1"/>
    <col min="6419" max="6419" width="6" style="14" customWidth="1"/>
    <col min="6420" max="6420" width="6.625" style="14" customWidth="1"/>
    <col min="6421" max="6421" width="5.375" style="14" customWidth="1"/>
    <col min="6422" max="6423" width="6.375" style="14" customWidth="1"/>
    <col min="6424" max="6425" width="5.375" style="14" customWidth="1"/>
    <col min="6426" max="6426" width="0" style="14" hidden="1" customWidth="1"/>
    <col min="6427" max="6427" width="5.375" style="14" customWidth="1"/>
    <col min="6428" max="6453" width="0" style="14" hidden="1" customWidth="1"/>
    <col min="6454" max="6454" width="9.375" style="14" customWidth="1"/>
    <col min="6455" max="6457" width="0" style="14" hidden="1" customWidth="1"/>
    <col min="6458" max="6458" width="7.5" style="14" customWidth="1"/>
    <col min="6459" max="6459" width="12.75" style="14" customWidth="1"/>
    <col min="6460" max="6460" width="9.375" style="14" bestFit="1" customWidth="1"/>
    <col min="6461" max="6461" width="9.375" style="14" customWidth="1"/>
    <col min="6462" max="6462" width="9.375" style="14" bestFit="1" customWidth="1"/>
    <col min="6463" max="6463" width="9.375" style="14" customWidth="1"/>
    <col min="6464" max="6464" width="9.375" style="14" bestFit="1" customWidth="1"/>
    <col min="6465" max="6465" width="9.375" style="14" customWidth="1"/>
    <col min="6466" max="6466" width="9.375" style="14" bestFit="1" customWidth="1"/>
    <col min="6467" max="6467" width="9.375" style="14" customWidth="1"/>
    <col min="6468" max="6468" width="9.375" style="14" bestFit="1" customWidth="1"/>
    <col min="6469" max="6469" width="9.375" style="14" customWidth="1"/>
    <col min="6470" max="6655" width="9" style="14"/>
    <col min="6656" max="6656" width="3" style="14" customWidth="1"/>
    <col min="6657" max="6657" width="2.5" style="14" customWidth="1"/>
    <col min="6658" max="6658" width="0" style="14" hidden="1" customWidth="1"/>
    <col min="6659" max="6659" width="11" style="14" customWidth="1"/>
    <col min="6660" max="6669" width="6.25" style="14" customWidth="1"/>
    <col min="6670" max="6670" width="4.75" style="14" customWidth="1"/>
    <col min="6671" max="6671" width="0" style="14" hidden="1" customWidth="1"/>
    <col min="6672" max="6672" width="6.875" style="14" customWidth="1"/>
    <col min="6673" max="6673" width="0" style="14" hidden="1" customWidth="1"/>
    <col min="6674" max="6674" width="5.375" style="14" customWidth="1"/>
    <col min="6675" max="6675" width="6" style="14" customWidth="1"/>
    <col min="6676" max="6676" width="6.625" style="14" customWidth="1"/>
    <col min="6677" max="6677" width="5.375" style="14" customWidth="1"/>
    <col min="6678" max="6679" width="6.375" style="14" customWidth="1"/>
    <col min="6680" max="6681" width="5.375" style="14" customWidth="1"/>
    <col min="6682" max="6682" width="0" style="14" hidden="1" customWidth="1"/>
    <col min="6683" max="6683" width="5.375" style="14" customWidth="1"/>
    <col min="6684" max="6709" width="0" style="14" hidden="1" customWidth="1"/>
    <col min="6710" max="6710" width="9.375" style="14" customWidth="1"/>
    <col min="6711" max="6713" width="0" style="14" hidden="1" customWidth="1"/>
    <col min="6714" max="6714" width="7.5" style="14" customWidth="1"/>
    <col min="6715" max="6715" width="12.75" style="14" customWidth="1"/>
    <col min="6716" max="6716" width="9.375" style="14" bestFit="1" customWidth="1"/>
    <col min="6717" max="6717" width="9.375" style="14" customWidth="1"/>
    <col min="6718" max="6718" width="9.375" style="14" bestFit="1" customWidth="1"/>
    <col min="6719" max="6719" width="9.375" style="14" customWidth="1"/>
    <col min="6720" max="6720" width="9.375" style="14" bestFit="1" customWidth="1"/>
    <col min="6721" max="6721" width="9.375" style="14" customWidth="1"/>
    <col min="6722" max="6722" width="9.375" style="14" bestFit="1" customWidth="1"/>
    <col min="6723" max="6723" width="9.375" style="14" customWidth="1"/>
    <col min="6724" max="6724" width="9.375" style="14" bestFit="1" customWidth="1"/>
    <col min="6725" max="6725" width="9.375" style="14" customWidth="1"/>
    <col min="6726" max="6911" width="9" style="14"/>
    <col min="6912" max="6912" width="3" style="14" customWidth="1"/>
    <col min="6913" max="6913" width="2.5" style="14" customWidth="1"/>
    <col min="6914" max="6914" width="0" style="14" hidden="1" customWidth="1"/>
    <col min="6915" max="6915" width="11" style="14" customWidth="1"/>
    <col min="6916" max="6925" width="6.25" style="14" customWidth="1"/>
    <col min="6926" max="6926" width="4.75" style="14" customWidth="1"/>
    <col min="6927" max="6927" width="0" style="14" hidden="1" customWidth="1"/>
    <col min="6928" max="6928" width="6.875" style="14" customWidth="1"/>
    <col min="6929" max="6929" width="0" style="14" hidden="1" customWidth="1"/>
    <col min="6930" max="6930" width="5.375" style="14" customWidth="1"/>
    <col min="6931" max="6931" width="6" style="14" customWidth="1"/>
    <col min="6932" max="6932" width="6.625" style="14" customWidth="1"/>
    <col min="6933" max="6933" width="5.375" style="14" customWidth="1"/>
    <col min="6934" max="6935" width="6.375" style="14" customWidth="1"/>
    <col min="6936" max="6937" width="5.375" style="14" customWidth="1"/>
    <col min="6938" max="6938" width="0" style="14" hidden="1" customWidth="1"/>
    <col min="6939" max="6939" width="5.375" style="14" customWidth="1"/>
    <col min="6940" max="6965" width="0" style="14" hidden="1" customWidth="1"/>
    <col min="6966" max="6966" width="9.375" style="14" customWidth="1"/>
    <col min="6967" max="6969" width="0" style="14" hidden="1" customWidth="1"/>
    <col min="6970" max="6970" width="7.5" style="14" customWidth="1"/>
    <col min="6971" max="6971" width="12.75" style="14" customWidth="1"/>
    <col min="6972" max="6972" width="9.375" style="14" bestFit="1" customWidth="1"/>
    <col min="6973" max="6973" width="9.375" style="14" customWidth="1"/>
    <col min="6974" max="6974" width="9.375" style="14" bestFit="1" customWidth="1"/>
    <col min="6975" max="6975" width="9.375" style="14" customWidth="1"/>
    <col min="6976" max="6976" width="9.375" style="14" bestFit="1" customWidth="1"/>
    <col min="6977" max="6977" width="9.375" style="14" customWidth="1"/>
    <col min="6978" max="6978" width="9.375" style="14" bestFit="1" customWidth="1"/>
    <col min="6979" max="6979" width="9.375" style="14" customWidth="1"/>
    <col min="6980" max="6980" width="9.375" style="14" bestFit="1" customWidth="1"/>
    <col min="6981" max="6981" width="9.375" style="14" customWidth="1"/>
    <col min="6982" max="7167" width="9" style="14"/>
    <col min="7168" max="7168" width="3" style="14" customWidth="1"/>
    <col min="7169" max="7169" width="2.5" style="14" customWidth="1"/>
    <col min="7170" max="7170" width="0" style="14" hidden="1" customWidth="1"/>
    <col min="7171" max="7171" width="11" style="14" customWidth="1"/>
    <col min="7172" max="7181" width="6.25" style="14" customWidth="1"/>
    <col min="7182" max="7182" width="4.75" style="14" customWidth="1"/>
    <col min="7183" max="7183" width="0" style="14" hidden="1" customWidth="1"/>
    <col min="7184" max="7184" width="6.875" style="14" customWidth="1"/>
    <col min="7185" max="7185" width="0" style="14" hidden="1" customWidth="1"/>
    <col min="7186" max="7186" width="5.375" style="14" customWidth="1"/>
    <col min="7187" max="7187" width="6" style="14" customWidth="1"/>
    <col min="7188" max="7188" width="6.625" style="14" customWidth="1"/>
    <col min="7189" max="7189" width="5.375" style="14" customWidth="1"/>
    <col min="7190" max="7191" width="6.375" style="14" customWidth="1"/>
    <col min="7192" max="7193" width="5.375" style="14" customWidth="1"/>
    <col min="7194" max="7194" width="0" style="14" hidden="1" customWidth="1"/>
    <col min="7195" max="7195" width="5.375" style="14" customWidth="1"/>
    <col min="7196" max="7221" width="0" style="14" hidden="1" customWidth="1"/>
    <col min="7222" max="7222" width="9.375" style="14" customWidth="1"/>
    <col min="7223" max="7225" width="0" style="14" hidden="1" customWidth="1"/>
    <col min="7226" max="7226" width="7.5" style="14" customWidth="1"/>
    <col min="7227" max="7227" width="12.75" style="14" customWidth="1"/>
    <col min="7228" max="7228" width="9.375" style="14" bestFit="1" customWidth="1"/>
    <col min="7229" max="7229" width="9.375" style="14" customWidth="1"/>
    <col min="7230" max="7230" width="9.375" style="14" bestFit="1" customWidth="1"/>
    <col min="7231" max="7231" width="9.375" style="14" customWidth="1"/>
    <col min="7232" max="7232" width="9.375" style="14" bestFit="1" customWidth="1"/>
    <col min="7233" max="7233" width="9.375" style="14" customWidth="1"/>
    <col min="7234" max="7234" width="9.375" style="14" bestFit="1" customWidth="1"/>
    <col min="7235" max="7235" width="9.375" style="14" customWidth="1"/>
    <col min="7236" max="7236" width="9.375" style="14" bestFit="1" customWidth="1"/>
    <col min="7237" max="7237" width="9.375" style="14" customWidth="1"/>
    <col min="7238" max="7423" width="9" style="14"/>
    <col min="7424" max="7424" width="3" style="14" customWidth="1"/>
    <col min="7425" max="7425" width="2.5" style="14" customWidth="1"/>
    <col min="7426" max="7426" width="0" style="14" hidden="1" customWidth="1"/>
    <col min="7427" max="7427" width="11" style="14" customWidth="1"/>
    <col min="7428" max="7437" width="6.25" style="14" customWidth="1"/>
    <col min="7438" max="7438" width="4.75" style="14" customWidth="1"/>
    <col min="7439" max="7439" width="0" style="14" hidden="1" customWidth="1"/>
    <col min="7440" max="7440" width="6.875" style="14" customWidth="1"/>
    <col min="7441" max="7441" width="0" style="14" hidden="1" customWidth="1"/>
    <col min="7442" max="7442" width="5.375" style="14" customWidth="1"/>
    <col min="7443" max="7443" width="6" style="14" customWidth="1"/>
    <col min="7444" max="7444" width="6.625" style="14" customWidth="1"/>
    <col min="7445" max="7445" width="5.375" style="14" customWidth="1"/>
    <col min="7446" max="7447" width="6.375" style="14" customWidth="1"/>
    <col min="7448" max="7449" width="5.375" style="14" customWidth="1"/>
    <col min="7450" max="7450" width="0" style="14" hidden="1" customWidth="1"/>
    <col min="7451" max="7451" width="5.375" style="14" customWidth="1"/>
    <col min="7452" max="7477" width="0" style="14" hidden="1" customWidth="1"/>
    <col min="7478" max="7478" width="9.375" style="14" customWidth="1"/>
    <col min="7479" max="7481" width="0" style="14" hidden="1" customWidth="1"/>
    <col min="7482" max="7482" width="7.5" style="14" customWidth="1"/>
    <col min="7483" max="7483" width="12.75" style="14" customWidth="1"/>
    <col min="7484" max="7484" width="9.375" style="14" bestFit="1" customWidth="1"/>
    <col min="7485" max="7485" width="9.375" style="14" customWidth="1"/>
    <col min="7486" max="7486" width="9.375" style="14" bestFit="1" customWidth="1"/>
    <col min="7487" max="7487" width="9.375" style="14" customWidth="1"/>
    <col min="7488" max="7488" width="9.375" style="14" bestFit="1" customWidth="1"/>
    <col min="7489" max="7489" width="9.375" style="14" customWidth="1"/>
    <col min="7490" max="7490" width="9.375" style="14" bestFit="1" customWidth="1"/>
    <col min="7491" max="7491" width="9.375" style="14" customWidth="1"/>
    <col min="7492" max="7492" width="9.375" style="14" bestFit="1" customWidth="1"/>
    <col min="7493" max="7493" width="9.375" style="14" customWidth="1"/>
    <col min="7494" max="7679" width="9" style="14"/>
    <col min="7680" max="7680" width="3" style="14" customWidth="1"/>
    <col min="7681" max="7681" width="2.5" style="14" customWidth="1"/>
    <col min="7682" max="7682" width="0" style="14" hidden="1" customWidth="1"/>
    <col min="7683" max="7683" width="11" style="14" customWidth="1"/>
    <col min="7684" max="7693" width="6.25" style="14" customWidth="1"/>
    <col min="7694" max="7694" width="4.75" style="14" customWidth="1"/>
    <col min="7695" max="7695" width="0" style="14" hidden="1" customWidth="1"/>
    <col min="7696" max="7696" width="6.875" style="14" customWidth="1"/>
    <col min="7697" max="7697" width="0" style="14" hidden="1" customWidth="1"/>
    <col min="7698" max="7698" width="5.375" style="14" customWidth="1"/>
    <col min="7699" max="7699" width="6" style="14" customWidth="1"/>
    <col min="7700" max="7700" width="6.625" style="14" customWidth="1"/>
    <col min="7701" max="7701" width="5.375" style="14" customWidth="1"/>
    <col min="7702" max="7703" width="6.375" style="14" customWidth="1"/>
    <col min="7704" max="7705" width="5.375" style="14" customWidth="1"/>
    <col min="7706" max="7706" width="0" style="14" hidden="1" customWidth="1"/>
    <col min="7707" max="7707" width="5.375" style="14" customWidth="1"/>
    <col min="7708" max="7733" width="0" style="14" hidden="1" customWidth="1"/>
    <col min="7734" max="7734" width="9.375" style="14" customWidth="1"/>
    <col min="7735" max="7737" width="0" style="14" hidden="1" customWidth="1"/>
    <col min="7738" max="7738" width="7.5" style="14" customWidth="1"/>
    <col min="7739" max="7739" width="12.75" style="14" customWidth="1"/>
    <col min="7740" max="7740" width="9.375" style="14" bestFit="1" customWidth="1"/>
    <col min="7741" max="7741" width="9.375" style="14" customWidth="1"/>
    <col min="7742" max="7742" width="9.375" style="14" bestFit="1" customWidth="1"/>
    <col min="7743" max="7743" width="9.375" style="14" customWidth="1"/>
    <col min="7744" max="7744" width="9.375" style="14" bestFit="1" customWidth="1"/>
    <col min="7745" max="7745" width="9.375" style="14" customWidth="1"/>
    <col min="7746" max="7746" width="9.375" style="14" bestFit="1" customWidth="1"/>
    <col min="7747" max="7747" width="9.375" style="14" customWidth="1"/>
    <col min="7748" max="7748" width="9.375" style="14" bestFit="1" customWidth="1"/>
    <col min="7749" max="7749" width="9.375" style="14" customWidth="1"/>
    <col min="7750" max="7935" width="9" style="14"/>
    <col min="7936" max="7936" width="3" style="14" customWidth="1"/>
    <col min="7937" max="7937" width="2.5" style="14" customWidth="1"/>
    <col min="7938" max="7938" width="0" style="14" hidden="1" customWidth="1"/>
    <col min="7939" max="7939" width="11" style="14" customWidth="1"/>
    <col min="7940" max="7949" width="6.25" style="14" customWidth="1"/>
    <col min="7950" max="7950" width="4.75" style="14" customWidth="1"/>
    <col min="7951" max="7951" width="0" style="14" hidden="1" customWidth="1"/>
    <col min="7952" max="7952" width="6.875" style="14" customWidth="1"/>
    <col min="7953" max="7953" width="0" style="14" hidden="1" customWidth="1"/>
    <col min="7954" max="7954" width="5.375" style="14" customWidth="1"/>
    <col min="7955" max="7955" width="6" style="14" customWidth="1"/>
    <col min="7956" max="7956" width="6.625" style="14" customWidth="1"/>
    <col min="7957" max="7957" width="5.375" style="14" customWidth="1"/>
    <col min="7958" max="7959" width="6.375" style="14" customWidth="1"/>
    <col min="7960" max="7961" width="5.375" style="14" customWidth="1"/>
    <col min="7962" max="7962" width="0" style="14" hidden="1" customWidth="1"/>
    <col min="7963" max="7963" width="5.375" style="14" customWidth="1"/>
    <col min="7964" max="7989" width="0" style="14" hidden="1" customWidth="1"/>
    <col min="7990" max="7990" width="9.375" style="14" customWidth="1"/>
    <col min="7991" max="7993" width="0" style="14" hidden="1" customWidth="1"/>
    <col min="7994" max="7994" width="7.5" style="14" customWidth="1"/>
    <col min="7995" max="7995" width="12.75" style="14" customWidth="1"/>
    <col min="7996" max="7996" width="9.375" style="14" bestFit="1" customWidth="1"/>
    <col min="7997" max="7997" width="9.375" style="14" customWidth="1"/>
    <col min="7998" max="7998" width="9.375" style="14" bestFit="1" customWidth="1"/>
    <col min="7999" max="7999" width="9.375" style="14" customWidth="1"/>
    <col min="8000" max="8000" width="9.375" style="14" bestFit="1" customWidth="1"/>
    <col min="8001" max="8001" width="9.375" style="14" customWidth="1"/>
    <col min="8002" max="8002" width="9.375" style="14" bestFit="1" customWidth="1"/>
    <col min="8003" max="8003" width="9.375" style="14" customWidth="1"/>
    <col min="8004" max="8004" width="9.375" style="14" bestFit="1" customWidth="1"/>
    <col min="8005" max="8005" width="9.375" style="14" customWidth="1"/>
    <col min="8006" max="8191" width="9" style="14"/>
    <col min="8192" max="8192" width="3" style="14" customWidth="1"/>
    <col min="8193" max="8193" width="2.5" style="14" customWidth="1"/>
    <col min="8194" max="8194" width="0" style="14" hidden="1" customWidth="1"/>
    <col min="8195" max="8195" width="11" style="14" customWidth="1"/>
    <col min="8196" max="8205" width="6.25" style="14" customWidth="1"/>
    <col min="8206" max="8206" width="4.75" style="14" customWidth="1"/>
    <col min="8207" max="8207" width="0" style="14" hidden="1" customWidth="1"/>
    <col min="8208" max="8208" width="6.875" style="14" customWidth="1"/>
    <col min="8209" max="8209" width="0" style="14" hidden="1" customWidth="1"/>
    <col min="8210" max="8210" width="5.375" style="14" customWidth="1"/>
    <col min="8211" max="8211" width="6" style="14" customWidth="1"/>
    <col min="8212" max="8212" width="6.625" style="14" customWidth="1"/>
    <col min="8213" max="8213" width="5.375" style="14" customWidth="1"/>
    <col min="8214" max="8215" width="6.375" style="14" customWidth="1"/>
    <col min="8216" max="8217" width="5.375" style="14" customWidth="1"/>
    <col min="8218" max="8218" width="0" style="14" hidden="1" customWidth="1"/>
    <col min="8219" max="8219" width="5.375" style="14" customWidth="1"/>
    <col min="8220" max="8245" width="0" style="14" hidden="1" customWidth="1"/>
    <col min="8246" max="8246" width="9.375" style="14" customWidth="1"/>
    <col min="8247" max="8249" width="0" style="14" hidden="1" customWidth="1"/>
    <col min="8250" max="8250" width="7.5" style="14" customWidth="1"/>
    <col min="8251" max="8251" width="12.75" style="14" customWidth="1"/>
    <col min="8252" max="8252" width="9.375" style="14" bestFit="1" customWidth="1"/>
    <col min="8253" max="8253" width="9.375" style="14" customWidth="1"/>
    <col min="8254" max="8254" width="9.375" style="14" bestFit="1" customWidth="1"/>
    <col min="8255" max="8255" width="9.375" style="14" customWidth="1"/>
    <col min="8256" max="8256" width="9.375" style="14" bestFit="1" customWidth="1"/>
    <col min="8257" max="8257" width="9.375" style="14" customWidth="1"/>
    <col min="8258" max="8258" width="9.375" style="14" bestFit="1" customWidth="1"/>
    <col min="8259" max="8259" width="9.375" style="14" customWidth="1"/>
    <col min="8260" max="8260" width="9.375" style="14" bestFit="1" customWidth="1"/>
    <col min="8261" max="8261" width="9.375" style="14" customWidth="1"/>
    <col min="8262" max="8447" width="9" style="14"/>
    <col min="8448" max="8448" width="3" style="14" customWidth="1"/>
    <col min="8449" max="8449" width="2.5" style="14" customWidth="1"/>
    <col min="8450" max="8450" width="0" style="14" hidden="1" customWidth="1"/>
    <col min="8451" max="8451" width="11" style="14" customWidth="1"/>
    <col min="8452" max="8461" width="6.25" style="14" customWidth="1"/>
    <col min="8462" max="8462" width="4.75" style="14" customWidth="1"/>
    <col min="8463" max="8463" width="0" style="14" hidden="1" customWidth="1"/>
    <col min="8464" max="8464" width="6.875" style="14" customWidth="1"/>
    <col min="8465" max="8465" width="0" style="14" hidden="1" customWidth="1"/>
    <col min="8466" max="8466" width="5.375" style="14" customWidth="1"/>
    <col min="8467" max="8467" width="6" style="14" customWidth="1"/>
    <col min="8468" max="8468" width="6.625" style="14" customWidth="1"/>
    <col min="8469" max="8469" width="5.375" style="14" customWidth="1"/>
    <col min="8470" max="8471" width="6.375" style="14" customWidth="1"/>
    <col min="8472" max="8473" width="5.375" style="14" customWidth="1"/>
    <col min="8474" max="8474" width="0" style="14" hidden="1" customWidth="1"/>
    <col min="8475" max="8475" width="5.375" style="14" customWidth="1"/>
    <col min="8476" max="8501" width="0" style="14" hidden="1" customWidth="1"/>
    <col min="8502" max="8502" width="9.375" style="14" customWidth="1"/>
    <col min="8503" max="8505" width="0" style="14" hidden="1" customWidth="1"/>
    <col min="8506" max="8506" width="7.5" style="14" customWidth="1"/>
    <col min="8507" max="8507" width="12.75" style="14" customWidth="1"/>
    <col min="8508" max="8508" width="9.375" style="14" bestFit="1" customWidth="1"/>
    <col min="8509" max="8509" width="9.375" style="14" customWidth="1"/>
    <col min="8510" max="8510" width="9.375" style="14" bestFit="1" customWidth="1"/>
    <col min="8511" max="8511" width="9.375" style="14" customWidth="1"/>
    <col min="8512" max="8512" width="9.375" style="14" bestFit="1" customWidth="1"/>
    <col min="8513" max="8513" width="9.375" style="14" customWidth="1"/>
    <col min="8514" max="8514" width="9.375" style="14" bestFit="1" customWidth="1"/>
    <col min="8515" max="8515" width="9.375" style="14" customWidth="1"/>
    <col min="8516" max="8516" width="9.375" style="14" bestFit="1" customWidth="1"/>
    <col min="8517" max="8517" width="9.375" style="14" customWidth="1"/>
    <col min="8518" max="8703" width="9" style="14"/>
    <col min="8704" max="8704" width="3" style="14" customWidth="1"/>
    <col min="8705" max="8705" width="2.5" style="14" customWidth="1"/>
    <col min="8706" max="8706" width="0" style="14" hidden="1" customWidth="1"/>
    <col min="8707" max="8707" width="11" style="14" customWidth="1"/>
    <col min="8708" max="8717" width="6.25" style="14" customWidth="1"/>
    <col min="8718" max="8718" width="4.75" style="14" customWidth="1"/>
    <col min="8719" max="8719" width="0" style="14" hidden="1" customWidth="1"/>
    <col min="8720" max="8720" width="6.875" style="14" customWidth="1"/>
    <col min="8721" max="8721" width="0" style="14" hidden="1" customWidth="1"/>
    <col min="8722" max="8722" width="5.375" style="14" customWidth="1"/>
    <col min="8723" max="8723" width="6" style="14" customWidth="1"/>
    <col min="8724" max="8724" width="6.625" style="14" customWidth="1"/>
    <col min="8725" max="8725" width="5.375" style="14" customWidth="1"/>
    <col min="8726" max="8727" width="6.375" style="14" customWidth="1"/>
    <col min="8728" max="8729" width="5.375" style="14" customWidth="1"/>
    <col min="8730" max="8730" width="0" style="14" hidden="1" customWidth="1"/>
    <col min="8731" max="8731" width="5.375" style="14" customWidth="1"/>
    <col min="8732" max="8757" width="0" style="14" hidden="1" customWidth="1"/>
    <col min="8758" max="8758" width="9.375" style="14" customWidth="1"/>
    <col min="8759" max="8761" width="0" style="14" hidden="1" customWidth="1"/>
    <col min="8762" max="8762" width="7.5" style="14" customWidth="1"/>
    <col min="8763" max="8763" width="12.75" style="14" customWidth="1"/>
    <col min="8764" max="8764" width="9.375" style="14" bestFit="1" customWidth="1"/>
    <col min="8765" max="8765" width="9.375" style="14" customWidth="1"/>
    <col min="8766" max="8766" width="9.375" style="14" bestFit="1" customWidth="1"/>
    <col min="8767" max="8767" width="9.375" style="14" customWidth="1"/>
    <col min="8768" max="8768" width="9.375" style="14" bestFit="1" customWidth="1"/>
    <col min="8769" max="8769" width="9.375" style="14" customWidth="1"/>
    <col min="8770" max="8770" width="9.375" style="14" bestFit="1" customWidth="1"/>
    <col min="8771" max="8771" width="9.375" style="14" customWidth="1"/>
    <col min="8772" max="8772" width="9.375" style="14" bestFit="1" customWidth="1"/>
    <col min="8773" max="8773" width="9.375" style="14" customWidth="1"/>
    <col min="8774" max="8959" width="9" style="14"/>
    <col min="8960" max="8960" width="3" style="14" customWidth="1"/>
    <col min="8961" max="8961" width="2.5" style="14" customWidth="1"/>
    <col min="8962" max="8962" width="0" style="14" hidden="1" customWidth="1"/>
    <col min="8963" max="8963" width="11" style="14" customWidth="1"/>
    <col min="8964" max="8973" width="6.25" style="14" customWidth="1"/>
    <col min="8974" max="8974" width="4.75" style="14" customWidth="1"/>
    <col min="8975" max="8975" width="0" style="14" hidden="1" customWidth="1"/>
    <col min="8976" max="8976" width="6.875" style="14" customWidth="1"/>
    <col min="8977" max="8977" width="0" style="14" hidden="1" customWidth="1"/>
    <col min="8978" max="8978" width="5.375" style="14" customWidth="1"/>
    <col min="8979" max="8979" width="6" style="14" customWidth="1"/>
    <col min="8980" max="8980" width="6.625" style="14" customWidth="1"/>
    <col min="8981" max="8981" width="5.375" style="14" customWidth="1"/>
    <col min="8982" max="8983" width="6.375" style="14" customWidth="1"/>
    <col min="8984" max="8985" width="5.375" style="14" customWidth="1"/>
    <col min="8986" max="8986" width="0" style="14" hidden="1" customWidth="1"/>
    <col min="8987" max="8987" width="5.375" style="14" customWidth="1"/>
    <col min="8988" max="9013" width="0" style="14" hidden="1" customWidth="1"/>
    <col min="9014" max="9014" width="9.375" style="14" customWidth="1"/>
    <col min="9015" max="9017" width="0" style="14" hidden="1" customWidth="1"/>
    <col min="9018" max="9018" width="7.5" style="14" customWidth="1"/>
    <col min="9019" max="9019" width="12.75" style="14" customWidth="1"/>
    <col min="9020" max="9020" width="9.375" style="14" bestFit="1" customWidth="1"/>
    <col min="9021" max="9021" width="9.375" style="14" customWidth="1"/>
    <col min="9022" max="9022" width="9.375" style="14" bestFit="1" customWidth="1"/>
    <col min="9023" max="9023" width="9.375" style="14" customWidth="1"/>
    <col min="9024" max="9024" width="9.375" style="14" bestFit="1" customWidth="1"/>
    <col min="9025" max="9025" width="9.375" style="14" customWidth="1"/>
    <col min="9026" max="9026" width="9.375" style="14" bestFit="1" customWidth="1"/>
    <col min="9027" max="9027" width="9.375" style="14" customWidth="1"/>
    <col min="9028" max="9028" width="9.375" style="14" bestFit="1" customWidth="1"/>
    <col min="9029" max="9029" width="9.375" style="14" customWidth="1"/>
    <col min="9030" max="9215" width="9" style="14"/>
    <col min="9216" max="9216" width="3" style="14" customWidth="1"/>
    <col min="9217" max="9217" width="2.5" style="14" customWidth="1"/>
    <col min="9218" max="9218" width="0" style="14" hidden="1" customWidth="1"/>
    <col min="9219" max="9219" width="11" style="14" customWidth="1"/>
    <col min="9220" max="9229" width="6.25" style="14" customWidth="1"/>
    <col min="9230" max="9230" width="4.75" style="14" customWidth="1"/>
    <col min="9231" max="9231" width="0" style="14" hidden="1" customWidth="1"/>
    <col min="9232" max="9232" width="6.875" style="14" customWidth="1"/>
    <col min="9233" max="9233" width="0" style="14" hidden="1" customWidth="1"/>
    <col min="9234" max="9234" width="5.375" style="14" customWidth="1"/>
    <col min="9235" max="9235" width="6" style="14" customWidth="1"/>
    <col min="9236" max="9236" width="6.625" style="14" customWidth="1"/>
    <col min="9237" max="9237" width="5.375" style="14" customWidth="1"/>
    <col min="9238" max="9239" width="6.375" style="14" customWidth="1"/>
    <col min="9240" max="9241" width="5.375" style="14" customWidth="1"/>
    <col min="9242" max="9242" width="0" style="14" hidden="1" customWidth="1"/>
    <col min="9243" max="9243" width="5.375" style="14" customWidth="1"/>
    <col min="9244" max="9269" width="0" style="14" hidden="1" customWidth="1"/>
    <col min="9270" max="9270" width="9.375" style="14" customWidth="1"/>
    <col min="9271" max="9273" width="0" style="14" hidden="1" customWidth="1"/>
    <col min="9274" max="9274" width="7.5" style="14" customWidth="1"/>
    <col min="9275" max="9275" width="12.75" style="14" customWidth="1"/>
    <col min="9276" max="9276" width="9.375" style="14" bestFit="1" customWidth="1"/>
    <col min="9277" max="9277" width="9.375" style="14" customWidth="1"/>
    <col min="9278" max="9278" width="9.375" style="14" bestFit="1" customWidth="1"/>
    <col min="9279" max="9279" width="9.375" style="14" customWidth="1"/>
    <col min="9280" max="9280" width="9.375" style="14" bestFit="1" customWidth="1"/>
    <col min="9281" max="9281" width="9.375" style="14" customWidth="1"/>
    <col min="9282" max="9282" width="9.375" style="14" bestFit="1" customWidth="1"/>
    <col min="9283" max="9283" width="9.375" style="14" customWidth="1"/>
    <col min="9284" max="9284" width="9.375" style="14" bestFit="1" customWidth="1"/>
    <col min="9285" max="9285" width="9.375" style="14" customWidth="1"/>
    <col min="9286" max="9471" width="9" style="14"/>
    <col min="9472" max="9472" width="3" style="14" customWidth="1"/>
    <col min="9473" max="9473" width="2.5" style="14" customWidth="1"/>
    <col min="9474" max="9474" width="0" style="14" hidden="1" customWidth="1"/>
    <col min="9475" max="9475" width="11" style="14" customWidth="1"/>
    <col min="9476" max="9485" width="6.25" style="14" customWidth="1"/>
    <col min="9486" max="9486" width="4.75" style="14" customWidth="1"/>
    <col min="9487" max="9487" width="0" style="14" hidden="1" customWidth="1"/>
    <col min="9488" max="9488" width="6.875" style="14" customWidth="1"/>
    <col min="9489" max="9489" width="0" style="14" hidden="1" customWidth="1"/>
    <col min="9490" max="9490" width="5.375" style="14" customWidth="1"/>
    <col min="9491" max="9491" width="6" style="14" customWidth="1"/>
    <col min="9492" max="9492" width="6.625" style="14" customWidth="1"/>
    <col min="9493" max="9493" width="5.375" style="14" customWidth="1"/>
    <col min="9494" max="9495" width="6.375" style="14" customWidth="1"/>
    <col min="9496" max="9497" width="5.375" style="14" customWidth="1"/>
    <col min="9498" max="9498" width="0" style="14" hidden="1" customWidth="1"/>
    <col min="9499" max="9499" width="5.375" style="14" customWidth="1"/>
    <col min="9500" max="9525" width="0" style="14" hidden="1" customWidth="1"/>
    <col min="9526" max="9526" width="9.375" style="14" customWidth="1"/>
    <col min="9527" max="9529" width="0" style="14" hidden="1" customWidth="1"/>
    <col min="9530" max="9530" width="7.5" style="14" customWidth="1"/>
    <col min="9531" max="9531" width="12.75" style="14" customWidth="1"/>
    <col min="9532" max="9532" width="9.375" style="14" bestFit="1" customWidth="1"/>
    <col min="9533" max="9533" width="9.375" style="14" customWidth="1"/>
    <col min="9534" max="9534" width="9.375" style="14" bestFit="1" customWidth="1"/>
    <col min="9535" max="9535" width="9.375" style="14" customWidth="1"/>
    <col min="9536" max="9536" width="9.375" style="14" bestFit="1" customWidth="1"/>
    <col min="9537" max="9537" width="9.375" style="14" customWidth="1"/>
    <col min="9538" max="9538" width="9.375" style="14" bestFit="1" customWidth="1"/>
    <col min="9539" max="9539" width="9.375" style="14" customWidth="1"/>
    <col min="9540" max="9540" width="9.375" style="14" bestFit="1" customWidth="1"/>
    <col min="9541" max="9541" width="9.375" style="14" customWidth="1"/>
    <col min="9542" max="9727" width="9" style="14"/>
    <col min="9728" max="9728" width="3" style="14" customWidth="1"/>
    <col min="9729" max="9729" width="2.5" style="14" customWidth="1"/>
    <col min="9730" max="9730" width="0" style="14" hidden="1" customWidth="1"/>
    <col min="9731" max="9731" width="11" style="14" customWidth="1"/>
    <col min="9732" max="9741" width="6.25" style="14" customWidth="1"/>
    <col min="9742" max="9742" width="4.75" style="14" customWidth="1"/>
    <col min="9743" max="9743" width="0" style="14" hidden="1" customWidth="1"/>
    <col min="9744" max="9744" width="6.875" style="14" customWidth="1"/>
    <col min="9745" max="9745" width="0" style="14" hidden="1" customWidth="1"/>
    <col min="9746" max="9746" width="5.375" style="14" customWidth="1"/>
    <col min="9747" max="9747" width="6" style="14" customWidth="1"/>
    <col min="9748" max="9748" width="6.625" style="14" customWidth="1"/>
    <col min="9749" max="9749" width="5.375" style="14" customWidth="1"/>
    <col min="9750" max="9751" width="6.375" style="14" customWidth="1"/>
    <col min="9752" max="9753" width="5.375" style="14" customWidth="1"/>
    <col min="9754" max="9754" width="0" style="14" hidden="1" customWidth="1"/>
    <col min="9755" max="9755" width="5.375" style="14" customWidth="1"/>
    <col min="9756" max="9781" width="0" style="14" hidden="1" customWidth="1"/>
    <col min="9782" max="9782" width="9.375" style="14" customWidth="1"/>
    <col min="9783" max="9785" width="0" style="14" hidden="1" customWidth="1"/>
    <col min="9786" max="9786" width="7.5" style="14" customWidth="1"/>
    <col min="9787" max="9787" width="12.75" style="14" customWidth="1"/>
    <col min="9788" max="9788" width="9.375" style="14" bestFit="1" customWidth="1"/>
    <col min="9789" max="9789" width="9.375" style="14" customWidth="1"/>
    <col min="9790" max="9790" width="9.375" style="14" bestFit="1" customWidth="1"/>
    <col min="9791" max="9791" width="9.375" style="14" customWidth="1"/>
    <col min="9792" max="9792" width="9.375" style="14" bestFit="1" customWidth="1"/>
    <col min="9793" max="9793" width="9.375" style="14" customWidth="1"/>
    <col min="9794" max="9794" width="9.375" style="14" bestFit="1" customWidth="1"/>
    <col min="9795" max="9795" width="9.375" style="14" customWidth="1"/>
    <col min="9796" max="9796" width="9.375" style="14" bestFit="1" customWidth="1"/>
    <col min="9797" max="9797" width="9.375" style="14" customWidth="1"/>
    <col min="9798" max="9983" width="9" style="14"/>
    <col min="9984" max="9984" width="3" style="14" customWidth="1"/>
    <col min="9985" max="9985" width="2.5" style="14" customWidth="1"/>
    <col min="9986" max="9986" width="0" style="14" hidden="1" customWidth="1"/>
    <col min="9987" max="9987" width="11" style="14" customWidth="1"/>
    <col min="9988" max="9997" width="6.25" style="14" customWidth="1"/>
    <col min="9998" max="9998" width="4.75" style="14" customWidth="1"/>
    <col min="9999" max="9999" width="0" style="14" hidden="1" customWidth="1"/>
    <col min="10000" max="10000" width="6.875" style="14" customWidth="1"/>
    <col min="10001" max="10001" width="0" style="14" hidden="1" customWidth="1"/>
    <col min="10002" max="10002" width="5.375" style="14" customWidth="1"/>
    <col min="10003" max="10003" width="6" style="14" customWidth="1"/>
    <col min="10004" max="10004" width="6.625" style="14" customWidth="1"/>
    <col min="10005" max="10005" width="5.375" style="14" customWidth="1"/>
    <col min="10006" max="10007" width="6.375" style="14" customWidth="1"/>
    <col min="10008" max="10009" width="5.375" style="14" customWidth="1"/>
    <col min="10010" max="10010" width="0" style="14" hidden="1" customWidth="1"/>
    <col min="10011" max="10011" width="5.375" style="14" customWidth="1"/>
    <col min="10012" max="10037" width="0" style="14" hidden="1" customWidth="1"/>
    <col min="10038" max="10038" width="9.375" style="14" customWidth="1"/>
    <col min="10039" max="10041" width="0" style="14" hidden="1" customWidth="1"/>
    <col min="10042" max="10042" width="7.5" style="14" customWidth="1"/>
    <col min="10043" max="10043" width="12.75" style="14" customWidth="1"/>
    <col min="10044" max="10044" width="9.375" style="14" bestFit="1" customWidth="1"/>
    <col min="10045" max="10045" width="9.375" style="14" customWidth="1"/>
    <col min="10046" max="10046" width="9.375" style="14" bestFit="1" customWidth="1"/>
    <col min="10047" max="10047" width="9.375" style="14" customWidth="1"/>
    <col min="10048" max="10048" width="9.375" style="14" bestFit="1" customWidth="1"/>
    <col min="10049" max="10049" width="9.375" style="14" customWidth="1"/>
    <col min="10050" max="10050" width="9.375" style="14" bestFit="1" customWidth="1"/>
    <col min="10051" max="10051" width="9.375" style="14" customWidth="1"/>
    <col min="10052" max="10052" width="9.375" style="14" bestFit="1" customWidth="1"/>
    <col min="10053" max="10053" width="9.375" style="14" customWidth="1"/>
    <col min="10054" max="10239" width="9" style="14"/>
    <col min="10240" max="10240" width="3" style="14" customWidth="1"/>
    <col min="10241" max="10241" width="2.5" style="14" customWidth="1"/>
    <col min="10242" max="10242" width="0" style="14" hidden="1" customWidth="1"/>
    <col min="10243" max="10243" width="11" style="14" customWidth="1"/>
    <col min="10244" max="10253" width="6.25" style="14" customWidth="1"/>
    <col min="10254" max="10254" width="4.75" style="14" customWidth="1"/>
    <col min="10255" max="10255" width="0" style="14" hidden="1" customWidth="1"/>
    <col min="10256" max="10256" width="6.875" style="14" customWidth="1"/>
    <col min="10257" max="10257" width="0" style="14" hidden="1" customWidth="1"/>
    <col min="10258" max="10258" width="5.375" style="14" customWidth="1"/>
    <col min="10259" max="10259" width="6" style="14" customWidth="1"/>
    <col min="10260" max="10260" width="6.625" style="14" customWidth="1"/>
    <col min="10261" max="10261" width="5.375" style="14" customWidth="1"/>
    <col min="10262" max="10263" width="6.375" style="14" customWidth="1"/>
    <col min="10264" max="10265" width="5.375" style="14" customWidth="1"/>
    <col min="10266" max="10266" width="0" style="14" hidden="1" customWidth="1"/>
    <col min="10267" max="10267" width="5.375" style="14" customWidth="1"/>
    <col min="10268" max="10293" width="0" style="14" hidden="1" customWidth="1"/>
    <col min="10294" max="10294" width="9.375" style="14" customWidth="1"/>
    <col min="10295" max="10297" width="0" style="14" hidden="1" customWidth="1"/>
    <col min="10298" max="10298" width="7.5" style="14" customWidth="1"/>
    <col min="10299" max="10299" width="12.75" style="14" customWidth="1"/>
    <col min="10300" max="10300" width="9.375" style="14" bestFit="1" customWidth="1"/>
    <col min="10301" max="10301" width="9.375" style="14" customWidth="1"/>
    <col min="10302" max="10302" width="9.375" style="14" bestFit="1" customWidth="1"/>
    <col min="10303" max="10303" width="9.375" style="14" customWidth="1"/>
    <col min="10304" max="10304" width="9.375" style="14" bestFit="1" customWidth="1"/>
    <col min="10305" max="10305" width="9.375" style="14" customWidth="1"/>
    <col min="10306" max="10306" width="9.375" style="14" bestFit="1" customWidth="1"/>
    <col min="10307" max="10307" width="9.375" style="14" customWidth="1"/>
    <col min="10308" max="10308" width="9.375" style="14" bestFit="1" customWidth="1"/>
    <col min="10309" max="10309" width="9.375" style="14" customWidth="1"/>
    <col min="10310" max="10495" width="9" style="14"/>
    <col min="10496" max="10496" width="3" style="14" customWidth="1"/>
    <col min="10497" max="10497" width="2.5" style="14" customWidth="1"/>
    <col min="10498" max="10498" width="0" style="14" hidden="1" customWidth="1"/>
    <col min="10499" max="10499" width="11" style="14" customWidth="1"/>
    <col min="10500" max="10509" width="6.25" style="14" customWidth="1"/>
    <col min="10510" max="10510" width="4.75" style="14" customWidth="1"/>
    <col min="10511" max="10511" width="0" style="14" hidden="1" customWidth="1"/>
    <col min="10512" max="10512" width="6.875" style="14" customWidth="1"/>
    <col min="10513" max="10513" width="0" style="14" hidden="1" customWidth="1"/>
    <col min="10514" max="10514" width="5.375" style="14" customWidth="1"/>
    <col min="10515" max="10515" width="6" style="14" customWidth="1"/>
    <col min="10516" max="10516" width="6.625" style="14" customWidth="1"/>
    <col min="10517" max="10517" width="5.375" style="14" customWidth="1"/>
    <col min="10518" max="10519" width="6.375" style="14" customWidth="1"/>
    <col min="10520" max="10521" width="5.375" style="14" customWidth="1"/>
    <col min="10522" max="10522" width="0" style="14" hidden="1" customWidth="1"/>
    <col min="10523" max="10523" width="5.375" style="14" customWidth="1"/>
    <col min="10524" max="10549" width="0" style="14" hidden="1" customWidth="1"/>
    <col min="10550" max="10550" width="9.375" style="14" customWidth="1"/>
    <col min="10551" max="10553" width="0" style="14" hidden="1" customWidth="1"/>
    <col min="10554" max="10554" width="7.5" style="14" customWidth="1"/>
    <col min="10555" max="10555" width="12.75" style="14" customWidth="1"/>
    <col min="10556" max="10556" width="9.375" style="14" bestFit="1" customWidth="1"/>
    <col min="10557" max="10557" width="9.375" style="14" customWidth="1"/>
    <col min="10558" max="10558" width="9.375" style="14" bestFit="1" customWidth="1"/>
    <col min="10559" max="10559" width="9.375" style="14" customWidth="1"/>
    <col min="10560" max="10560" width="9.375" style="14" bestFit="1" customWidth="1"/>
    <col min="10561" max="10561" width="9.375" style="14" customWidth="1"/>
    <col min="10562" max="10562" width="9.375" style="14" bestFit="1" customWidth="1"/>
    <col min="10563" max="10563" width="9.375" style="14" customWidth="1"/>
    <col min="10564" max="10564" width="9.375" style="14" bestFit="1" customWidth="1"/>
    <col min="10565" max="10565" width="9.375" style="14" customWidth="1"/>
    <col min="10566" max="10751" width="9" style="14"/>
    <col min="10752" max="10752" width="3" style="14" customWidth="1"/>
    <col min="10753" max="10753" width="2.5" style="14" customWidth="1"/>
    <col min="10754" max="10754" width="0" style="14" hidden="1" customWidth="1"/>
    <col min="10755" max="10755" width="11" style="14" customWidth="1"/>
    <col min="10756" max="10765" width="6.25" style="14" customWidth="1"/>
    <col min="10766" max="10766" width="4.75" style="14" customWidth="1"/>
    <col min="10767" max="10767" width="0" style="14" hidden="1" customWidth="1"/>
    <col min="10768" max="10768" width="6.875" style="14" customWidth="1"/>
    <col min="10769" max="10769" width="0" style="14" hidden="1" customWidth="1"/>
    <col min="10770" max="10770" width="5.375" style="14" customWidth="1"/>
    <col min="10771" max="10771" width="6" style="14" customWidth="1"/>
    <col min="10772" max="10772" width="6.625" style="14" customWidth="1"/>
    <col min="10773" max="10773" width="5.375" style="14" customWidth="1"/>
    <col min="10774" max="10775" width="6.375" style="14" customWidth="1"/>
    <col min="10776" max="10777" width="5.375" style="14" customWidth="1"/>
    <col min="10778" max="10778" width="0" style="14" hidden="1" customWidth="1"/>
    <col min="10779" max="10779" width="5.375" style="14" customWidth="1"/>
    <col min="10780" max="10805" width="0" style="14" hidden="1" customWidth="1"/>
    <col min="10806" max="10806" width="9.375" style="14" customWidth="1"/>
    <col min="10807" max="10809" width="0" style="14" hidden="1" customWidth="1"/>
    <col min="10810" max="10810" width="7.5" style="14" customWidth="1"/>
    <col min="10811" max="10811" width="12.75" style="14" customWidth="1"/>
    <col min="10812" max="10812" width="9.375" style="14" bestFit="1" customWidth="1"/>
    <col min="10813" max="10813" width="9.375" style="14" customWidth="1"/>
    <col min="10814" max="10814" width="9.375" style="14" bestFit="1" customWidth="1"/>
    <col min="10815" max="10815" width="9.375" style="14" customWidth="1"/>
    <col min="10816" max="10816" width="9.375" style="14" bestFit="1" customWidth="1"/>
    <col min="10817" max="10817" width="9.375" style="14" customWidth="1"/>
    <col min="10818" max="10818" width="9.375" style="14" bestFit="1" customWidth="1"/>
    <col min="10819" max="10819" width="9.375" style="14" customWidth="1"/>
    <col min="10820" max="10820" width="9.375" style="14" bestFit="1" customWidth="1"/>
    <col min="10821" max="10821" width="9.375" style="14" customWidth="1"/>
    <col min="10822" max="11007" width="9" style="14"/>
    <col min="11008" max="11008" width="3" style="14" customWidth="1"/>
    <col min="11009" max="11009" width="2.5" style="14" customWidth="1"/>
    <col min="11010" max="11010" width="0" style="14" hidden="1" customWidth="1"/>
    <col min="11011" max="11011" width="11" style="14" customWidth="1"/>
    <col min="11012" max="11021" width="6.25" style="14" customWidth="1"/>
    <col min="11022" max="11022" width="4.75" style="14" customWidth="1"/>
    <col min="11023" max="11023" width="0" style="14" hidden="1" customWidth="1"/>
    <col min="11024" max="11024" width="6.875" style="14" customWidth="1"/>
    <col min="11025" max="11025" width="0" style="14" hidden="1" customWidth="1"/>
    <col min="11026" max="11026" width="5.375" style="14" customWidth="1"/>
    <col min="11027" max="11027" width="6" style="14" customWidth="1"/>
    <col min="11028" max="11028" width="6.625" style="14" customWidth="1"/>
    <col min="11029" max="11029" width="5.375" style="14" customWidth="1"/>
    <col min="11030" max="11031" width="6.375" style="14" customWidth="1"/>
    <col min="11032" max="11033" width="5.375" style="14" customWidth="1"/>
    <col min="11034" max="11034" width="0" style="14" hidden="1" customWidth="1"/>
    <col min="11035" max="11035" width="5.375" style="14" customWidth="1"/>
    <col min="11036" max="11061" width="0" style="14" hidden="1" customWidth="1"/>
    <col min="11062" max="11062" width="9.375" style="14" customWidth="1"/>
    <col min="11063" max="11065" width="0" style="14" hidden="1" customWidth="1"/>
    <col min="11066" max="11066" width="7.5" style="14" customWidth="1"/>
    <col min="11067" max="11067" width="12.75" style="14" customWidth="1"/>
    <col min="11068" max="11068" width="9.375" style="14" bestFit="1" customWidth="1"/>
    <col min="11069" max="11069" width="9.375" style="14" customWidth="1"/>
    <col min="11070" max="11070" width="9.375" style="14" bestFit="1" customWidth="1"/>
    <col min="11071" max="11071" width="9.375" style="14" customWidth="1"/>
    <col min="11072" max="11072" width="9.375" style="14" bestFit="1" customWidth="1"/>
    <col min="11073" max="11073" width="9.375" style="14" customWidth="1"/>
    <col min="11074" max="11074" width="9.375" style="14" bestFit="1" customWidth="1"/>
    <col min="11075" max="11075" width="9.375" style="14" customWidth="1"/>
    <col min="11076" max="11076" width="9.375" style="14" bestFit="1" customWidth="1"/>
    <col min="11077" max="11077" width="9.375" style="14" customWidth="1"/>
    <col min="11078" max="11263" width="9" style="14"/>
    <col min="11264" max="11264" width="3" style="14" customWidth="1"/>
    <col min="11265" max="11265" width="2.5" style="14" customWidth="1"/>
    <col min="11266" max="11266" width="0" style="14" hidden="1" customWidth="1"/>
    <col min="11267" max="11267" width="11" style="14" customWidth="1"/>
    <col min="11268" max="11277" width="6.25" style="14" customWidth="1"/>
    <col min="11278" max="11278" width="4.75" style="14" customWidth="1"/>
    <col min="11279" max="11279" width="0" style="14" hidden="1" customWidth="1"/>
    <col min="11280" max="11280" width="6.875" style="14" customWidth="1"/>
    <col min="11281" max="11281" width="0" style="14" hidden="1" customWidth="1"/>
    <col min="11282" max="11282" width="5.375" style="14" customWidth="1"/>
    <col min="11283" max="11283" width="6" style="14" customWidth="1"/>
    <col min="11284" max="11284" width="6.625" style="14" customWidth="1"/>
    <col min="11285" max="11285" width="5.375" style="14" customWidth="1"/>
    <col min="11286" max="11287" width="6.375" style="14" customWidth="1"/>
    <col min="11288" max="11289" width="5.375" style="14" customWidth="1"/>
    <col min="11290" max="11290" width="0" style="14" hidden="1" customWidth="1"/>
    <col min="11291" max="11291" width="5.375" style="14" customWidth="1"/>
    <col min="11292" max="11317" width="0" style="14" hidden="1" customWidth="1"/>
    <col min="11318" max="11318" width="9.375" style="14" customWidth="1"/>
    <col min="11319" max="11321" width="0" style="14" hidden="1" customWidth="1"/>
    <col min="11322" max="11322" width="7.5" style="14" customWidth="1"/>
    <col min="11323" max="11323" width="12.75" style="14" customWidth="1"/>
    <col min="11324" max="11324" width="9.375" style="14" bestFit="1" customWidth="1"/>
    <col min="11325" max="11325" width="9.375" style="14" customWidth="1"/>
    <col min="11326" max="11326" width="9.375" style="14" bestFit="1" customWidth="1"/>
    <col min="11327" max="11327" width="9.375" style="14" customWidth="1"/>
    <col min="11328" max="11328" width="9.375" style="14" bestFit="1" customWidth="1"/>
    <col min="11329" max="11329" width="9.375" style="14" customWidth="1"/>
    <col min="11330" max="11330" width="9.375" style="14" bestFit="1" customWidth="1"/>
    <col min="11331" max="11331" width="9.375" style="14" customWidth="1"/>
    <col min="11332" max="11332" width="9.375" style="14" bestFit="1" customWidth="1"/>
    <col min="11333" max="11333" width="9.375" style="14" customWidth="1"/>
    <col min="11334" max="11519" width="9" style="14"/>
    <col min="11520" max="11520" width="3" style="14" customWidth="1"/>
    <col min="11521" max="11521" width="2.5" style="14" customWidth="1"/>
    <col min="11522" max="11522" width="0" style="14" hidden="1" customWidth="1"/>
    <col min="11523" max="11523" width="11" style="14" customWidth="1"/>
    <col min="11524" max="11533" width="6.25" style="14" customWidth="1"/>
    <col min="11534" max="11534" width="4.75" style="14" customWidth="1"/>
    <col min="11535" max="11535" width="0" style="14" hidden="1" customWidth="1"/>
    <col min="11536" max="11536" width="6.875" style="14" customWidth="1"/>
    <col min="11537" max="11537" width="0" style="14" hidden="1" customWidth="1"/>
    <col min="11538" max="11538" width="5.375" style="14" customWidth="1"/>
    <col min="11539" max="11539" width="6" style="14" customWidth="1"/>
    <col min="11540" max="11540" width="6.625" style="14" customWidth="1"/>
    <col min="11541" max="11541" width="5.375" style="14" customWidth="1"/>
    <col min="11542" max="11543" width="6.375" style="14" customWidth="1"/>
    <col min="11544" max="11545" width="5.375" style="14" customWidth="1"/>
    <col min="11546" max="11546" width="0" style="14" hidden="1" customWidth="1"/>
    <col min="11547" max="11547" width="5.375" style="14" customWidth="1"/>
    <col min="11548" max="11573" width="0" style="14" hidden="1" customWidth="1"/>
    <col min="11574" max="11574" width="9.375" style="14" customWidth="1"/>
    <col min="11575" max="11577" width="0" style="14" hidden="1" customWidth="1"/>
    <col min="11578" max="11578" width="7.5" style="14" customWidth="1"/>
    <col min="11579" max="11579" width="12.75" style="14" customWidth="1"/>
    <col min="11580" max="11580" width="9.375" style="14" bestFit="1" customWidth="1"/>
    <col min="11581" max="11581" width="9.375" style="14" customWidth="1"/>
    <col min="11582" max="11582" width="9.375" style="14" bestFit="1" customWidth="1"/>
    <col min="11583" max="11583" width="9.375" style="14" customWidth="1"/>
    <col min="11584" max="11584" width="9.375" style="14" bestFit="1" customWidth="1"/>
    <col min="11585" max="11585" width="9.375" style="14" customWidth="1"/>
    <col min="11586" max="11586" width="9.375" style="14" bestFit="1" customWidth="1"/>
    <col min="11587" max="11587" width="9.375" style="14" customWidth="1"/>
    <col min="11588" max="11588" width="9.375" style="14" bestFit="1" customWidth="1"/>
    <col min="11589" max="11589" width="9.375" style="14" customWidth="1"/>
    <col min="11590" max="11775" width="9" style="14"/>
    <col min="11776" max="11776" width="3" style="14" customWidth="1"/>
    <col min="11777" max="11777" width="2.5" style="14" customWidth="1"/>
    <col min="11778" max="11778" width="0" style="14" hidden="1" customWidth="1"/>
    <col min="11779" max="11779" width="11" style="14" customWidth="1"/>
    <col min="11780" max="11789" width="6.25" style="14" customWidth="1"/>
    <col min="11790" max="11790" width="4.75" style="14" customWidth="1"/>
    <col min="11791" max="11791" width="0" style="14" hidden="1" customWidth="1"/>
    <col min="11792" max="11792" width="6.875" style="14" customWidth="1"/>
    <col min="11793" max="11793" width="0" style="14" hidden="1" customWidth="1"/>
    <col min="11794" max="11794" width="5.375" style="14" customWidth="1"/>
    <col min="11795" max="11795" width="6" style="14" customWidth="1"/>
    <col min="11796" max="11796" width="6.625" style="14" customWidth="1"/>
    <col min="11797" max="11797" width="5.375" style="14" customWidth="1"/>
    <col min="11798" max="11799" width="6.375" style="14" customWidth="1"/>
    <col min="11800" max="11801" width="5.375" style="14" customWidth="1"/>
    <col min="11802" max="11802" width="0" style="14" hidden="1" customWidth="1"/>
    <col min="11803" max="11803" width="5.375" style="14" customWidth="1"/>
    <col min="11804" max="11829" width="0" style="14" hidden="1" customWidth="1"/>
    <col min="11830" max="11830" width="9.375" style="14" customWidth="1"/>
    <col min="11831" max="11833" width="0" style="14" hidden="1" customWidth="1"/>
    <col min="11834" max="11834" width="7.5" style="14" customWidth="1"/>
    <col min="11835" max="11835" width="12.75" style="14" customWidth="1"/>
    <col min="11836" max="11836" width="9.375" style="14" bestFit="1" customWidth="1"/>
    <col min="11837" max="11837" width="9.375" style="14" customWidth="1"/>
    <col min="11838" max="11838" width="9.375" style="14" bestFit="1" customWidth="1"/>
    <col min="11839" max="11839" width="9.375" style="14" customWidth="1"/>
    <col min="11840" max="11840" width="9.375" style="14" bestFit="1" customWidth="1"/>
    <col min="11841" max="11841" width="9.375" style="14" customWidth="1"/>
    <col min="11842" max="11842" width="9.375" style="14" bestFit="1" customWidth="1"/>
    <col min="11843" max="11843" width="9.375" style="14" customWidth="1"/>
    <col min="11844" max="11844" width="9.375" style="14" bestFit="1" customWidth="1"/>
    <col min="11845" max="11845" width="9.375" style="14" customWidth="1"/>
    <col min="11846" max="12031" width="9" style="14"/>
    <col min="12032" max="12032" width="3" style="14" customWidth="1"/>
    <col min="12033" max="12033" width="2.5" style="14" customWidth="1"/>
    <col min="12034" max="12034" width="0" style="14" hidden="1" customWidth="1"/>
    <col min="12035" max="12035" width="11" style="14" customWidth="1"/>
    <col min="12036" max="12045" width="6.25" style="14" customWidth="1"/>
    <col min="12046" max="12046" width="4.75" style="14" customWidth="1"/>
    <col min="12047" max="12047" width="0" style="14" hidden="1" customWidth="1"/>
    <col min="12048" max="12048" width="6.875" style="14" customWidth="1"/>
    <col min="12049" max="12049" width="0" style="14" hidden="1" customWidth="1"/>
    <col min="12050" max="12050" width="5.375" style="14" customWidth="1"/>
    <col min="12051" max="12051" width="6" style="14" customWidth="1"/>
    <col min="12052" max="12052" width="6.625" style="14" customWidth="1"/>
    <col min="12053" max="12053" width="5.375" style="14" customWidth="1"/>
    <col min="12054" max="12055" width="6.375" style="14" customWidth="1"/>
    <col min="12056" max="12057" width="5.375" style="14" customWidth="1"/>
    <col min="12058" max="12058" width="0" style="14" hidden="1" customWidth="1"/>
    <col min="12059" max="12059" width="5.375" style="14" customWidth="1"/>
    <col min="12060" max="12085" width="0" style="14" hidden="1" customWidth="1"/>
    <col min="12086" max="12086" width="9.375" style="14" customWidth="1"/>
    <col min="12087" max="12089" width="0" style="14" hidden="1" customWidth="1"/>
    <col min="12090" max="12090" width="7.5" style="14" customWidth="1"/>
    <col min="12091" max="12091" width="12.75" style="14" customWidth="1"/>
    <col min="12092" max="12092" width="9.375" style="14" bestFit="1" customWidth="1"/>
    <col min="12093" max="12093" width="9.375" style="14" customWidth="1"/>
    <col min="12094" max="12094" width="9.375" style="14" bestFit="1" customWidth="1"/>
    <col min="12095" max="12095" width="9.375" style="14" customWidth="1"/>
    <col min="12096" max="12096" width="9.375" style="14" bestFit="1" customWidth="1"/>
    <col min="12097" max="12097" width="9.375" style="14" customWidth="1"/>
    <col min="12098" max="12098" width="9.375" style="14" bestFit="1" customWidth="1"/>
    <col min="12099" max="12099" width="9.375" style="14" customWidth="1"/>
    <col min="12100" max="12100" width="9.375" style="14" bestFit="1" customWidth="1"/>
    <col min="12101" max="12101" width="9.375" style="14" customWidth="1"/>
    <col min="12102" max="12287" width="9" style="14"/>
    <col min="12288" max="12288" width="3" style="14" customWidth="1"/>
    <col min="12289" max="12289" width="2.5" style="14" customWidth="1"/>
    <col min="12290" max="12290" width="0" style="14" hidden="1" customWidth="1"/>
    <col min="12291" max="12291" width="11" style="14" customWidth="1"/>
    <col min="12292" max="12301" width="6.25" style="14" customWidth="1"/>
    <col min="12302" max="12302" width="4.75" style="14" customWidth="1"/>
    <col min="12303" max="12303" width="0" style="14" hidden="1" customWidth="1"/>
    <col min="12304" max="12304" width="6.875" style="14" customWidth="1"/>
    <col min="12305" max="12305" width="0" style="14" hidden="1" customWidth="1"/>
    <col min="12306" max="12306" width="5.375" style="14" customWidth="1"/>
    <col min="12307" max="12307" width="6" style="14" customWidth="1"/>
    <col min="12308" max="12308" width="6.625" style="14" customWidth="1"/>
    <col min="12309" max="12309" width="5.375" style="14" customWidth="1"/>
    <col min="12310" max="12311" width="6.375" style="14" customWidth="1"/>
    <col min="12312" max="12313" width="5.375" style="14" customWidth="1"/>
    <col min="12314" max="12314" width="0" style="14" hidden="1" customWidth="1"/>
    <col min="12315" max="12315" width="5.375" style="14" customWidth="1"/>
    <col min="12316" max="12341" width="0" style="14" hidden="1" customWidth="1"/>
    <col min="12342" max="12342" width="9.375" style="14" customWidth="1"/>
    <col min="12343" max="12345" width="0" style="14" hidden="1" customWidth="1"/>
    <col min="12346" max="12346" width="7.5" style="14" customWidth="1"/>
    <col min="12347" max="12347" width="12.75" style="14" customWidth="1"/>
    <col min="12348" max="12348" width="9.375" style="14" bestFit="1" customWidth="1"/>
    <col min="12349" max="12349" width="9.375" style="14" customWidth="1"/>
    <col min="12350" max="12350" width="9.375" style="14" bestFit="1" customWidth="1"/>
    <col min="12351" max="12351" width="9.375" style="14" customWidth="1"/>
    <col min="12352" max="12352" width="9.375" style="14" bestFit="1" customWidth="1"/>
    <col min="12353" max="12353" width="9.375" style="14" customWidth="1"/>
    <col min="12354" max="12354" width="9.375" style="14" bestFit="1" customWidth="1"/>
    <col min="12355" max="12355" width="9.375" style="14" customWidth="1"/>
    <col min="12356" max="12356" width="9.375" style="14" bestFit="1" customWidth="1"/>
    <col min="12357" max="12357" width="9.375" style="14" customWidth="1"/>
    <col min="12358" max="12543" width="9" style="14"/>
    <col min="12544" max="12544" width="3" style="14" customWidth="1"/>
    <col min="12545" max="12545" width="2.5" style="14" customWidth="1"/>
    <col min="12546" max="12546" width="0" style="14" hidden="1" customWidth="1"/>
    <col min="12547" max="12547" width="11" style="14" customWidth="1"/>
    <col min="12548" max="12557" width="6.25" style="14" customWidth="1"/>
    <col min="12558" max="12558" width="4.75" style="14" customWidth="1"/>
    <col min="12559" max="12559" width="0" style="14" hidden="1" customWidth="1"/>
    <col min="12560" max="12560" width="6.875" style="14" customWidth="1"/>
    <col min="12561" max="12561" width="0" style="14" hidden="1" customWidth="1"/>
    <col min="12562" max="12562" width="5.375" style="14" customWidth="1"/>
    <col min="12563" max="12563" width="6" style="14" customWidth="1"/>
    <col min="12564" max="12564" width="6.625" style="14" customWidth="1"/>
    <col min="12565" max="12565" width="5.375" style="14" customWidth="1"/>
    <col min="12566" max="12567" width="6.375" style="14" customWidth="1"/>
    <col min="12568" max="12569" width="5.375" style="14" customWidth="1"/>
    <col min="12570" max="12570" width="0" style="14" hidden="1" customWidth="1"/>
    <col min="12571" max="12571" width="5.375" style="14" customWidth="1"/>
    <col min="12572" max="12597" width="0" style="14" hidden="1" customWidth="1"/>
    <col min="12598" max="12598" width="9.375" style="14" customWidth="1"/>
    <col min="12599" max="12601" width="0" style="14" hidden="1" customWidth="1"/>
    <col min="12602" max="12602" width="7.5" style="14" customWidth="1"/>
    <col min="12603" max="12603" width="12.75" style="14" customWidth="1"/>
    <col min="12604" max="12604" width="9.375" style="14" bestFit="1" customWidth="1"/>
    <col min="12605" max="12605" width="9.375" style="14" customWidth="1"/>
    <col min="12606" max="12606" width="9.375" style="14" bestFit="1" customWidth="1"/>
    <col min="12607" max="12607" width="9.375" style="14" customWidth="1"/>
    <col min="12608" max="12608" width="9.375" style="14" bestFit="1" customWidth="1"/>
    <col min="12609" max="12609" width="9.375" style="14" customWidth="1"/>
    <col min="12610" max="12610" width="9.375" style="14" bestFit="1" customWidth="1"/>
    <col min="12611" max="12611" width="9.375" style="14" customWidth="1"/>
    <col min="12612" max="12612" width="9.375" style="14" bestFit="1" customWidth="1"/>
    <col min="12613" max="12613" width="9.375" style="14" customWidth="1"/>
    <col min="12614" max="12799" width="9" style="14"/>
    <col min="12800" max="12800" width="3" style="14" customWidth="1"/>
    <col min="12801" max="12801" width="2.5" style="14" customWidth="1"/>
    <col min="12802" max="12802" width="0" style="14" hidden="1" customWidth="1"/>
    <col min="12803" max="12803" width="11" style="14" customWidth="1"/>
    <col min="12804" max="12813" width="6.25" style="14" customWidth="1"/>
    <col min="12814" max="12814" width="4.75" style="14" customWidth="1"/>
    <col min="12815" max="12815" width="0" style="14" hidden="1" customWidth="1"/>
    <col min="12816" max="12816" width="6.875" style="14" customWidth="1"/>
    <col min="12817" max="12817" width="0" style="14" hidden="1" customWidth="1"/>
    <col min="12818" max="12818" width="5.375" style="14" customWidth="1"/>
    <col min="12819" max="12819" width="6" style="14" customWidth="1"/>
    <col min="12820" max="12820" width="6.625" style="14" customWidth="1"/>
    <col min="12821" max="12821" width="5.375" style="14" customWidth="1"/>
    <col min="12822" max="12823" width="6.375" style="14" customWidth="1"/>
    <col min="12824" max="12825" width="5.375" style="14" customWidth="1"/>
    <col min="12826" max="12826" width="0" style="14" hidden="1" customWidth="1"/>
    <col min="12827" max="12827" width="5.375" style="14" customWidth="1"/>
    <col min="12828" max="12853" width="0" style="14" hidden="1" customWidth="1"/>
    <col min="12854" max="12854" width="9.375" style="14" customWidth="1"/>
    <col min="12855" max="12857" width="0" style="14" hidden="1" customWidth="1"/>
    <col min="12858" max="12858" width="7.5" style="14" customWidth="1"/>
    <col min="12859" max="12859" width="12.75" style="14" customWidth="1"/>
    <col min="12860" max="12860" width="9.375" style="14" bestFit="1" customWidth="1"/>
    <col min="12861" max="12861" width="9.375" style="14" customWidth="1"/>
    <col min="12862" max="12862" width="9.375" style="14" bestFit="1" customWidth="1"/>
    <col min="12863" max="12863" width="9.375" style="14" customWidth="1"/>
    <col min="12864" max="12864" width="9.375" style="14" bestFit="1" customWidth="1"/>
    <col min="12865" max="12865" width="9.375" style="14" customWidth="1"/>
    <col min="12866" max="12866" width="9.375" style="14" bestFit="1" customWidth="1"/>
    <col min="12867" max="12867" width="9.375" style="14" customWidth="1"/>
    <col min="12868" max="12868" width="9.375" style="14" bestFit="1" customWidth="1"/>
    <col min="12869" max="12869" width="9.375" style="14" customWidth="1"/>
    <col min="12870" max="13055" width="9" style="14"/>
    <col min="13056" max="13056" width="3" style="14" customWidth="1"/>
    <col min="13057" max="13057" width="2.5" style="14" customWidth="1"/>
    <col min="13058" max="13058" width="0" style="14" hidden="1" customWidth="1"/>
    <col min="13059" max="13059" width="11" style="14" customWidth="1"/>
    <col min="13060" max="13069" width="6.25" style="14" customWidth="1"/>
    <col min="13070" max="13070" width="4.75" style="14" customWidth="1"/>
    <col min="13071" max="13071" width="0" style="14" hidden="1" customWidth="1"/>
    <col min="13072" max="13072" width="6.875" style="14" customWidth="1"/>
    <col min="13073" max="13073" width="0" style="14" hidden="1" customWidth="1"/>
    <col min="13074" max="13074" width="5.375" style="14" customWidth="1"/>
    <col min="13075" max="13075" width="6" style="14" customWidth="1"/>
    <col min="13076" max="13076" width="6.625" style="14" customWidth="1"/>
    <col min="13077" max="13077" width="5.375" style="14" customWidth="1"/>
    <col min="13078" max="13079" width="6.375" style="14" customWidth="1"/>
    <col min="13080" max="13081" width="5.375" style="14" customWidth="1"/>
    <col min="13082" max="13082" width="0" style="14" hidden="1" customWidth="1"/>
    <col min="13083" max="13083" width="5.375" style="14" customWidth="1"/>
    <col min="13084" max="13109" width="0" style="14" hidden="1" customWidth="1"/>
    <col min="13110" max="13110" width="9.375" style="14" customWidth="1"/>
    <col min="13111" max="13113" width="0" style="14" hidden="1" customWidth="1"/>
    <col min="13114" max="13114" width="7.5" style="14" customWidth="1"/>
    <col min="13115" max="13115" width="12.75" style="14" customWidth="1"/>
    <col min="13116" max="13116" width="9.375" style="14" bestFit="1" customWidth="1"/>
    <col min="13117" max="13117" width="9.375" style="14" customWidth="1"/>
    <col min="13118" max="13118" width="9.375" style="14" bestFit="1" customWidth="1"/>
    <col min="13119" max="13119" width="9.375" style="14" customWidth="1"/>
    <col min="13120" max="13120" width="9.375" style="14" bestFit="1" customWidth="1"/>
    <col min="13121" max="13121" width="9.375" style="14" customWidth="1"/>
    <col min="13122" max="13122" width="9.375" style="14" bestFit="1" customWidth="1"/>
    <col min="13123" max="13123" width="9.375" style="14" customWidth="1"/>
    <col min="13124" max="13124" width="9.375" style="14" bestFit="1" customWidth="1"/>
    <col min="13125" max="13125" width="9.375" style="14" customWidth="1"/>
    <col min="13126" max="13311" width="9" style="14"/>
    <col min="13312" max="13312" width="3" style="14" customWidth="1"/>
    <col min="13313" max="13313" width="2.5" style="14" customWidth="1"/>
    <col min="13314" max="13314" width="0" style="14" hidden="1" customWidth="1"/>
    <col min="13315" max="13315" width="11" style="14" customWidth="1"/>
    <col min="13316" max="13325" width="6.25" style="14" customWidth="1"/>
    <col min="13326" max="13326" width="4.75" style="14" customWidth="1"/>
    <col min="13327" max="13327" width="0" style="14" hidden="1" customWidth="1"/>
    <col min="13328" max="13328" width="6.875" style="14" customWidth="1"/>
    <col min="13329" max="13329" width="0" style="14" hidden="1" customWidth="1"/>
    <col min="13330" max="13330" width="5.375" style="14" customWidth="1"/>
    <col min="13331" max="13331" width="6" style="14" customWidth="1"/>
    <col min="13332" max="13332" width="6.625" style="14" customWidth="1"/>
    <col min="13333" max="13333" width="5.375" style="14" customWidth="1"/>
    <col min="13334" max="13335" width="6.375" style="14" customWidth="1"/>
    <col min="13336" max="13337" width="5.375" style="14" customWidth="1"/>
    <col min="13338" max="13338" width="0" style="14" hidden="1" customWidth="1"/>
    <col min="13339" max="13339" width="5.375" style="14" customWidth="1"/>
    <col min="13340" max="13365" width="0" style="14" hidden="1" customWidth="1"/>
    <col min="13366" max="13366" width="9.375" style="14" customWidth="1"/>
    <col min="13367" max="13369" width="0" style="14" hidden="1" customWidth="1"/>
    <col min="13370" max="13370" width="7.5" style="14" customWidth="1"/>
    <col min="13371" max="13371" width="12.75" style="14" customWidth="1"/>
    <col min="13372" max="13372" width="9.375" style="14" bestFit="1" customWidth="1"/>
    <col min="13373" max="13373" width="9.375" style="14" customWidth="1"/>
    <col min="13374" max="13374" width="9.375" style="14" bestFit="1" customWidth="1"/>
    <col min="13375" max="13375" width="9.375" style="14" customWidth="1"/>
    <col min="13376" max="13376" width="9.375" style="14" bestFit="1" customWidth="1"/>
    <col min="13377" max="13377" width="9.375" style="14" customWidth="1"/>
    <col min="13378" max="13378" width="9.375" style="14" bestFit="1" customWidth="1"/>
    <col min="13379" max="13379" width="9.375" style="14" customWidth="1"/>
    <col min="13380" max="13380" width="9.375" style="14" bestFit="1" customWidth="1"/>
    <col min="13381" max="13381" width="9.375" style="14" customWidth="1"/>
    <col min="13382" max="13567" width="9" style="14"/>
    <col min="13568" max="13568" width="3" style="14" customWidth="1"/>
    <col min="13569" max="13569" width="2.5" style="14" customWidth="1"/>
    <col min="13570" max="13570" width="0" style="14" hidden="1" customWidth="1"/>
    <col min="13571" max="13571" width="11" style="14" customWidth="1"/>
    <col min="13572" max="13581" width="6.25" style="14" customWidth="1"/>
    <col min="13582" max="13582" width="4.75" style="14" customWidth="1"/>
    <col min="13583" max="13583" width="0" style="14" hidden="1" customWidth="1"/>
    <col min="13584" max="13584" width="6.875" style="14" customWidth="1"/>
    <col min="13585" max="13585" width="0" style="14" hidden="1" customWidth="1"/>
    <col min="13586" max="13586" width="5.375" style="14" customWidth="1"/>
    <col min="13587" max="13587" width="6" style="14" customWidth="1"/>
    <col min="13588" max="13588" width="6.625" style="14" customWidth="1"/>
    <col min="13589" max="13589" width="5.375" style="14" customWidth="1"/>
    <col min="13590" max="13591" width="6.375" style="14" customWidth="1"/>
    <col min="13592" max="13593" width="5.375" style="14" customWidth="1"/>
    <col min="13594" max="13594" width="0" style="14" hidden="1" customWidth="1"/>
    <col min="13595" max="13595" width="5.375" style="14" customWidth="1"/>
    <col min="13596" max="13621" width="0" style="14" hidden="1" customWidth="1"/>
    <col min="13622" max="13622" width="9.375" style="14" customWidth="1"/>
    <col min="13623" max="13625" width="0" style="14" hidden="1" customWidth="1"/>
    <col min="13626" max="13626" width="7.5" style="14" customWidth="1"/>
    <col min="13627" max="13627" width="12.75" style="14" customWidth="1"/>
    <col min="13628" max="13628" width="9.375" style="14" bestFit="1" customWidth="1"/>
    <col min="13629" max="13629" width="9.375" style="14" customWidth="1"/>
    <col min="13630" max="13630" width="9.375" style="14" bestFit="1" customWidth="1"/>
    <col min="13631" max="13631" width="9.375" style="14" customWidth="1"/>
    <col min="13632" max="13632" width="9.375" style="14" bestFit="1" customWidth="1"/>
    <col min="13633" max="13633" width="9.375" style="14" customWidth="1"/>
    <col min="13634" max="13634" width="9.375" style="14" bestFit="1" customWidth="1"/>
    <col min="13635" max="13635" width="9.375" style="14" customWidth="1"/>
    <col min="13636" max="13636" width="9.375" style="14" bestFit="1" customWidth="1"/>
    <col min="13637" max="13637" width="9.375" style="14" customWidth="1"/>
    <col min="13638" max="13823" width="9" style="14"/>
    <col min="13824" max="13824" width="3" style="14" customWidth="1"/>
    <col min="13825" max="13825" width="2.5" style="14" customWidth="1"/>
    <col min="13826" max="13826" width="0" style="14" hidden="1" customWidth="1"/>
    <col min="13827" max="13827" width="11" style="14" customWidth="1"/>
    <col min="13828" max="13837" width="6.25" style="14" customWidth="1"/>
    <col min="13838" max="13838" width="4.75" style="14" customWidth="1"/>
    <col min="13839" max="13839" width="0" style="14" hidden="1" customWidth="1"/>
    <col min="13840" max="13840" width="6.875" style="14" customWidth="1"/>
    <col min="13841" max="13841" width="0" style="14" hidden="1" customWidth="1"/>
    <col min="13842" max="13842" width="5.375" style="14" customWidth="1"/>
    <col min="13843" max="13843" width="6" style="14" customWidth="1"/>
    <col min="13844" max="13844" width="6.625" style="14" customWidth="1"/>
    <col min="13845" max="13845" width="5.375" style="14" customWidth="1"/>
    <col min="13846" max="13847" width="6.375" style="14" customWidth="1"/>
    <col min="13848" max="13849" width="5.375" style="14" customWidth="1"/>
    <col min="13850" max="13850" width="0" style="14" hidden="1" customWidth="1"/>
    <col min="13851" max="13851" width="5.375" style="14" customWidth="1"/>
    <col min="13852" max="13877" width="0" style="14" hidden="1" customWidth="1"/>
    <col min="13878" max="13878" width="9.375" style="14" customWidth="1"/>
    <col min="13879" max="13881" width="0" style="14" hidden="1" customWidth="1"/>
    <col min="13882" max="13882" width="7.5" style="14" customWidth="1"/>
    <col min="13883" max="13883" width="12.75" style="14" customWidth="1"/>
    <col min="13884" max="13884" width="9.375" style="14" bestFit="1" customWidth="1"/>
    <col min="13885" max="13885" width="9.375" style="14" customWidth="1"/>
    <col min="13886" max="13886" width="9.375" style="14" bestFit="1" customWidth="1"/>
    <col min="13887" max="13887" width="9.375" style="14" customWidth="1"/>
    <col min="13888" max="13888" width="9.375" style="14" bestFit="1" customWidth="1"/>
    <col min="13889" max="13889" width="9.375" style="14" customWidth="1"/>
    <col min="13890" max="13890" width="9.375" style="14" bestFit="1" customWidth="1"/>
    <col min="13891" max="13891" width="9.375" style="14" customWidth="1"/>
    <col min="13892" max="13892" width="9.375" style="14" bestFit="1" customWidth="1"/>
    <col min="13893" max="13893" width="9.375" style="14" customWidth="1"/>
    <col min="13894" max="14079" width="9" style="14"/>
    <col min="14080" max="14080" width="3" style="14" customWidth="1"/>
    <col min="14081" max="14081" width="2.5" style="14" customWidth="1"/>
    <col min="14082" max="14082" width="0" style="14" hidden="1" customWidth="1"/>
    <col min="14083" max="14083" width="11" style="14" customWidth="1"/>
    <col min="14084" max="14093" width="6.25" style="14" customWidth="1"/>
    <col min="14094" max="14094" width="4.75" style="14" customWidth="1"/>
    <col min="14095" max="14095" width="0" style="14" hidden="1" customWidth="1"/>
    <col min="14096" max="14096" width="6.875" style="14" customWidth="1"/>
    <col min="14097" max="14097" width="0" style="14" hidden="1" customWidth="1"/>
    <col min="14098" max="14098" width="5.375" style="14" customWidth="1"/>
    <col min="14099" max="14099" width="6" style="14" customWidth="1"/>
    <col min="14100" max="14100" width="6.625" style="14" customWidth="1"/>
    <col min="14101" max="14101" width="5.375" style="14" customWidth="1"/>
    <col min="14102" max="14103" width="6.375" style="14" customWidth="1"/>
    <col min="14104" max="14105" width="5.375" style="14" customWidth="1"/>
    <col min="14106" max="14106" width="0" style="14" hidden="1" customWidth="1"/>
    <col min="14107" max="14107" width="5.375" style="14" customWidth="1"/>
    <col min="14108" max="14133" width="0" style="14" hidden="1" customWidth="1"/>
    <col min="14134" max="14134" width="9.375" style="14" customWidth="1"/>
    <col min="14135" max="14137" width="0" style="14" hidden="1" customWidth="1"/>
    <col min="14138" max="14138" width="7.5" style="14" customWidth="1"/>
    <col min="14139" max="14139" width="12.75" style="14" customWidth="1"/>
    <col min="14140" max="14140" width="9.375" style="14" bestFit="1" customWidth="1"/>
    <col min="14141" max="14141" width="9.375" style="14" customWidth="1"/>
    <col min="14142" max="14142" width="9.375" style="14" bestFit="1" customWidth="1"/>
    <col min="14143" max="14143" width="9.375" style="14" customWidth="1"/>
    <col min="14144" max="14144" width="9.375" style="14" bestFit="1" customWidth="1"/>
    <col min="14145" max="14145" width="9.375" style="14" customWidth="1"/>
    <col min="14146" max="14146" width="9.375" style="14" bestFit="1" customWidth="1"/>
    <col min="14147" max="14147" width="9.375" style="14" customWidth="1"/>
    <col min="14148" max="14148" width="9.375" style="14" bestFit="1" customWidth="1"/>
    <col min="14149" max="14149" width="9.375" style="14" customWidth="1"/>
    <col min="14150" max="14335" width="9" style="14"/>
    <col min="14336" max="14336" width="3" style="14" customWidth="1"/>
    <col min="14337" max="14337" width="2.5" style="14" customWidth="1"/>
    <col min="14338" max="14338" width="0" style="14" hidden="1" customWidth="1"/>
    <col min="14339" max="14339" width="11" style="14" customWidth="1"/>
    <col min="14340" max="14349" width="6.25" style="14" customWidth="1"/>
    <col min="14350" max="14350" width="4.75" style="14" customWidth="1"/>
    <col min="14351" max="14351" width="0" style="14" hidden="1" customWidth="1"/>
    <col min="14352" max="14352" width="6.875" style="14" customWidth="1"/>
    <col min="14353" max="14353" width="0" style="14" hidden="1" customWidth="1"/>
    <col min="14354" max="14354" width="5.375" style="14" customWidth="1"/>
    <col min="14355" max="14355" width="6" style="14" customWidth="1"/>
    <col min="14356" max="14356" width="6.625" style="14" customWidth="1"/>
    <col min="14357" max="14357" width="5.375" style="14" customWidth="1"/>
    <col min="14358" max="14359" width="6.375" style="14" customWidth="1"/>
    <col min="14360" max="14361" width="5.375" style="14" customWidth="1"/>
    <col min="14362" max="14362" width="0" style="14" hidden="1" customWidth="1"/>
    <col min="14363" max="14363" width="5.375" style="14" customWidth="1"/>
    <col min="14364" max="14389" width="0" style="14" hidden="1" customWidth="1"/>
    <col min="14390" max="14390" width="9.375" style="14" customWidth="1"/>
    <col min="14391" max="14393" width="0" style="14" hidden="1" customWidth="1"/>
    <col min="14394" max="14394" width="7.5" style="14" customWidth="1"/>
    <col min="14395" max="14395" width="12.75" style="14" customWidth="1"/>
    <col min="14396" max="14396" width="9.375" style="14" bestFit="1" customWidth="1"/>
    <col min="14397" max="14397" width="9.375" style="14" customWidth="1"/>
    <col min="14398" max="14398" width="9.375" style="14" bestFit="1" customWidth="1"/>
    <col min="14399" max="14399" width="9.375" style="14" customWidth="1"/>
    <col min="14400" max="14400" width="9.375" style="14" bestFit="1" customWidth="1"/>
    <col min="14401" max="14401" width="9.375" style="14" customWidth="1"/>
    <col min="14402" max="14402" width="9.375" style="14" bestFit="1" customWidth="1"/>
    <col min="14403" max="14403" width="9.375" style="14" customWidth="1"/>
    <col min="14404" max="14404" width="9.375" style="14" bestFit="1" customWidth="1"/>
    <col min="14405" max="14405" width="9.375" style="14" customWidth="1"/>
    <col min="14406" max="14591" width="9" style="14"/>
    <col min="14592" max="14592" width="3" style="14" customWidth="1"/>
    <col min="14593" max="14593" width="2.5" style="14" customWidth="1"/>
    <col min="14594" max="14594" width="0" style="14" hidden="1" customWidth="1"/>
    <col min="14595" max="14595" width="11" style="14" customWidth="1"/>
    <col min="14596" max="14605" width="6.25" style="14" customWidth="1"/>
    <col min="14606" max="14606" width="4.75" style="14" customWidth="1"/>
    <col min="14607" max="14607" width="0" style="14" hidden="1" customWidth="1"/>
    <col min="14608" max="14608" width="6.875" style="14" customWidth="1"/>
    <col min="14609" max="14609" width="0" style="14" hidden="1" customWidth="1"/>
    <col min="14610" max="14610" width="5.375" style="14" customWidth="1"/>
    <col min="14611" max="14611" width="6" style="14" customWidth="1"/>
    <col min="14612" max="14612" width="6.625" style="14" customWidth="1"/>
    <col min="14613" max="14613" width="5.375" style="14" customWidth="1"/>
    <col min="14614" max="14615" width="6.375" style="14" customWidth="1"/>
    <col min="14616" max="14617" width="5.375" style="14" customWidth="1"/>
    <col min="14618" max="14618" width="0" style="14" hidden="1" customWidth="1"/>
    <col min="14619" max="14619" width="5.375" style="14" customWidth="1"/>
    <col min="14620" max="14645" width="0" style="14" hidden="1" customWidth="1"/>
    <col min="14646" max="14646" width="9.375" style="14" customWidth="1"/>
    <col min="14647" max="14649" width="0" style="14" hidden="1" customWidth="1"/>
    <col min="14650" max="14650" width="7.5" style="14" customWidth="1"/>
    <col min="14651" max="14651" width="12.75" style="14" customWidth="1"/>
    <col min="14652" max="14652" width="9.375" style="14" bestFit="1" customWidth="1"/>
    <col min="14653" max="14653" width="9.375" style="14" customWidth="1"/>
    <col min="14654" max="14654" width="9.375" style="14" bestFit="1" customWidth="1"/>
    <col min="14655" max="14655" width="9.375" style="14" customWidth="1"/>
    <col min="14656" max="14656" width="9.375" style="14" bestFit="1" customWidth="1"/>
    <col min="14657" max="14657" width="9.375" style="14" customWidth="1"/>
    <col min="14658" max="14658" width="9.375" style="14" bestFit="1" customWidth="1"/>
    <col min="14659" max="14659" width="9.375" style="14" customWidth="1"/>
    <col min="14660" max="14660" width="9.375" style="14" bestFit="1" customWidth="1"/>
    <col min="14661" max="14661" width="9.375" style="14" customWidth="1"/>
    <col min="14662" max="14847" width="9" style="14"/>
    <col min="14848" max="14848" width="3" style="14" customWidth="1"/>
    <col min="14849" max="14849" width="2.5" style="14" customWidth="1"/>
    <col min="14850" max="14850" width="0" style="14" hidden="1" customWidth="1"/>
    <col min="14851" max="14851" width="11" style="14" customWidth="1"/>
    <col min="14852" max="14861" width="6.25" style="14" customWidth="1"/>
    <col min="14862" max="14862" width="4.75" style="14" customWidth="1"/>
    <col min="14863" max="14863" width="0" style="14" hidden="1" customWidth="1"/>
    <col min="14864" max="14864" width="6.875" style="14" customWidth="1"/>
    <col min="14865" max="14865" width="0" style="14" hidden="1" customWidth="1"/>
    <col min="14866" max="14866" width="5.375" style="14" customWidth="1"/>
    <col min="14867" max="14867" width="6" style="14" customWidth="1"/>
    <col min="14868" max="14868" width="6.625" style="14" customWidth="1"/>
    <col min="14869" max="14869" width="5.375" style="14" customWidth="1"/>
    <col min="14870" max="14871" width="6.375" style="14" customWidth="1"/>
    <col min="14872" max="14873" width="5.375" style="14" customWidth="1"/>
    <col min="14874" max="14874" width="0" style="14" hidden="1" customWidth="1"/>
    <col min="14875" max="14875" width="5.375" style="14" customWidth="1"/>
    <col min="14876" max="14901" width="0" style="14" hidden="1" customWidth="1"/>
    <col min="14902" max="14902" width="9.375" style="14" customWidth="1"/>
    <col min="14903" max="14905" width="0" style="14" hidden="1" customWidth="1"/>
    <col min="14906" max="14906" width="7.5" style="14" customWidth="1"/>
    <col min="14907" max="14907" width="12.75" style="14" customWidth="1"/>
    <col min="14908" max="14908" width="9.375" style="14" bestFit="1" customWidth="1"/>
    <col min="14909" max="14909" width="9.375" style="14" customWidth="1"/>
    <col min="14910" max="14910" width="9.375" style="14" bestFit="1" customWidth="1"/>
    <col min="14911" max="14911" width="9.375" style="14" customWidth="1"/>
    <col min="14912" max="14912" width="9.375" style="14" bestFit="1" customWidth="1"/>
    <col min="14913" max="14913" width="9.375" style="14" customWidth="1"/>
    <col min="14914" max="14914" width="9.375" style="14" bestFit="1" customWidth="1"/>
    <col min="14915" max="14915" width="9.375" style="14" customWidth="1"/>
    <col min="14916" max="14916" width="9.375" style="14" bestFit="1" customWidth="1"/>
    <col min="14917" max="14917" width="9.375" style="14" customWidth="1"/>
    <col min="14918" max="15103" width="9" style="14"/>
    <col min="15104" max="15104" width="3" style="14" customWidth="1"/>
    <col min="15105" max="15105" width="2.5" style="14" customWidth="1"/>
    <col min="15106" max="15106" width="0" style="14" hidden="1" customWidth="1"/>
    <col min="15107" max="15107" width="11" style="14" customWidth="1"/>
    <col min="15108" max="15117" width="6.25" style="14" customWidth="1"/>
    <col min="15118" max="15118" width="4.75" style="14" customWidth="1"/>
    <col min="15119" max="15119" width="0" style="14" hidden="1" customWidth="1"/>
    <col min="15120" max="15120" width="6.875" style="14" customWidth="1"/>
    <col min="15121" max="15121" width="0" style="14" hidden="1" customWidth="1"/>
    <col min="15122" max="15122" width="5.375" style="14" customWidth="1"/>
    <col min="15123" max="15123" width="6" style="14" customWidth="1"/>
    <col min="15124" max="15124" width="6.625" style="14" customWidth="1"/>
    <col min="15125" max="15125" width="5.375" style="14" customWidth="1"/>
    <col min="15126" max="15127" width="6.375" style="14" customWidth="1"/>
    <col min="15128" max="15129" width="5.375" style="14" customWidth="1"/>
    <col min="15130" max="15130" width="0" style="14" hidden="1" customWidth="1"/>
    <col min="15131" max="15131" width="5.375" style="14" customWidth="1"/>
    <col min="15132" max="15157" width="0" style="14" hidden="1" customWidth="1"/>
    <col min="15158" max="15158" width="9.375" style="14" customWidth="1"/>
    <col min="15159" max="15161" width="0" style="14" hidden="1" customWidth="1"/>
    <col min="15162" max="15162" width="7.5" style="14" customWidth="1"/>
    <col min="15163" max="15163" width="12.75" style="14" customWidth="1"/>
    <col min="15164" max="15164" width="9.375" style="14" bestFit="1" customWidth="1"/>
    <col min="15165" max="15165" width="9.375" style="14" customWidth="1"/>
    <col min="15166" max="15166" width="9.375" style="14" bestFit="1" customWidth="1"/>
    <col min="15167" max="15167" width="9.375" style="14" customWidth="1"/>
    <col min="15168" max="15168" width="9.375" style="14" bestFit="1" customWidth="1"/>
    <col min="15169" max="15169" width="9.375" style="14" customWidth="1"/>
    <col min="15170" max="15170" width="9.375" style="14" bestFit="1" customWidth="1"/>
    <col min="15171" max="15171" width="9.375" style="14" customWidth="1"/>
    <col min="15172" max="15172" width="9.375" style="14" bestFit="1" customWidth="1"/>
    <col min="15173" max="15173" width="9.375" style="14" customWidth="1"/>
    <col min="15174" max="15359" width="9" style="14"/>
    <col min="15360" max="15360" width="3" style="14" customWidth="1"/>
    <col min="15361" max="15361" width="2.5" style="14" customWidth="1"/>
    <col min="15362" max="15362" width="0" style="14" hidden="1" customWidth="1"/>
    <col min="15363" max="15363" width="11" style="14" customWidth="1"/>
    <col min="15364" max="15373" width="6.25" style="14" customWidth="1"/>
    <col min="15374" max="15374" width="4.75" style="14" customWidth="1"/>
    <col min="15375" max="15375" width="0" style="14" hidden="1" customWidth="1"/>
    <col min="15376" max="15376" width="6.875" style="14" customWidth="1"/>
    <col min="15377" max="15377" width="0" style="14" hidden="1" customWidth="1"/>
    <col min="15378" max="15378" width="5.375" style="14" customWidth="1"/>
    <col min="15379" max="15379" width="6" style="14" customWidth="1"/>
    <col min="15380" max="15380" width="6.625" style="14" customWidth="1"/>
    <col min="15381" max="15381" width="5.375" style="14" customWidth="1"/>
    <col min="15382" max="15383" width="6.375" style="14" customWidth="1"/>
    <col min="15384" max="15385" width="5.375" style="14" customWidth="1"/>
    <col min="15386" max="15386" width="0" style="14" hidden="1" customWidth="1"/>
    <col min="15387" max="15387" width="5.375" style="14" customWidth="1"/>
    <col min="15388" max="15413" width="0" style="14" hidden="1" customWidth="1"/>
    <col min="15414" max="15414" width="9.375" style="14" customWidth="1"/>
    <col min="15415" max="15417" width="0" style="14" hidden="1" customWidth="1"/>
    <col min="15418" max="15418" width="7.5" style="14" customWidth="1"/>
    <col min="15419" max="15419" width="12.75" style="14" customWidth="1"/>
    <col min="15420" max="15420" width="9.375" style="14" bestFit="1" customWidth="1"/>
    <col min="15421" max="15421" width="9.375" style="14" customWidth="1"/>
    <col min="15422" max="15422" width="9.375" style="14" bestFit="1" customWidth="1"/>
    <col min="15423" max="15423" width="9.375" style="14" customWidth="1"/>
    <col min="15424" max="15424" width="9.375" style="14" bestFit="1" customWidth="1"/>
    <col min="15425" max="15425" width="9.375" style="14" customWidth="1"/>
    <col min="15426" max="15426" width="9.375" style="14" bestFit="1" customWidth="1"/>
    <col min="15427" max="15427" width="9.375" style="14" customWidth="1"/>
    <col min="15428" max="15428" width="9.375" style="14" bestFit="1" customWidth="1"/>
    <col min="15429" max="15429" width="9.375" style="14" customWidth="1"/>
    <col min="15430" max="15615" width="9" style="14"/>
    <col min="15616" max="15616" width="3" style="14" customWidth="1"/>
    <col min="15617" max="15617" width="2.5" style="14" customWidth="1"/>
    <col min="15618" max="15618" width="0" style="14" hidden="1" customWidth="1"/>
    <col min="15619" max="15619" width="11" style="14" customWidth="1"/>
    <col min="15620" max="15629" width="6.25" style="14" customWidth="1"/>
    <col min="15630" max="15630" width="4.75" style="14" customWidth="1"/>
    <col min="15631" max="15631" width="0" style="14" hidden="1" customWidth="1"/>
    <col min="15632" max="15632" width="6.875" style="14" customWidth="1"/>
    <col min="15633" max="15633" width="0" style="14" hidden="1" customWidth="1"/>
    <col min="15634" max="15634" width="5.375" style="14" customWidth="1"/>
    <col min="15635" max="15635" width="6" style="14" customWidth="1"/>
    <col min="15636" max="15636" width="6.625" style="14" customWidth="1"/>
    <col min="15637" max="15637" width="5.375" style="14" customWidth="1"/>
    <col min="15638" max="15639" width="6.375" style="14" customWidth="1"/>
    <col min="15640" max="15641" width="5.375" style="14" customWidth="1"/>
    <col min="15642" max="15642" width="0" style="14" hidden="1" customWidth="1"/>
    <col min="15643" max="15643" width="5.375" style="14" customWidth="1"/>
    <col min="15644" max="15669" width="0" style="14" hidden="1" customWidth="1"/>
    <col min="15670" max="15670" width="9.375" style="14" customWidth="1"/>
    <col min="15671" max="15673" width="0" style="14" hidden="1" customWidth="1"/>
    <col min="15674" max="15674" width="7.5" style="14" customWidth="1"/>
    <col min="15675" max="15675" width="12.75" style="14" customWidth="1"/>
    <col min="15676" max="15676" width="9.375" style="14" bestFit="1" customWidth="1"/>
    <col min="15677" max="15677" width="9.375" style="14" customWidth="1"/>
    <col min="15678" max="15678" width="9.375" style="14" bestFit="1" customWidth="1"/>
    <col min="15679" max="15679" width="9.375" style="14" customWidth="1"/>
    <col min="15680" max="15680" width="9.375" style="14" bestFit="1" customWidth="1"/>
    <col min="15681" max="15681" width="9.375" style="14" customWidth="1"/>
    <col min="15682" max="15682" width="9.375" style="14" bestFit="1" customWidth="1"/>
    <col min="15683" max="15683" width="9.375" style="14" customWidth="1"/>
    <col min="15684" max="15684" width="9.375" style="14" bestFit="1" customWidth="1"/>
    <col min="15685" max="15685" width="9.375" style="14" customWidth="1"/>
    <col min="15686" max="15871" width="9" style="14"/>
    <col min="15872" max="15872" width="3" style="14" customWidth="1"/>
    <col min="15873" max="15873" width="2.5" style="14" customWidth="1"/>
    <col min="15874" max="15874" width="0" style="14" hidden="1" customWidth="1"/>
    <col min="15875" max="15875" width="11" style="14" customWidth="1"/>
    <col min="15876" max="15885" width="6.25" style="14" customWidth="1"/>
    <col min="15886" max="15886" width="4.75" style="14" customWidth="1"/>
    <col min="15887" max="15887" width="0" style="14" hidden="1" customWidth="1"/>
    <col min="15888" max="15888" width="6.875" style="14" customWidth="1"/>
    <col min="15889" max="15889" width="0" style="14" hidden="1" customWidth="1"/>
    <col min="15890" max="15890" width="5.375" style="14" customWidth="1"/>
    <col min="15891" max="15891" width="6" style="14" customWidth="1"/>
    <col min="15892" max="15892" width="6.625" style="14" customWidth="1"/>
    <col min="15893" max="15893" width="5.375" style="14" customWidth="1"/>
    <col min="15894" max="15895" width="6.375" style="14" customWidth="1"/>
    <col min="15896" max="15897" width="5.375" style="14" customWidth="1"/>
    <col min="15898" max="15898" width="0" style="14" hidden="1" customWidth="1"/>
    <col min="15899" max="15899" width="5.375" style="14" customWidth="1"/>
    <col min="15900" max="15925" width="0" style="14" hidden="1" customWidth="1"/>
    <col min="15926" max="15926" width="9.375" style="14" customWidth="1"/>
    <col min="15927" max="15929" width="0" style="14" hidden="1" customWidth="1"/>
    <col min="15930" max="15930" width="7.5" style="14" customWidth="1"/>
    <col min="15931" max="15931" width="12.75" style="14" customWidth="1"/>
    <col min="15932" max="15932" width="9.375" style="14" bestFit="1" customWidth="1"/>
    <col min="15933" max="15933" width="9.375" style="14" customWidth="1"/>
    <col min="15934" max="15934" width="9.375" style="14" bestFit="1" customWidth="1"/>
    <col min="15935" max="15935" width="9.375" style="14" customWidth="1"/>
    <col min="15936" max="15936" width="9.375" style="14" bestFit="1" customWidth="1"/>
    <col min="15937" max="15937" width="9.375" style="14" customWidth="1"/>
    <col min="15938" max="15938" width="9.375" style="14" bestFit="1" customWidth="1"/>
    <col min="15939" max="15939" width="9.375" style="14" customWidth="1"/>
    <col min="15940" max="15940" width="9.375" style="14" bestFit="1" customWidth="1"/>
    <col min="15941" max="15941" width="9.375" style="14" customWidth="1"/>
    <col min="15942" max="16127" width="9" style="14"/>
    <col min="16128" max="16128" width="3" style="14" customWidth="1"/>
    <col min="16129" max="16129" width="2.5" style="14" customWidth="1"/>
    <col min="16130" max="16130" width="0" style="14" hidden="1" customWidth="1"/>
    <col min="16131" max="16131" width="11" style="14" customWidth="1"/>
    <col min="16132" max="16141" width="6.25" style="14" customWidth="1"/>
    <col min="16142" max="16142" width="4.75" style="14" customWidth="1"/>
    <col min="16143" max="16143" width="0" style="14" hidden="1" customWidth="1"/>
    <col min="16144" max="16144" width="6.875" style="14" customWidth="1"/>
    <col min="16145" max="16145" width="0" style="14" hidden="1" customWidth="1"/>
    <col min="16146" max="16146" width="5.375" style="14" customWidth="1"/>
    <col min="16147" max="16147" width="6" style="14" customWidth="1"/>
    <col min="16148" max="16148" width="6.625" style="14" customWidth="1"/>
    <col min="16149" max="16149" width="5.375" style="14" customWidth="1"/>
    <col min="16150" max="16151" width="6.375" style="14" customWidth="1"/>
    <col min="16152" max="16153" width="5.375" style="14" customWidth="1"/>
    <col min="16154" max="16154" width="0" style="14" hidden="1" customWidth="1"/>
    <col min="16155" max="16155" width="5.375" style="14" customWidth="1"/>
    <col min="16156" max="16181" width="0" style="14" hidden="1" customWidth="1"/>
    <col min="16182" max="16182" width="9.375" style="14" customWidth="1"/>
    <col min="16183" max="16185" width="0" style="14" hidden="1" customWidth="1"/>
    <col min="16186" max="16186" width="7.5" style="14" customWidth="1"/>
    <col min="16187" max="16187" width="12.75" style="14" customWidth="1"/>
    <col min="16188" max="16188" width="9.375" style="14" bestFit="1" customWidth="1"/>
    <col min="16189" max="16189" width="9.375" style="14" customWidth="1"/>
    <col min="16190" max="16190" width="9.375" style="14" bestFit="1" customWidth="1"/>
    <col min="16191" max="16191" width="9.375" style="14" customWidth="1"/>
    <col min="16192" max="16192" width="9.375" style="14" bestFit="1" customWidth="1"/>
    <col min="16193" max="16193" width="9.375" style="14" customWidth="1"/>
    <col min="16194" max="16194" width="9.375" style="14" bestFit="1" customWidth="1"/>
    <col min="16195" max="16195" width="9.375" style="14" customWidth="1"/>
    <col min="16196" max="16196" width="9.375" style="14" bestFit="1" customWidth="1"/>
    <col min="16197" max="16197" width="9.375" style="14" customWidth="1"/>
    <col min="16198" max="16384" width="9" style="14"/>
  </cols>
  <sheetData>
    <row r="1" spans="1:85" s="10" customFormat="1" ht="28.5" customHeight="1" thickBot="1" x14ac:dyDescent="0.2">
      <c r="B1" s="241" t="s">
        <v>174</v>
      </c>
      <c r="C1" s="241"/>
      <c r="D1" s="241"/>
      <c r="E1" s="241"/>
      <c r="F1" s="241"/>
      <c r="G1" s="241"/>
      <c r="H1" s="241"/>
      <c r="I1" s="73"/>
      <c r="J1" s="73"/>
      <c r="K1" s="234" t="str">
        <f>HYPERLINK("#はじめに!A1","はじめにの画面に戻る")</f>
        <v>はじめにの画面に戻る</v>
      </c>
      <c r="L1" s="235"/>
      <c r="M1" s="235"/>
      <c r="N1" s="235"/>
      <c r="O1" s="235"/>
      <c r="P1" s="235"/>
      <c r="U1" s="84" t="s">
        <v>175</v>
      </c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</row>
    <row r="2" spans="1:85" s="10" customFormat="1" ht="16.5" customHeight="1" thickBot="1" x14ac:dyDescent="0.2">
      <c r="B2" s="236"/>
      <c r="C2" s="236"/>
      <c r="D2" s="236"/>
      <c r="E2" s="236"/>
      <c r="F2" s="236"/>
      <c r="G2" s="236"/>
      <c r="H2" s="236"/>
      <c r="I2" s="236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84" t="s">
        <v>176</v>
      </c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</row>
    <row r="3" spans="1:85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148</v>
      </c>
      <c r="K3" s="4"/>
      <c r="L3" s="3"/>
      <c r="M3" s="3"/>
      <c r="N3" s="3"/>
      <c r="O3" s="3"/>
      <c r="P3" s="13"/>
      <c r="Q3" s="13"/>
      <c r="T3" s="14"/>
      <c r="U3" s="84" t="s">
        <v>177</v>
      </c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</row>
    <row r="4" spans="1:85" s="12" customFormat="1" ht="18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84" t="s">
        <v>178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</row>
    <row r="5" spans="1:85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87"/>
      <c r="S5" s="87"/>
      <c r="T5" s="87"/>
      <c r="U5" s="88" t="s">
        <v>179</v>
      </c>
      <c r="V5" s="90"/>
      <c r="W5" s="90"/>
      <c r="X5" s="90"/>
      <c r="Y5" s="90"/>
      <c r="Z5" s="90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</row>
    <row r="6" spans="1:85" ht="22.5" customHeight="1" x14ac:dyDescent="0.15">
      <c r="A6" s="199"/>
      <c r="B6" s="54">
        <v>10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  <c r="U6" s="88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</row>
    <row r="7" spans="1:85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5" ht="18.95" customHeight="1" x14ac:dyDescent="0.15">
      <c r="A8" s="199"/>
      <c r="B8" s="5">
        <v>1</v>
      </c>
      <c r="C8" s="6">
        <f t="shared" ref="C8:C38" si="0">DATE($B$5,$B$6,B8)</f>
        <v>46296</v>
      </c>
      <c r="D8" s="18">
        <f t="shared" ref="D8:D17" si="1">WEEKDAY(C8)</f>
        <v>5</v>
      </c>
      <c r="E8" s="19"/>
      <c r="F8" s="47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8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49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8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9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8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9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8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9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8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50"/>
      <c r="Q8" s="199"/>
      <c r="R8" s="56">
        <v>1</v>
      </c>
      <c r="S8" s="14" cm="1">
        <f t="array" ref="S8">SUMPRODUCT(IFERROR(VALUE($R$8:R8),0))</f>
        <v>1</v>
      </c>
      <c r="AA8" s="93" t="s">
        <v>182</v>
      </c>
    </row>
    <row r="9" spans="1:85" ht="18.95" customHeight="1" thickBot="1" x14ac:dyDescent="0.2">
      <c r="A9" s="199"/>
      <c r="B9" s="5">
        <v>2</v>
      </c>
      <c r="C9" s="6">
        <f t="shared" si="0"/>
        <v>46297</v>
      </c>
      <c r="D9" s="18">
        <f t="shared" si="1"/>
        <v>6</v>
      </c>
      <c r="E9" s="19"/>
      <c r="F9" s="47" t="str">
        <f t="shared" si="2"/>
        <v/>
      </c>
      <c r="G9" s="48" t="str">
        <f t="shared" si="3"/>
        <v/>
      </c>
      <c r="H9" s="49" t="str">
        <f t="shared" si="4"/>
        <v>2～3</v>
      </c>
      <c r="I9" s="48" t="str">
        <f t="shared" si="5"/>
        <v>2～3</v>
      </c>
      <c r="J9" s="49" t="str">
        <f t="shared" si="6"/>
        <v/>
      </c>
      <c r="K9" s="48" t="str">
        <f t="shared" si="7"/>
        <v/>
      </c>
      <c r="L9" s="49" t="str">
        <f t="shared" si="8"/>
        <v/>
      </c>
      <c r="M9" s="48" t="str">
        <f t="shared" si="9"/>
        <v/>
      </c>
      <c r="N9" s="49" t="str">
        <f t="shared" si="10"/>
        <v/>
      </c>
      <c r="O9" s="48" t="str">
        <f t="shared" si="11"/>
        <v/>
      </c>
      <c r="P9" s="50"/>
      <c r="Q9" s="199"/>
      <c r="R9" s="56">
        <v>1</v>
      </c>
      <c r="S9" s="14" cm="1">
        <f t="array" ref="S9">SUMPRODUCT(IFERROR(VALUE($R$8:R9),0))</f>
        <v>2</v>
      </c>
      <c r="U9" s="7" t="s">
        <v>180</v>
      </c>
      <c r="V9" s="25"/>
      <c r="W9" s="15"/>
      <c r="AA9" s="8" t="s">
        <v>181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5" ht="18.95" customHeight="1" thickBot="1" x14ac:dyDescent="0.2">
      <c r="A10" s="199"/>
      <c r="B10" s="5">
        <v>3</v>
      </c>
      <c r="C10" s="6">
        <f t="shared" si="0"/>
        <v>46298</v>
      </c>
      <c r="D10" s="18">
        <f t="shared" si="1"/>
        <v>7</v>
      </c>
      <c r="E10" s="19"/>
      <c r="F10" s="49" t="str">
        <f t="shared" si="2"/>
        <v>予備</v>
      </c>
      <c r="G10" s="48" t="str">
        <f t="shared" si="3"/>
        <v>予備</v>
      </c>
      <c r="H10" s="49" t="str">
        <f t="shared" si="4"/>
        <v>予備</v>
      </c>
      <c r="I10" s="48" t="str">
        <f t="shared" si="5"/>
        <v>予備</v>
      </c>
      <c r="J10" s="49" t="str">
        <f t="shared" si="6"/>
        <v>予備</v>
      </c>
      <c r="K10" s="48" t="str">
        <f t="shared" si="7"/>
        <v>予備</v>
      </c>
      <c r="L10" s="49" t="str">
        <f t="shared" si="8"/>
        <v>予備</v>
      </c>
      <c r="M10" s="48" t="str">
        <f t="shared" si="9"/>
        <v>予備</v>
      </c>
      <c r="N10" s="49" t="str">
        <f t="shared" si="10"/>
        <v>予備</v>
      </c>
      <c r="O10" s="48" t="str">
        <f t="shared" si="11"/>
        <v>予備</v>
      </c>
      <c r="P10" s="50"/>
      <c r="Q10" s="199"/>
      <c r="R10" s="56" t="s">
        <v>183</v>
      </c>
      <c r="S10" s="14" cm="1">
        <f t="array" ref="S10">SUMPRODUCT(IFERROR(VALUE($R$8:R10),0))</f>
        <v>2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136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5" ht="18.95" customHeight="1" x14ac:dyDescent="0.15">
      <c r="A11" s="199"/>
      <c r="B11" s="5">
        <v>4</v>
      </c>
      <c r="C11" s="6">
        <f t="shared" si="0"/>
        <v>46299</v>
      </c>
      <c r="D11" s="18">
        <f t="shared" si="1"/>
        <v>1</v>
      </c>
      <c r="F11" s="49" t="str">
        <f t="shared" si="2"/>
        <v>予備</v>
      </c>
      <c r="G11" s="48" t="str">
        <f t="shared" si="3"/>
        <v>予備</v>
      </c>
      <c r="H11" s="49" t="str">
        <f t="shared" si="4"/>
        <v>予備</v>
      </c>
      <c r="I11" s="48" t="str">
        <f t="shared" si="5"/>
        <v>予備</v>
      </c>
      <c r="J11" s="49" t="str">
        <f t="shared" si="6"/>
        <v>予備</v>
      </c>
      <c r="K11" s="48" t="str">
        <f t="shared" si="7"/>
        <v>予備</v>
      </c>
      <c r="L11" s="49" t="str">
        <f t="shared" si="8"/>
        <v>予備</v>
      </c>
      <c r="M11" s="48" t="str">
        <f t="shared" si="9"/>
        <v>予備</v>
      </c>
      <c r="N11" s="49" t="str">
        <f t="shared" si="10"/>
        <v>予備</v>
      </c>
      <c r="O11" s="48" t="str">
        <f t="shared" si="11"/>
        <v>予備</v>
      </c>
      <c r="P11" s="50"/>
      <c r="Q11" s="199"/>
      <c r="R11" s="56" t="s">
        <v>183</v>
      </c>
      <c r="S11" s="14" cm="1">
        <f t="array" ref="S11">SUMPRODUCT(IFERROR(VALUE($R$8:R11),0))</f>
        <v>2</v>
      </c>
      <c r="U11" s="28">
        <v>1</v>
      </c>
      <c r="V11" s="61" t="s">
        <v>412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5" ht="18.95" customHeight="1" x14ac:dyDescent="0.15">
      <c r="A12" s="199"/>
      <c r="B12" s="5">
        <v>5</v>
      </c>
      <c r="C12" s="6">
        <f t="shared" si="0"/>
        <v>46300</v>
      </c>
      <c r="D12" s="18">
        <f t="shared" si="1"/>
        <v>2</v>
      </c>
      <c r="E12" s="9"/>
      <c r="F12" s="49" t="str">
        <f t="shared" si="2"/>
        <v/>
      </c>
      <c r="G12" s="48" t="str">
        <f t="shared" si="3"/>
        <v/>
      </c>
      <c r="H12" s="49" t="str">
        <f t="shared" si="4"/>
        <v/>
      </c>
      <c r="I12" s="48" t="str">
        <f t="shared" si="5"/>
        <v/>
      </c>
      <c r="J12" s="49" t="str">
        <f t="shared" si="6"/>
        <v>2～3</v>
      </c>
      <c r="K12" s="48" t="str">
        <f t="shared" si="7"/>
        <v>2～3</v>
      </c>
      <c r="L12" s="49" t="str">
        <f t="shared" si="8"/>
        <v/>
      </c>
      <c r="M12" s="48" t="str">
        <f t="shared" si="9"/>
        <v/>
      </c>
      <c r="N12" s="49" t="str">
        <f t="shared" si="10"/>
        <v/>
      </c>
      <c r="O12" s="48" t="str">
        <f t="shared" si="11"/>
        <v/>
      </c>
      <c r="P12" s="50"/>
      <c r="Q12" s="199"/>
      <c r="R12" s="56">
        <v>1</v>
      </c>
      <c r="S12" s="14" cm="1">
        <f t="array" ref="S12">SUMPRODUCT(IFERROR(VALUE($R$8:R12),0))</f>
        <v>3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5" ht="18.95" customHeight="1" x14ac:dyDescent="0.15">
      <c r="A13" s="199"/>
      <c r="B13" s="5">
        <v>6</v>
      </c>
      <c r="C13" s="6">
        <f t="shared" si="0"/>
        <v>46301</v>
      </c>
      <c r="D13" s="18">
        <f t="shared" si="1"/>
        <v>3</v>
      </c>
      <c r="E13" s="9"/>
      <c r="F13" s="49" t="str">
        <f t="shared" si="2"/>
        <v/>
      </c>
      <c r="G13" s="48" t="str">
        <f t="shared" si="3"/>
        <v/>
      </c>
      <c r="H13" s="49" t="str">
        <f t="shared" si="4"/>
        <v/>
      </c>
      <c r="I13" s="48" t="str">
        <f t="shared" si="5"/>
        <v/>
      </c>
      <c r="J13" s="49" t="str">
        <f t="shared" si="6"/>
        <v/>
      </c>
      <c r="K13" s="48" t="str">
        <f t="shared" si="7"/>
        <v/>
      </c>
      <c r="L13" s="49" t="str">
        <f t="shared" si="8"/>
        <v>2～3</v>
      </c>
      <c r="M13" s="48" t="str">
        <f t="shared" si="9"/>
        <v>2～3</v>
      </c>
      <c r="N13" s="49" t="str">
        <f t="shared" si="10"/>
        <v/>
      </c>
      <c r="O13" s="48" t="str">
        <f t="shared" si="11"/>
        <v/>
      </c>
      <c r="P13" s="50"/>
      <c r="Q13" s="199"/>
      <c r="R13" s="56">
        <v>1</v>
      </c>
      <c r="S13" s="14" cm="1">
        <f t="array" ref="S13">SUMPRODUCT(IFERROR(VALUE($R$8:R13),0))</f>
        <v>4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5" ht="18.95" customHeight="1" x14ac:dyDescent="0.15">
      <c r="A14" s="199"/>
      <c r="B14" s="5">
        <v>7</v>
      </c>
      <c r="C14" s="6">
        <f t="shared" si="0"/>
        <v>46302</v>
      </c>
      <c r="D14" s="18">
        <f t="shared" si="1"/>
        <v>4</v>
      </c>
      <c r="E14" s="9" t="s">
        <v>161</v>
      </c>
      <c r="F14" s="49" t="str">
        <f t="shared" si="2"/>
        <v/>
      </c>
      <c r="G14" s="48" t="str">
        <f t="shared" si="3"/>
        <v/>
      </c>
      <c r="H14" s="49" t="str">
        <f t="shared" si="4"/>
        <v/>
      </c>
      <c r="I14" s="48" t="str">
        <f t="shared" si="5"/>
        <v/>
      </c>
      <c r="J14" s="49" t="str">
        <f t="shared" si="6"/>
        <v/>
      </c>
      <c r="K14" s="48" t="str">
        <f t="shared" si="7"/>
        <v/>
      </c>
      <c r="L14" s="49" t="str">
        <f t="shared" si="8"/>
        <v/>
      </c>
      <c r="M14" s="48" t="str">
        <f t="shared" si="9"/>
        <v/>
      </c>
      <c r="N14" s="49" t="str">
        <f t="shared" si="10"/>
        <v/>
      </c>
      <c r="O14" s="48" t="str">
        <f t="shared" si="11"/>
        <v/>
      </c>
      <c r="P14" s="50"/>
      <c r="Q14" s="199"/>
      <c r="R14" s="56">
        <v>0</v>
      </c>
      <c r="S14" s="14" cm="1">
        <f t="array" ref="S14">SUMPRODUCT(IFERROR(VALUE($R$8:R14),0))</f>
        <v>4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5" ht="18.95" customHeight="1" thickBot="1" x14ac:dyDescent="0.2">
      <c r="A15" s="199"/>
      <c r="B15" s="5">
        <v>8</v>
      </c>
      <c r="C15" s="6">
        <f t="shared" si="0"/>
        <v>46303</v>
      </c>
      <c r="D15" s="18">
        <f t="shared" si="1"/>
        <v>5</v>
      </c>
      <c r="F15" s="49" t="str">
        <f t="shared" si="2"/>
        <v/>
      </c>
      <c r="G15" s="48" t="str">
        <f t="shared" si="3"/>
        <v/>
      </c>
      <c r="H15" s="49" t="str">
        <f t="shared" si="4"/>
        <v/>
      </c>
      <c r="I15" s="48" t="str">
        <f t="shared" si="5"/>
        <v/>
      </c>
      <c r="J15" s="49" t="str">
        <f t="shared" si="6"/>
        <v/>
      </c>
      <c r="K15" s="48" t="str">
        <f t="shared" si="7"/>
        <v/>
      </c>
      <c r="L15" s="49" t="str">
        <f t="shared" si="8"/>
        <v/>
      </c>
      <c r="M15" s="48" t="str">
        <f t="shared" si="9"/>
        <v/>
      </c>
      <c r="N15" s="49" t="str">
        <f t="shared" si="10"/>
        <v>2～3</v>
      </c>
      <c r="O15" s="48" t="str">
        <f t="shared" si="11"/>
        <v>2～3</v>
      </c>
      <c r="P15" s="50"/>
      <c r="Q15" s="199"/>
      <c r="R15" s="56">
        <v>1</v>
      </c>
      <c r="S15" s="14" cm="1">
        <f t="array" ref="S15">SUMPRODUCT(IFERROR(VALUE($R$8:R15),0))</f>
        <v>5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5" ht="18.95" customHeight="1" x14ac:dyDescent="0.15">
      <c r="A16" s="199"/>
      <c r="B16" s="5">
        <v>9</v>
      </c>
      <c r="C16" s="6">
        <f t="shared" si="0"/>
        <v>46304</v>
      </c>
      <c r="D16" s="18">
        <f t="shared" si="1"/>
        <v>6</v>
      </c>
      <c r="E16" s="19"/>
      <c r="F16" s="49" t="str">
        <f t="shared" si="2"/>
        <v>4～5</v>
      </c>
      <c r="G16" s="48" t="str">
        <f t="shared" si="3"/>
        <v>4～5</v>
      </c>
      <c r="H16" s="49" t="str">
        <f t="shared" si="4"/>
        <v/>
      </c>
      <c r="I16" s="48" t="str">
        <f t="shared" si="5"/>
        <v/>
      </c>
      <c r="J16" s="49" t="str">
        <f t="shared" si="6"/>
        <v/>
      </c>
      <c r="K16" s="48" t="str">
        <f t="shared" si="7"/>
        <v/>
      </c>
      <c r="L16" s="49" t="str">
        <f t="shared" si="8"/>
        <v/>
      </c>
      <c r="M16" s="48" t="str">
        <f t="shared" si="9"/>
        <v/>
      </c>
      <c r="N16" s="49" t="str">
        <f t="shared" si="10"/>
        <v/>
      </c>
      <c r="O16" s="48" t="str">
        <f t="shared" si="11"/>
        <v/>
      </c>
      <c r="P16" s="50"/>
      <c r="Q16" s="199"/>
      <c r="R16" s="56">
        <v>1</v>
      </c>
      <c r="S16" s="14" cm="1">
        <f t="array" ref="S16">SUMPRODUCT(IFERROR(VALUE($R$8:R16),0))</f>
        <v>6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46305</v>
      </c>
      <c r="D17" s="18">
        <f t="shared" si="1"/>
        <v>7</v>
      </c>
      <c r="E17" s="19"/>
      <c r="F17" s="49" t="str">
        <f t="shared" si="2"/>
        <v>予備</v>
      </c>
      <c r="G17" s="48" t="str">
        <f t="shared" si="3"/>
        <v>予備</v>
      </c>
      <c r="H17" s="49" t="str">
        <f t="shared" si="4"/>
        <v>予備</v>
      </c>
      <c r="I17" s="48" t="str">
        <f t="shared" si="5"/>
        <v>予備</v>
      </c>
      <c r="J17" s="49" t="str">
        <f t="shared" si="6"/>
        <v>予備</v>
      </c>
      <c r="K17" s="48" t="str">
        <f t="shared" si="7"/>
        <v>予備</v>
      </c>
      <c r="L17" s="49" t="str">
        <f t="shared" si="8"/>
        <v>予備</v>
      </c>
      <c r="M17" s="48" t="str">
        <f t="shared" si="9"/>
        <v>予備</v>
      </c>
      <c r="N17" s="49" t="str">
        <f t="shared" si="10"/>
        <v>予備</v>
      </c>
      <c r="O17" s="48" t="str">
        <f t="shared" si="11"/>
        <v>予備</v>
      </c>
      <c r="P17" s="50"/>
      <c r="Q17" s="199"/>
      <c r="R17" s="56" t="s">
        <v>183</v>
      </c>
      <c r="S17" s="14" cm="1">
        <f t="array" ref="S17">SUMPRODUCT(IFERROR(VALUE($R$8:R17),0))</f>
        <v>6</v>
      </c>
      <c r="U17" s="91" t="s">
        <v>164</v>
      </c>
      <c r="V17" s="22"/>
      <c r="W17" s="22"/>
      <c r="X17" s="22"/>
      <c r="Y17" s="2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46306</v>
      </c>
      <c r="D18" s="18">
        <f t="shared" ref="D18:D38" si="26">WEEKDAY(C18)</f>
        <v>1</v>
      </c>
      <c r="E18" s="19"/>
      <c r="F18" s="49" t="str">
        <f t="shared" si="2"/>
        <v>予備</v>
      </c>
      <c r="G18" s="48" t="str">
        <f t="shared" si="3"/>
        <v>予備</v>
      </c>
      <c r="H18" s="49" t="str">
        <f t="shared" si="4"/>
        <v>予備</v>
      </c>
      <c r="I18" s="48" t="str">
        <f t="shared" si="5"/>
        <v>予備</v>
      </c>
      <c r="J18" s="49" t="str">
        <f t="shared" si="6"/>
        <v>予備</v>
      </c>
      <c r="K18" s="48" t="str">
        <f t="shared" si="7"/>
        <v>予備</v>
      </c>
      <c r="L18" s="49" t="str">
        <f t="shared" si="8"/>
        <v>予備</v>
      </c>
      <c r="M18" s="48" t="str">
        <f t="shared" si="9"/>
        <v>予備</v>
      </c>
      <c r="N18" s="49" t="str">
        <f t="shared" si="10"/>
        <v>予備</v>
      </c>
      <c r="O18" s="48" t="str">
        <f t="shared" si="11"/>
        <v>予備</v>
      </c>
      <c r="P18" s="50"/>
      <c r="Q18" s="199"/>
      <c r="R18" s="56" t="s">
        <v>183</v>
      </c>
      <c r="S18" s="14" cm="1">
        <f t="array" ref="S18">SUMPRODUCT(IFERROR(VALUE($R$8:R18),0))</f>
        <v>6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46307</v>
      </c>
      <c r="D19" s="18">
        <f t="shared" si="26"/>
        <v>2</v>
      </c>
      <c r="E19" s="19"/>
      <c r="F19" s="49" t="str">
        <f t="shared" si="2"/>
        <v/>
      </c>
      <c r="G19" s="48" t="str">
        <f t="shared" si="3"/>
        <v/>
      </c>
      <c r="H19" s="49" t="str">
        <f t="shared" si="4"/>
        <v>4～5</v>
      </c>
      <c r="I19" s="48" t="str">
        <f t="shared" si="5"/>
        <v>4～5</v>
      </c>
      <c r="J19" s="49" t="str">
        <f t="shared" si="6"/>
        <v/>
      </c>
      <c r="K19" s="48" t="str">
        <f t="shared" si="7"/>
        <v/>
      </c>
      <c r="L19" s="49" t="str">
        <f t="shared" si="8"/>
        <v/>
      </c>
      <c r="M19" s="48" t="str">
        <f t="shared" si="9"/>
        <v/>
      </c>
      <c r="N19" s="49" t="str">
        <f t="shared" si="10"/>
        <v/>
      </c>
      <c r="O19" s="48" t="str">
        <f t="shared" si="11"/>
        <v/>
      </c>
      <c r="P19" s="50"/>
      <c r="Q19" s="199"/>
      <c r="R19" s="56">
        <v>1</v>
      </c>
      <c r="S19" s="14" cm="1">
        <f t="array" ref="S19">SUMPRODUCT(IFERROR(VALUE($R$8:R19),0))</f>
        <v>7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46308</v>
      </c>
      <c r="D20" s="18">
        <f t="shared" si="26"/>
        <v>3</v>
      </c>
      <c r="E20" s="19"/>
      <c r="F20" s="49" t="str">
        <f t="shared" si="2"/>
        <v/>
      </c>
      <c r="G20" s="48" t="str">
        <f t="shared" si="3"/>
        <v/>
      </c>
      <c r="H20" s="49" t="str">
        <f t="shared" si="4"/>
        <v/>
      </c>
      <c r="I20" s="48" t="str">
        <f t="shared" si="5"/>
        <v/>
      </c>
      <c r="J20" s="49" t="str">
        <f t="shared" si="6"/>
        <v>4～5</v>
      </c>
      <c r="K20" s="48" t="str">
        <f t="shared" si="7"/>
        <v>4～5</v>
      </c>
      <c r="L20" s="49" t="str">
        <f t="shared" si="8"/>
        <v/>
      </c>
      <c r="M20" s="48" t="str">
        <f t="shared" si="9"/>
        <v/>
      </c>
      <c r="N20" s="49" t="str">
        <f t="shared" si="10"/>
        <v/>
      </c>
      <c r="O20" s="48" t="str">
        <f t="shared" si="11"/>
        <v/>
      </c>
      <c r="P20" s="50"/>
      <c r="Q20" s="199"/>
      <c r="R20" s="56">
        <v>1</v>
      </c>
      <c r="S20" s="14" cm="1">
        <f t="array" ref="S20">SUMPRODUCT(IFERROR(VALUE($R$8:R20),0))</f>
        <v>8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46309</v>
      </c>
      <c r="D21" s="18">
        <f t="shared" si="26"/>
        <v>4</v>
      </c>
      <c r="E21" s="19"/>
      <c r="F21" s="49" t="str">
        <f t="shared" si="2"/>
        <v/>
      </c>
      <c r="G21" s="48" t="str">
        <f t="shared" si="3"/>
        <v/>
      </c>
      <c r="H21" s="49" t="str">
        <f t="shared" si="4"/>
        <v/>
      </c>
      <c r="I21" s="48" t="str">
        <f t="shared" si="5"/>
        <v/>
      </c>
      <c r="J21" s="49" t="str">
        <f t="shared" si="6"/>
        <v/>
      </c>
      <c r="K21" s="48" t="str">
        <f t="shared" si="7"/>
        <v/>
      </c>
      <c r="L21" s="49" t="str">
        <f t="shared" si="8"/>
        <v>4～5</v>
      </c>
      <c r="M21" s="48" t="str">
        <f t="shared" si="9"/>
        <v>4～5</v>
      </c>
      <c r="N21" s="49" t="str">
        <f t="shared" si="10"/>
        <v/>
      </c>
      <c r="O21" s="48" t="str">
        <f t="shared" si="11"/>
        <v/>
      </c>
      <c r="P21" s="50"/>
      <c r="Q21" s="199"/>
      <c r="R21" s="56">
        <v>1</v>
      </c>
      <c r="S21" s="14" cm="1">
        <f t="array" ref="S21">SUMPRODUCT(IFERROR(VALUE($R$8:R21),0))</f>
        <v>9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46310</v>
      </c>
      <c r="D22" s="18">
        <f t="shared" si="26"/>
        <v>5</v>
      </c>
      <c r="E22" s="19"/>
      <c r="F22" s="49" t="str">
        <f t="shared" si="2"/>
        <v/>
      </c>
      <c r="G22" s="48" t="str">
        <f t="shared" si="3"/>
        <v/>
      </c>
      <c r="H22" s="49" t="str">
        <f t="shared" si="4"/>
        <v/>
      </c>
      <c r="I22" s="48" t="str">
        <f t="shared" si="5"/>
        <v/>
      </c>
      <c r="J22" s="49" t="str">
        <f t="shared" si="6"/>
        <v/>
      </c>
      <c r="K22" s="48" t="str">
        <f t="shared" si="7"/>
        <v/>
      </c>
      <c r="L22" s="49" t="str">
        <f t="shared" si="8"/>
        <v/>
      </c>
      <c r="M22" s="48" t="str">
        <f t="shared" si="9"/>
        <v/>
      </c>
      <c r="N22" s="49" t="str">
        <f t="shared" si="10"/>
        <v>4～5</v>
      </c>
      <c r="O22" s="48" t="str">
        <f t="shared" si="11"/>
        <v>4～5</v>
      </c>
      <c r="P22" s="50"/>
      <c r="Q22" s="199"/>
      <c r="R22" s="56">
        <v>1</v>
      </c>
      <c r="S22" s="14" cm="1">
        <f t="array" ref="S22">SUMPRODUCT(IFERROR(VALUE($R$8:R22),0))</f>
        <v>10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46311</v>
      </c>
      <c r="D23" s="18">
        <f t="shared" si="26"/>
        <v>6</v>
      </c>
      <c r="E23" s="19"/>
      <c r="F23" s="49" t="str">
        <f t="shared" si="2"/>
        <v>6～7</v>
      </c>
      <c r="G23" s="48" t="str">
        <f t="shared" si="3"/>
        <v>6～7</v>
      </c>
      <c r="H23" s="49" t="str">
        <f t="shared" si="4"/>
        <v/>
      </c>
      <c r="I23" s="48" t="str">
        <f t="shared" si="5"/>
        <v/>
      </c>
      <c r="J23" s="49" t="str">
        <f t="shared" si="6"/>
        <v/>
      </c>
      <c r="K23" s="48" t="str">
        <f t="shared" si="7"/>
        <v/>
      </c>
      <c r="L23" s="49" t="str">
        <f t="shared" si="8"/>
        <v/>
      </c>
      <c r="M23" s="48" t="str">
        <f t="shared" si="9"/>
        <v/>
      </c>
      <c r="N23" s="49" t="str">
        <f t="shared" si="10"/>
        <v/>
      </c>
      <c r="O23" s="48" t="str">
        <f t="shared" si="11"/>
        <v/>
      </c>
      <c r="P23" s="50"/>
      <c r="Q23" s="199"/>
      <c r="R23" s="56">
        <v>1</v>
      </c>
      <c r="S23" s="14" cm="1">
        <f t="array" ref="S23">SUMPRODUCT(IFERROR(VALUE($R$8:R23),0))</f>
        <v>11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46312</v>
      </c>
      <c r="D24" s="18">
        <f t="shared" si="26"/>
        <v>7</v>
      </c>
      <c r="E24" s="19"/>
      <c r="F24" s="49" t="str">
        <f t="shared" si="2"/>
        <v>予備</v>
      </c>
      <c r="G24" s="48" t="str">
        <f t="shared" si="3"/>
        <v>予備</v>
      </c>
      <c r="H24" s="49" t="str">
        <f t="shared" si="4"/>
        <v>予備</v>
      </c>
      <c r="I24" s="48" t="str">
        <f t="shared" si="5"/>
        <v>予備</v>
      </c>
      <c r="J24" s="49" t="str">
        <f t="shared" si="6"/>
        <v>予備</v>
      </c>
      <c r="K24" s="48" t="str">
        <f t="shared" si="7"/>
        <v>予備</v>
      </c>
      <c r="L24" s="49" t="str">
        <f t="shared" si="8"/>
        <v>予備</v>
      </c>
      <c r="M24" s="48" t="str">
        <f t="shared" si="9"/>
        <v>予備</v>
      </c>
      <c r="N24" s="49" t="str">
        <f t="shared" si="10"/>
        <v>予備</v>
      </c>
      <c r="O24" s="48" t="str">
        <f t="shared" si="11"/>
        <v>予備</v>
      </c>
      <c r="P24" s="50"/>
      <c r="Q24" s="199"/>
      <c r="R24" s="56" t="s">
        <v>183</v>
      </c>
      <c r="S24" s="14" cm="1">
        <f t="array" ref="S24">SUMPRODUCT(IFERROR(VALUE($R$8:R24),0))</f>
        <v>11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46313</v>
      </c>
      <c r="D25" s="18">
        <f t="shared" si="26"/>
        <v>1</v>
      </c>
      <c r="F25" s="49" t="str">
        <f t="shared" si="2"/>
        <v>予備</v>
      </c>
      <c r="G25" s="48" t="str">
        <f t="shared" si="3"/>
        <v>予備</v>
      </c>
      <c r="H25" s="49" t="str">
        <f t="shared" si="4"/>
        <v>予備</v>
      </c>
      <c r="I25" s="48" t="str">
        <f t="shared" si="5"/>
        <v>予備</v>
      </c>
      <c r="J25" s="49" t="str">
        <f t="shared" si="6"/>
        <v>予備</v>
      </c>
      <c r="K25" s="48" t="str">
        <f t="shared" si="7"/>
        <v>予備</v>
      </c>
      <c r="L25" s="49" t="str">
        <f t="shared" si="8"/>
        <v>予備</v>
      </c>
      <c r="M25" s="48" t="str">
        <f t="shared" si="9"/>
        <v>予備</v>
      </c>
      <c r="N25" s="49" t="str">
        <f t="shared" si="10"/>
        <v>予備</v>
      </c>
      <c r="O25" s="48" t="str">
        <f t="shared" si="11"/>
        <v>予備</v>
      </c>
      <c r="P25" s="50"/>
      <c r="Q25" s="199"/>
      <c r="R25" s="56" t="s">
        <v>183</v>
      </c>
      <c r="S25" s="14" cm="1">
        <f t="array" ref="S25">SUMPRODUCT(IFERROR(VALUE($R$8:R25),0))</f>
        <v>11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46314</v>
      </c>
      <c r="D26" s="18">
        <f t="shared" si="26"/>
        <v>2</v>
      </c>
      <c r="E26" s="9"/>
      <c r="F26" s="49" t="str">
        <f t="shared" si="2"/>
        <v/>
      </c>
      <c r="G26" s="48" t="str">
        <f t="shared" si="3"/>
        <v/>
      </c>
      <c r="H26" s="49" t="str">
        <f t="shared" si="4"/>
        <v>6～7</v>
      </c>
      <c r="I26" s="48" t="str">
        <f t="shared" si="5"/>
        <v>6～7</v>
      </c>
      <c r="J26" s="49" t="str">
        <f t="shared" si="6"/>
        <v/>
      </c>
      <c r="K26" s="48" t="str">
        <f t="shared" si="7"/>
        <v/>
      </c>
      <c r="L26" s="49" t="str">
        <f t="shared" si="8"/>
        <v/>
      </c>
      <c r="M26" s="48" t="str">
        <f t="shared" si="9"/>
        <v/>
      </c>
      <c r="N26" s="49" t="str">
        <f t="shared" si="10"/>
        <v/>
      </c>
      <c r="O26" s="48" t="str">
        <f t="shared" si="11"/>
        <v/>
      </c>
      <c r="P26" s="50"/>
      <c r="Q26" s="199"/>
      <c r="R26" s="56">
        <v>1</v>
      </c>
      <c r="S26" s="14" cm="1">
        <f t="array" ref="S26">SUMPRODUCT(IFERROR(VALUE($R$8:R26),0))</f>
        <v>12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46315</v>
      </c>
      <c r="D27" s="18">
        <f t="shared" si="26"/>
        <v>3</v>
      </c>
      <c r="E27" s="9"/>
      <c r="F27" s="49" t="str">
        <f t="shared" si="2"/>
        <v/>
      </c>
      <c r="G27" s="48" t="str">
        <f t="shared" si="3"/>
        <v/>
      </c>
      <c r="H27" s="49" t="str">
        <f t="shared" si="4"/>
        <v/>
      </c>
      <c r="I27" s="48" t="str">
        <f t="shared" si="5"/>
        <v/>
      </c>
      <c r="J27" s="49" t="str">
        <f t="shared" si="6"/>
        <v>6～7</v>
      </c>
      <c r="K27" s="48" t="str">
        <f t="shared" si="7"/>
        <v>6～7</v>
      </c>
      <c r="L27" s="49" t="str">
        <f t="shared" si="8"/>
        <v/>
      </c>
      <c r="M27" s="48" t="str">
        <f t="shared" si="9"/>
        <v/>
      </c>
      <c r="N27" s="49" t="str">
        <f t="shared" si="10"/>
        <v/>
      </c>
      <c r="O27" s="48" t="str">
        <f t="shared" si="11"/>
        <v/>
      </c>
      <c r="P27" s="50"/>
      <c r="Q27" s="199"/>
      <c r="R27" s="56">
        <v>1</v>
      </c>
      <c r="S27" s="14" cm="1">
        <f t="array" ref="S27">SUMPRODUCT(IFERROR(VALUE($R$8:R27),0))</f>
        <v>13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46316</v>
      </c>
      <c r="D28" s="18">
        <f t="shared" si="26"/>
        <v>4</v>
      </c>
      <c r="E28" s="9" t="s">
        <v>162</v>
      </c>
      <c r="F28" s="49" t="str">
        <f t="shared" si="2"/>
        <v/>
      </c>
      <c r="G28" s="48" t="str">
        <f t="shared" si="3"/>
        <v/>
      </c>
      <c r="H28" s="49" t="str">
        <f t="shared" si="4"/>
        <v/>
      </c>
      <c r="I28" s="48" t="str">
        <f t="shared" si="5"/>
        <v/>
      </c>
      <c r="J28" s="49" t="str">
        <f t="shared" si="6"/>
        <v/>
      </c>
      <c r="K28" s="48" t="str">
        <f t="shared" si="7"/>
        <v/>
      </c>
      <c r="L28" s="49" t="str">
        <f t="shared" si="8"/>
        <v/>
      </c>
      <c r="M28" s="48" t="str">
        <f t="shared" si="9"/>
        <v/>
      </c>
      <c r="N28" s="49" t="str">
        <f t="shared" si="10"/>
        <v/>
      </c>
      <c r="O28" s="48" t="str">
        <f t="shared" si="11"/>
        <v/>
      </c>
      <c r="P28" s="50"/>
      <c r="Q28" s="199"/>
      <c r="R28" s="56">
        <v>0</v>
      </c>
      <c r="S28" s="14" cm="1">
        <f t="array" ref="S28">SUMPRODUCT(IFERROR(VALUE($R$8:R28),0))</f>
        <v>13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46317</v>
      </c>
      <c r="D29" s="18">
        <f t="shared" si="26"/>
        <v>5</v>
      </c>
      <c r="E29" s="19"/>
      <c r="F29" s="49" t="str">
        <f t="shared" si="2"/>
        <v/>
      </c>
      <c r="G29" s="48" t="str">
        <f t="shared" si="3"/>
        <v/>
      </c>
      <c r="H29" s="49" t="str">
        <f t="shared" si="4"/>
        <v/>
      </c>
      <c r="I29" s="48" t="str">
        <f t="shared" si="5"/>
        <v/>
      </c>
      <c r="J29" s="49" t="str">
        <f t="shared" si="6"/>
        <v/>
      </c>
      <c r="K29" s="48" t="str">
        <f t="shared" si="7"/>
        <v/>
      </c>
      <c r="L29" s="49" t="str">
        <f t="shared" si="8"/>
        <v>6～7</v>
      </c>
      <c r="M29" s="48" t="str">
        <f t="shared" si="9"/>
        <v>6～7</v>
      </c>
      <c r="N29" s="49" t="str">
        <f t="shared" si="10"/>
        <v/>
      </c>
      <c r="O29" s="48" t="str">
        <f t="shared" si="11"/>
        <v/>
      </c>
      <c r="P29" s="50"/>
      <c r="Q29" s="199"/>
      <c r="R29" s="56">
        <v>1</v>
      </c>
      <c r="S29" s="14" cm="1">
        <f t="array" ref="S29">SUMPRODUCT(IFERROR(VALUE($R$8:R29),0))</f>
        <v>14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46318</v>
      </c>
      <c r="D30" s="18">
        <f t="shared" si="26"/>
        <v>6</v>
      </c>
      <c r="F30" s="49" t="str">
        <f t="shared" si="2"/>
        <v/>
      </c>
      <c r="G30" s="48" t="str">
        <f t="shared" si="3"/>
        <v/>
      </c>
      <c r="H30" s="49" t="str">
        <f t="shared" si="4"/>
        <v/>
      </c>
      <c r="I30" s="48" t="str">
        <f t="shared" si="5"/>
        <v/>
      </c>
      <c r="J30" s="49" t="str">
        <f t="shared" si="6"/>
        <v/>
      </c>
      <c r="K30" s="48" t="str">
        <f t="shared" si="7"/>
        <v/>
      </c>
      <c r="L30" s="49" t="str">
        <f t="shared" si="8"/>
        <v/>
      </c>
      <c r="M30" s="48" t="str">
        <f t="shared" si="9"/>
        <v/>
      </c>
      <c r="N30" s="49" t="str">
        <f t="shared" si="10"/>
        <v>6～7</v>
      </c>
      <c r="O30" s="48" t="str">
        <f t="shared" si="11"/>
        <v>6～7</v>
      </c>
      <c r="P30" s="50"/>
      <c r="Q30" s="199"/>
      <c r="R30" s="56">
        <v>1</v>
      </c>
      <c r="S30" s="14" cm="1">
        <f t="array" ref="S30">SUMPRODUCT(IFERROR(VALUE($R$8:R30),0))</f>
        <v>15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46319</v>
      </c>
      <c r="D31" s="18">
        <f t="shared" si="26"/>
        <v>7</v>
      </c>
      <c r="E31" s="19"/>
      <c r="F31" s="49" t="str">
        <f t="shared" si="2"/>
        <v>予備</v>
      </c>
      <c r="G31" s="48" t="str">
        <f t="shared" si="3"/>
        <v>予備</v>
      </c>
      <c r="H31" s="49" t="str">
        <f t="shared" si="4"/>
        <v>予備</v>
      </c>
      <c r="I31" s="48" t="str">
        <f t="shared" si="5"/>
        <v>予備</v>
      </c>
      <c r="J31" s="49" t="str">
        <f t="shared" si="6"/>
        <v>予備</v>
      </c>
      <c r="K31" s="48" t="str">
        <f t="shared" si="7"/>
        <v>予備</v>
      </c>
      <c r="L31" s="49" t="str">
        <f t="shared" si="8"/>
        <v>予備</v>
      </c>
      <c r="M31" s="48" t="str">
        <f t="shared" si="9"/>
        <v>予備</v>
      </c>
      <c r="N31" s="49" t="str">
        <f t="shared" si="10"/>
        <v>予備</v>
      </c>
      <c r="O31" s="48" t="str">
        <f t="shared" si="11"/>
        <v>予備</v>
      </c>
      <c r="P31" s="50"/>
      <c r="Q31" s="199"/>
      <c r="R31" s="56" t="s">
        <v>183</v>
      </c>
      <c r="S31" s="14" cm="1">
        <f t="array" ref="S31">SUMPRODUCT(IFERROR(VALUE($R$8:R31),0))</f>
        <v>15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46320</v>
      </c>
      <c r="D32" s="18">
        <f t="shared" si="26"/>
        <v>1</v>
      </c>
      <c r="E32" s="19"/>
      <c r="F32" s="49" t="str">
        <f t="shared" si="2"/>
        <v>予備</v>
      </c>
      <c r="G32" s="48" t="str">
        <f t="shared" si="3"/>
        <v>予備</v>
      </c>
      <c r="H32" s="49" t="str">
        <f t="shared" si="4"/>
        <v>予備</v>
      </c>
      <c r="I32" s="48" t="str">
        <f t="shared" si="5"/>
        <v>予備</v>
      </c>
      <c r="J32" s="49" t="str">
        <f t="shared" si="6"/>
        <v>予備</v>
      </c>
      <c r="K32" s="48" t="str">
        <f t="shared" si="7"/>
        <v>予備</v>
      </c>
      <c r="L32" s="49" t="str">
        <f t="shared" si="8"/>
        <v>予備</v>
      </c>
      <c r="M32" s="48" t="str">
        <f t="shared" si="9"/>
        <v>予備</v>
      </c>
      <c r="N32" s="49" t="str">
        <f t="shared" si="10"/>
        <v>予備</v>
      </c>
      <c r="O32" s="48" t="str">
        <f t="shared" si="11"/>
        <v>予備</v>
      </c>
      <c r="P32" s="50"/>
      <c r="Q32" s="199"/>
      <c r="R32" s="56" t="s">
        <v>183</v>
      </c>
      <c r="S32" s="14" cm="1">
        <f t="array" ref="S32">SUMPRODUCT(IFERROR(VALUE($R$8:R32),0))</f>
        <v>15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46321</v>
      </c>
      <c r="D33" s="18">
        <f t="shared" si="26"/>
        <v>2</v>
      </c>
      <c r="E33" s="19"/>
      <c r="F33" s="49" t="str">
        <f t="shared" si="2"/>
        <v>8～9</v>
      </c>
      <c r="G33" s="48" t="str">
        <f t="shared" si="3"/>
        <v>8～9</v>
      </c>
      <c r="H33" s="49" t="str">
        <f t="shared" si="4"/>
        <v/>
      </c>
      <c r="I33" s="48" t="str">
        <f t="shared" si="5"/>
        <v/>
      </c>
      <c r="J33" s="49" t="str">
        <f t="shared" si="6"/>
        <v/>
      </c>
      <c r="K33" s="48" t="str">
        <f t="shared" si="7"/>
        <v/>
      </c>
      <c r="L33" s="49" t="str">
        <f t="shared" si="8"/>
        <v/>
      </c>
      <c r="M33" s="48" t="str">
        <f t="shared" si="9"/>
        <v/>
      </c>
      <c r="N33" s="49" t="str">
        <f t="shared" si="10"/>
        <v/>
      </c>
      <c r="O33" s="48" t="str">
        <f t="shared" si="11"/>
        <v/>
      </c>
      <c r="P33" s="50"/>
      <c r="Q33" s="199"/>
      <c r="R33" s="56">
        <v>1</v>
      </c>
      <c r="S33" s="14" cm="1">
        <f t="array" ref="S33">SUMPRODUCT(IFERROR(VALUE($R$8:R33),0))</f>
        <v>16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46322</v>
      </c>
      <c r="D34" s="18">
        <f t="shared" si="26"/>
        <v>3</v>
      </c>
      <c r="E34" s="19"/>
      <c r="F34" s="49" t="str">
        <f t="shared" si="2"/>
        <v/>
      </c>
      <c r="G34" s="48" t="str">
        <f t="shared" si="3"/>
        <v/>
      </c>
      <c r="H34" s="49" t="str">
        <f t="shared" si="4"/>
        <v>8～9</v>
      </c>
      <c r="I34" s="48" t="str">
        <f t="shared" si="5"/>
        <v>8～9</v>
      </c>
      <c r="J34" s="49" t="str">
        <f t="shared" si="6"/>
        <v/>
      </c>
      <c r="K34" s="48" t="str">
        <f t="shared" si="7"/>
        <v/>
      </c>
      <c r="L34" s="49" t="str">
        <f t="shared" si="8"/>
        <v/>
      </c>
      <c r="M34" s="48" t="str">
        <f t="shared" si="9"/>
        <v/>
      </c>
      <c r="N34" s="49" t="str">
        <f t="shared" si="10"/>
        <v/>
      </c>
      <c r="O34" s="48" t="str">
        <f t="shared" si="11"/>
        <v/>
      </c>
      <c r="P34" s="50"/>
      <c r="Q34" s="199"/>
      <c r="R34" s="56">
        <v>1</v>
      </c>
      <c r="S34" s="14" cm="1">
        <f t="array" ref="S34">SUMPRODUCT(IFERROR(VALUE($R$8:R34),0))</f>
        <v>17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46323</v>
      </c>
      <c r="D35" s="18">
        <f t="shared" si="26"/>
        <v>4</v>
      </c>
      <c r="E35" s="19"/>
      <c r="F35" s="49" t="str">
        <f t="shared" si="2"/>
        <v/>
      </c>
      <c r="G35" s="48" t="str">
        <f t="shared" si="3"/>
        <v/>
      </c>
      <c r="H35" s="49" t="str">
        <f t="shared" si="4"/>
        <v/>
      </c>
      <c r="I35" s="48" t="str">
        <f t="shared" si="5"/>
        <v/>
      </c>
      <c r="J35" s="49" t="str">
        <f t="shared" si="6"/>
        <v>8～9</v>
      </c>
      <c r="K35" s="48" t="str">
        <f t="shared" si="7"/>
        <v>8～9</v>
      </c>
      <c r="L35" s="49" t="str">
        <f t="shared" si="8"/>
        <v/>
      </c>
      <c r="M35" s="48" t="str">
        <f t="shared" si="9"/>
        <v/>
      </c>
      <c r="N35" s="49" t="str">
        <f t="shared" si="10"/>
        <v/>
      </c>
      <c r="O35" s="48" t="str">
        <f t="shared" si="11"/>
        <v/>
      </c>
      <c r="P35" s="50"/>
      <c r="Q35" s="199"/>
      <c r="R35" s="56">
        <v>1</v>
      </c>
      <c r="S35" s="14" cm="1">
        <f t="array" ref="S35">SUMPRODUCT(IFERROR(VALUE($R$8:R35),0))</f>
        <v>18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46324</v>
      </c>
      <c r="D36" s="18">
        <f t="shared" si="26"/>
        <v>5</v>
      </c>
      <c r="E36" s="19"/>
      <c r="F36" s="49" t="str">
        <f t="shared" si="2"/>
        <v/>
      </c>
      <c r="G36" s="48" t="str">
        <f t="shared" si="3"/>
        <v/>
      </c>
      <c r="H36" s="49" t="str">
        <f t="shared" si="4"/>
        <v/>
      </c>
      <c r="I36" s="48" t="str">
        <f t="shared" si="5"/>
        <v/>
      </c>
      <c r="J36" s="49" t="str">
        <f t="shared" si="6"/>
        <v/>
      </c>
      <c r="K36" s="48" t="str">
        <f t="shared" si="7"/>
        <v/>
      </c>
      <c r="L36" s="49" t="str">
        <f t="shared" si="8"/>
        <v>8～9</v>
      </c>
      <c r="M36" s="48" t="str">
        <f t="shared" si="9"/>
        <v>8～9</v>
      </c>
      <c r="N36" s="49" t="str">
        <f t="shared" si="10"/>
        <v/>
      </c>
      <c r="O36" s="48" t="str">
        <f t="shared" si="11"/>
        <v/>
      </c>
      <c r="P36" s="50"/>
      <c r="Q36" s="199"/>
      <c r="R36" s="56">
        <v>1</v>
      </c>
      <c r="S36" s="14" cm="1">
        <f t="array" ref="S36">SUMPRODUCT(IFERROR(VALUE($R$8:R36),0))</f>
        <v>19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46325</v>
      </c>
      <c r="D37" s="18">
        <f t="shared" si="26"/>
        <v>6</v>
      </c>
      <c r="E37" s="19"/>
      <c r="F37" s="49" t="str">
        <f t="shared" si="2"/>
        <v/>
      </c>
      <c r="G37" s="48" t="str">
        <f t="shared" si="3"/>
        <v/>
      </c>
      <c r="H37" s="49" t="str">
        <f t="shared" si="4"/>
        <v/>
      </c>
      <c r="I37" s="48" t="str">
        <f t="shared" si="5"/>
        <v/>
      </c>
      <c r="J37" s="49" t="str">
        <f t="shared" si="6"/>
        <v/>
      </c>
      <c r="K37" s="48" t="str">
        <f t="shared" si="7"/>
        <v/>
      </c>
      <c r="L37" s="49" t="str">
        <f t="shared" si="8"/>
        <v/>
      </c>
      <c r="M37" s="48" t="str">
        <f t="shared" si="9"/>
        <v/>
      </c>
      <c r="N37" s="49" t="str">
        <f t="shared" si="10"/>
        <v>8～9</v>
      </c>
      <c r="O37" s="48" t="str">
        <f t="shared" si="11"/>
        <v>8～9</v>
      </c>
      <c r="P37" s="50"/>
      <c r="Q37" s="199"/>
      <c r="R37" s="100">
        <v>1</v>
      </c>
      <c r="S37" s="14" cm="1">
        <f t="array" ref="S37">SUMPRODUCT(IFERROR(VALUE($R$8:R37),0))</f>
        <v>20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46326</v>
      </c>
      <c r="D38" s="18">
        <f t="shared" si="26"/>
        <v>7</v>
      </c>
      <c r="E38" s="19"/>
      <c r="F38" s="49" t="str">
        <f t="shared" si="2"/>
        <v>10～11</v>
      </c>
      <c r="G38" s="48" t="str">
        <f t="shared" si="3"/>
        <v>10～11</v>
      </c>
      <c r="H38" s="49" t="str">
        <f t="shared" si="4"/>
        <v/>
      </c>
      <c r="I38" s="48" t="str">
        <f t="shared" si="5"/>
        <v/>
      </c>
      <c r="J38" s="49" t="str">
        <f t="shared" si="6"/>
        <v/>
      </c>
      <c r="K38" s="48" t="str">
        <f t="shared" si="7"/>
        <v/>
      </c>
      <c r="L38" s="49" t="str">
        <f t="shared" si="8"/>
        <v/>
      </c>
      <c r="M38" s="48" t="str">
        <f t="shared" si="9"/>
        <v/>
      </c>
      <c r="N38" s="49" t="str">
        <f t="shared" si="10"/>
        <v/>
      </c>
      <c r="O38" s="48" t="str">
        <f t="shared" si="11"/>
        <v/>
      </c>
      <c r="P38" s="50"/>
      <c r="Q38" s="199"/>
      <c r="R38" s="156">
        <v>1</v>
      </c>
      <c r="S38" s="14" cm="1">
        <f t="array" ref="S38">SUMPRODUCT(IFERROR(VALUE($R$8:R38),0))</f>
        <v>21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24.9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24.9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24.9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7.2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9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8">
    <mergeCell ref="B1:H1"/>
    <mergeCell ref="BT9:BU9"/>
    <mergeCell ref="BV9:BW9"/>
    <mergeCell ref="BX9:BY9"/>
    <mergeCell ref="BZ9:CA9"/>
    <mergeCell ref="K1:P1"/>
    <mergeCell ref="B2:I2"/>
    <mergeCell ref="J2:P2"/>
    <mergeCell ref="B3:C3"/>
    <mergeCell ref="B5:C5"/>
    <mergeCell ref="F5:J5"/>
    <mergeCell ref="K5:P5"/>
    <mergeCell ref="CB9:CC9"/>
    <mergeCell ref="F6:G6"/>
    <mergeCell ref="H6:I6"/>
    <mergeCell ref="J6:K6"/>
    <mergeCell ref="L6:M6"/>
    <mergeCell ref="N6:O6"/>
  </mergeCells>
  <phoneticPr fontId="1"/>
  <conditionalFormatting sqref="B8:B38">
    <cfRule type="expression" dxfId="111" priority="2" stopIfTrue="1">
      <formula>D8="祝"</formula>
    </cfRule>
    <cfRule type="expression" dxfId="110" priority="3" stopIfTrue="1">
      <formula>OR(D8=1,D8=7)</formula>
    </cfRule>
  </conditionalFormatting>
  <conditionalFormatting sqref="C8:C38">
    <cfRule type="expression" dxfId="109" priority="4" stopIfTrue="1">
      <formula>D8="祝"</formula>
    </cfRule>
    <cfRule type="expression" dxfId="108" priority="5" stopIfTrue="1">
      <formula>OR(D8=1,D8=7)</formula>
    </cfRule>
  </conditionalFormatting>
  <conditionalFormatting sqref="D8:D38">
    <cfRule type="cellIs" dxfId="107" priority="1" stopIfTrue="1" operator="equal">
      <formula>"祝"</formula>
    </cfRule>
  </conditionalFormatting>
  <dataValidations count="2">
    <dataValidation type="list" allowBlank="1" showInputMessage="1" showErrorMessage="1" sqref="V11:V15 JP11:JP15 TL11:TL15 ADH11:ADH15 AND11:AND15 AWZ11:AWZ15 BGV11:BGV15 BQR11:BQR15 CAN11:CAN15 CKJ11:CKJ15 CUF11:CUF15 DEB11:DEB15 DNX11:DNX15 DXT11:DXT15 EHP11:EHP15 ERL11:ERL15 FBH11:FBH15 FLD11:FLD15 FUZ11:FUZ15 GEV11:GEV15 GOR11:GOR15 GYN11:GYN15 HIJ11:HIJ15 HSF11:HSF15 ICB11:ICB15 ILX11:ILX15 IVT11:IVT15 JFP11:JFP15 JPL11:JPL15 JZH11:JZH15 KJD11:KJD15 KSZ11:KSZ15 LCV11:LCV15 LMR11:LMR15 LWN11:LWN15 MGJ11:MGJ15 MQF11:MQF15 NAB11:NAB15 NJX11:NJX15 NTT11:NTT15 ODP11:ODP15 ONL11:ONL15 OXH11:OXH15 PHD11:PHD15 PQZ11:PQZ15 QAV11:QAV15 QKR11:QKR15 QUN11:QUN15 REJ11:REJ15 ROF11:ROF15 RYB11:RYB15 SHX11:SHX15 SRT11:SRT15 TBP11:TBP15 TLL11:TLL15 TVH11:TVH15 UFD11:UFD15 UOZ11:UOZ15 UYV11:UYV15 VIR11:VIR15 VSN11:VSN15 WCJ11:WCJ15 WMF11:WMF15 WWB11:WWB15 V65547:V65551 JP65547:JP65551 TL65547:TL65551 ADH65547:ADH65551 AND65547:AND65551 AWZ65547:AWZ65551 BGV65547:BGV65551 BQR65547:BQR65551 CAN65547:CAN65551 CKJ65547:CKJ65551 CUF65547:CUF65551 DEB65547:DEB65551 DNX65547:DNX65551 DXT65547:DXT65551 EHP65547:EHP65551 ERL65547:ERL65551 FBH65547:FBH65551 FLD65547:FLD65551 FUZ65547:FUZ65551 GEV65547:GEV65551 GOR65547:GOR65551 GYN65547:GYN65551 HIJ65547:HIJ65551 HSF65547:HSF65551 ICB65547:ICB65551 ILX65547:ILX65551 IVT65547:IVT65551 JFP65547:JFP65551 JPL65547:JPL65551 JZH65547:JZH65551 KJD65547:KJD65551 KSZ65547:KSZ65551 LCV65547:LCV65551 LMR65547:LMR65551 LWN65547:LWN65551 MGJ65547:MGJ65551 MQF65547:MQF65551 NAB65547:NAB65551 NJX65547:NJX65551 NTT65547:NTT65551 ODP65547:ODP65551 ONL65547:ONL65551 OXH65547:OXH65551 PHD65547:PHD65551 PQZ65547:PQZ65551 QAV65547:QAV65551 QKR65547:QKR65551 QUN65547:QUN65551 REJ65547:REJ65551 ROF65547:ROF65551 RYB65547:RYB65551 SHX65547:SHX65551 SRT65547:SRT65551 TBP65547:TBP65551 TLL65547:TLL65551 TVH65547:TVH65551 UFD65547:UFD65551 UOZ65547:UOZ65551 UYV65547:UYV65551 VIR65547:VIR65551 VSN65547:VSN65551 WCJ65547:WCJ65551 WMF65547:WMF65551 WWB65547:WWB65551 V131083:V131087 JP131083:JP131087 TL131083:TL131087 ADH131083:ADH131087 AND131083:AND131087 AWZ131083:AWZ131087 BGV131083:BGV131087 BQR131083:BQR131087 CAN131083:CAN131087 CKJ131083:CKJ131087 CUF131083:CUF131087 DEB131083:DEB131087 DNX131083:DNX131087 DXT131083:DXT131087 EHP131083:EHP131087 ERL131083:ERL131087 FBH131083:FBH131087 FLD131083:FLD131087 FUZ131083:FUZ131087 GEV131083:GEV131087 GOR131083:GOR131087 GYN131083:GYN131087 HIJ131083:HIJ131087 HSF131083:HSF131087 ICB131083:ICB131087 ILX131083:ILX131087 IVT131083:IVT131087 JFP131083:JFP131087 JPL131083:JPL131087 JZH131083:JZH131087 KJD131083:KJD131087 KSZ131083:KSZ131087 LCV131083:LCV131087 LMR131083:LMR131087 LWN131083:LWN131087 MGJ131083:MGJ131087 MQF131083:MQF131087 NAB131083:NAB131087 NJX131083:NJX131087 NTT131083:NTT131087 ODP131083:ODP131087 ONL131083:ONL131087 OXH131083:OXH131087 PHD131083:PHD131087 PQZ131083:PQZ131087 QAV131083:QAV131087 QKR131083:QKR131087 QUN131083:QUN131087 REJ131083:REJ131087 ROF131083:ROF131087 RYB131083:RYB131087 SHX131083:SHX131087 SRT131083:SRT131087 TBP131083:TBP131087 TLL131083:TLL131087 TVH131083:TVH131087 UFD131083:UFD131087 UOZ131083:UOZ131087 UYV131083:UYV131087 VIR131083:VIR131087 VSN131083:VSN131087 WCJ131083:WCJ131087 WMF131083:WMF131087 WWB131083:WWB131087 V196619:V196623 JP196619:JP196623 TL196619:TL196623 ADH196619:ADH196623 AND196619:AND196623 AWZ196619:AWZ196623 BGV196619:BGV196623 BQR196619:BQR196623 CAN196619:CAN196623 CKJ196619:CKJ196623 CUF196619:CUF196623 DEB196619:DEB196623 DNX196619:DNX196623 DXT196619:DXT196623 EHP196619:EHP196623 ERL196619:ERL196623 FBH196619:FBH196623 FLD196619:FLD196623 FUZ196619:FUZ196623 GEV196619:GEV196623 GOR196619:GOR196623 GYN196619:GYN196623 HIJ196619:HIJ196623 HSF196619:HSF196623 ICB196619:ICB196623 ILX196619:ILX196623 IVT196619:IVT196623 JFP196619:JFP196623 JPL196619:JPL196623 JZH196619:JZH196623 KJD196619:KJD196623 KSZ196619:KSZ196623 LCV196619:LCV196623 LMR196619:LMR196623 LWN196619:LWN196623 MGJ196619:MGJ196623 MQF196619:MQF196623 NAB196619:NAB196623 NJX196619:NJX196623 NTT196619:NTT196623 ODP196619:ODP196623 ONL196619:ONL196623 OXH196619:OXH196623 PHD196619:PHD196623 PQZ196619:PQZ196623 QAV196619:QAV196623 QKR196619:QKR196623 QUN196619:QUN196623 REJ196619:REJ196623 ROF196619:ROF196623 RYB196619:RYB196623 SHX196619:SHX196623 SRT196619:SRT196623 TBP196619:TBP196623 TLL196619:TLL196623 TVH196619:TVH196623 UFD196619:UFD196623 UOZ196619:UOZ196623 UYV196619:UYV196623 VIR196619:VIR196623 VSN196619:VSN196623 WCJ196619:WCJ196623 WMF196619:WMF196623 WWB196619:WWB196623 V262155:V262159 JP262155:JP262159 TL262155:TL262159 ADH262155:ADH262159 AND262155:AND262159 AWZ262155:AWZ262159 BGV262155:BGV262159 BQR262155:BQR262159 CAN262155:CAN262159 CKJ262155:CKJ262159 CUF262155:CUF262159 DEB262155:DEB262159 DNX262155:DNX262159 DXT262155:DXT262159 EHP262155:EHP262159 ERL262155:ERL262159 FBH262155:FBH262159 FLD262155:FLD262159 FUZ262155:FUZ262159 GEV262155:GEV262159 GOR262155:GOR262159 GYN262155:GYN262159 HIJ262155:HIJ262159 HSF262155:HSF262159 ICB262155:ICB262159 ILX262155:ILX262159 IVT262155:IVT262159 JFP262155:JFP262159 JPL262155:JPL262159 JZH262155:JZH262159 KJD262155:KJD262159 KSZ262155:KSZ262159 LCV262155:LCV262159 LMR262155:LMR262159 LWN262155:LWN262159 MGJ262155:MGJ262159 MQF262155:MQF262159 NAB262155:NAB262159 NJX262155:NJX262159 NTT262155:NTT262159 ODP262155:ODP262159 ONL262155:ONL262159 OXH262155:OXH262159 PHD262155:PHD262159 PQZ262155:PQZ262159 QAV262155:QAV262159 QKR262155:QKR262159 QUN262155:QUN262159 REJ262155:REJ262159 ROF262155:ROF262159 RYB262155:RYB262159 SHX262155:SHX262159 SRT262155:SRT262159 TBP262155:TBP262159 TLL262155:TLL262159 TVH262155:TVH262159 UFD262155:UFD262159 UOZ262155:UOZ262159 UYV262155:UYV262159 VIR262155:VIR262159 VSN262155:VSN262159 WCJ262155:WCJ262159 WMF262155:WMF262159 WWB262155:WWB262159 V327691:V327695 JP327691:JP327695 TL327691:TL327695 ADH327691:ADH327695 AND327691:AND327695 AWZ327691:AWZ327695 BGV327691:BGV327695 BQR327691:BQR327695 CAN327691:CAN327695 CKJ327691:CKJ327695 CUF327691:CUF327695 DEB327691:DEB327695 DNX327691:DNX327695 DXT327691:DXT327695 EHP327691:EHP327695 ERL327691:ERL327695 FBH327691:FBH327695 FLD327691:FLD327695 FUZ327691:FUZ327695 GEV327691:GEV327695 GOR327691:GOR327695 GYN327691:GYN327695 HIJ327691:HIJ327695 HSF327691:HSF327695 ICB327691:ICB327695 ILX327691:ILX327695 IVT327691:IVT327695 JFP327691:JFP327695 JPL327691:JPL327695 JZH327691:JZH327695 KJD327691:KJD327695 KSZ327691:KSZ327695 LCV327691:LCV327695 LMR327691:LMR327695 LWN327691:LWN327695 MGJ327691:MGJ327695 MQF327691:MQF327695 NAB327691:NAB327695 NJX327691:NJX327695 NTT327691:NTT327695 ODP327691:ODP327695 ONL327691:ONL327695 OXH327691:OXH327695 PHD327691:PHD327695 PQZ327691:PQZ327695 QAV327691:QAV327695 QKR327691:QKR327695 QUN327691:QUN327695 REJ327691:REJ327695 ROF327691:ROF327695 RYB327691:RYB327695 SHX327691:SHX327695 SRT327691:SRT327695 TBP327691:TBP327695 TLL327691:TLL327695 TVH327691:TVH327695 UFD327691:UFD327695 UOZ327691:UOZ327695 UYV327691:UYV327695 VIR327691:VIR327695 VSN327691:VSN327695 WCJ327691:WCJ327695 WMF327691:WMF327695 WWB327691:WWB327695 V393227:V393231 JP393227:JP393231 TL393227:TL393231 ADH393227:ADH393231 AND393227:AND393231 AWZ393227:AWZ393231 BGV393227:BGV393231 BQR393227:BQR393231 CAN393227:CAN393231 CKJ393227:CKJ393231 CUF393227:CUF393231 DEB393227:DEB393231 DNX393227:DNX393231 DXT393227:DXT393231 EHP393227:EHP393231 ERL393227:ERL393231 FBH393227:FBH393231 FLD393227:FLD393231 FUZ393227:FUZ393231 GEV393227:GEV393231 GOR393227:GOR393231 GYN393227:GYN393231 HIJ393227:HIJ393231 HSF393227:HSF393231 ICB393227:ICB393231 ILX393227:ILX393231 IVT393227:IVT393231 JFP393227:JFP393231 JPL393227:JPL393231 JZH393227:JZH393231 KJD393227:KJD393231 KSZ393227:KSZ393231 LCV393227:LCV393231 LMR393227:LMR393231 LWN393227:LWN393231 MGJ393227:MGJ393231 MQF393227:MQF393231 NAB393227:NAB393231 NJX393227:NJX393231 NTT393227:NTT393231 ODP393227:ODP393231 ONL393227:ONL393231 OXH393227:OXH393231 PHD393227:PHD393231 PQZ393227:PQZ393231 QAV393227:QAV393231 QKR393227:QKR393231 QUN393227:QUN393231 REJ393227:REJ393231 ROF393227:ROF393231 RYB393227:RYB393231 SHX393227:SHX393231 SRT393227:SRT393231 TBP393227:TBP393231 TLL393227:TLL393231 TVH393227:TVH393231 UFD393227:UFD393231 UOZ393227:UOZ393231 UYV393227:UYV393231 VIR393227:VIR393231 VSN393227:VSN393231 WCJ393227:WCJ393231 WMF393227:WMF393231 WWB393227:WWB393231 V458763:V458767 JP458763:JP458767 TL458763:TL458767 ADH458763:ADH458767 AND458763:AND458767 AWZ458763:AWZ458767 BGV458763:BGV458767 BQR458763:BQR458767 CAN458763:CAN458767 CKJ458763:CKJ458767 CUF458763:CUF458767 DEB458763:DEB458767 DNX458763:DNX458767 DXT458763:DXT458767 EHP458763:EHP458767 ERL458763:ERL458767 FBH458763:FBH458767 FLD458763:FLD458767 FUZ458763:FUZ458767 GEV458763:GEV458767 GOR458763:GOR458767 GYN458763:GYN458767 HIJ458763:HIJ458767 HSF458763:HSF458767 ICB458763:ICB458767 ILX458763:ILX458767 IVT458763:IVT458767 JFP458763:JFP458767 JPL458763:JPL458767 JZH458763:JZH458767 KJD458763:KJD458767 KSZ458763:KSZ458767 LCV458763:LCV458767 LMR458763:LMR458767 LWN458763:LWN458767 MGJ458763:MGJ458767 MQF458763:MQF458767 NAB458763:NAB458767 NJX458763:NJX458767 NTT458763:NTT458767 ODP458763:ODP458767 ONL458763:ONL458767 OXH458763:OXH458767 PHD458763:PHD458767 PQZ458763:PQZ458767 QAV458763:QAV458767 QKR458763:QKR458767 QUN458763:QUN458767 REJ458763:REJ458767 ROF458763:ROF458767 RYB458763:RYB458767 SHX458763:SHX458767 SRT458763:SRT458767 TBP458763:TBP458767 TLL458763:TLL458767 TVH458763:TVH458767 UFD458763:UFD458767 UOZ458763:UOZ458767 UYV458763:UYV458767 VIR458763:VIR458767 VSN458763:VSN458767 WCJ458763:WCJ458767 WMF458763:WMF458767 WWB458763:WWB458767 V524299:V524303 JP524299:JP524303 TL524299:TL524303 ADH524299:ADH524303 AND524299:AND524303 AWZ524299:AWZ524303 BGV524299:BGV524303 BQR524299:BQR524303 CAN524299:CAN524303 CKJ524299:CKJ524303 CUF524299:CUF524303 DEB524299:DEB524303 DNX524299:DNX524303 DXT524299:DXT524303 EHP524299:EHP524303 ERL524299:ERL524303 FBH524299:FBH524303 FLD524299:FLD524303 FUZ524299:FUZ524303 GEV524299:GEV524303 GOR524299:GOR524303 GYN524299:GYN524303 HIJ524299:HIJ524303 HSF524299:HSF524303 ICB524299:ICB524303 ILX524299:ILX524303 IVT524299:IVT524303 JFP524299:JFP524303 JPL524299:JPL524303 JZH524299:JZH524303 KJD524299:KJD524303 KSZ524299:KSZ524303 LCV524299:LCV524303 LMR524299:LMR524303 LWN524299:LWN524303 MGJ524299:MGJ524303 MQF524299:MQF524303 NAB524299:NAB524303 NJX524299:NJX524303 NTT524299:NTT524303 ODP524299:ODP524303 ONL524299:ONL524303 OXH524299:OXH524303 PHD524299:PHD524303 PQZ524299:PQZ524303 QAV524299:QAV524303 QKR524299:QKR524303 QUN524299:QUN524303 REJ524299:REJ524303 ROF524299:ROF524303 RYB524299:RYB524303 SHX524299:SHX524303 SRT524299:SRT524303 TBP524299:TBP524303 TLL524299:TLL524303 TVH524299:TVH524303 UFD524299:UFD524303 UOZ524299:UOZ524303 UYV524299:UYV524303 VIR524299:VIR524303 VSN524299:VSN524303 WCJ524299:WCJ524303 WMF524299:WMF524303 WWB524299:WWB524303 V589835:V589839 JP589835:JP589839 TL589835:TL589839 ADH589835:ADH589839 AND589835:AND589839 AWZ589835:AWZ589839 BGV589835:BGV589839 BQR589835:BQR589839 CAN589835:CAN589839 CKJ589835:CKJ589839 CUF589835:CUF589839 DEB589835:DEB589839 DNX589835:DNX589839 DXT589835:DXT589839 EHP589835:EHP589839 ERL589835:ERL589839 FBH589835:FBH589839 FLD589835:FLD589839 FUZ589835:FUZ589839 GEV589835:GEV589839 GOR589835:GOR589839 GYN589835:GYN589839 HIJ589835:HIJ589839 HSF589835:HSF589839 ICB589835:ICB589839 ILX589835:ILX589839 IVT589835:IVT589839 JFP589835:JFP589839 JPL589835:JPL589839 JZH589835:JZH589839 KJD589835:KJD589839 KSZ589835:KSZ589839 LCV589835:LCV589839 LMR589835:LMR589839 LWN589835:LWN589839 MGJ589835:MGJ589839 MQF589835:MQF589839 NAB589835:NAB589839 NJX589835:NJX589839 NTT589835:NTT589839 ODP589835:ODP589839 ONL589835:ONL589839 OXH589835:OXH589839 PHD589835:PHD589839 PQZ589835:PQZ589839 QAV589835:QAV589839 QKR589835:QKR589839 QUN589835:QUN589839 REJ589835:REJ589839 ROF589835:ROF589839 RYB589835:RYB589839 SHX589835:SHX589839 SRT589835:SRT589839 TBP589835:TBP589839 TLL589835:TLL589839 TVH589835:TVH589839 UFD589835:UFD589839 UOZ589835:UOZ589839 UYV589835:UYV589839 VIR589835:VIR589839 VSN589835:VSN589839 WCJ589835:WCJ589839 WMF589835:WMF589839 WWB589835:WWB589839 V655371:V655375 JP655371:JP655375 TL655371:TL655375 ADH655371:ADH655375 AND655371:AND655375 AWZ655371:AWZ655375 BGV655371:BGV655375 BQR655371:BQR655375 CAN655371:CAN655375 CKJ655371:CKJ655375 CUF655371:CUF655375 DEB655371:DEB655375 DNX655371:DNX655375 DXT655371:DXT655375 EHP655371:EHP655375 ERL655371:ERL655375 FBH655371:FBH655375 FLD655371:FLD655375 FUZ655371:FUZ655375 GEV655371:GEV655375 GOR655371:GOR655375 GYN655371:GYN655375 HIJ655371:HIJ655375 HSF655371:HSF655375 ICB655371:ICB655375 ILX655371:ILX655375 IVT655371:IVT655375 JFP655371:JFP655375 JPL655371:JPL655375 JZH655371:JZH655375 KJD655371:KJD655375 KSZ655371:KSZ655375 LCV655371:LCV655375 LMR655371:LMR655375 LWN655371:LWN655375 MGJ655371:MGJ655375 MQF655371:MQF655375 NAB655371:NAB655375 NJX655371:NJX655375 NTT655371:NTT655375 ODP655371:ODP655375 ONL655371:ONL655375 OXH655371:OXH655375 PHD655371:PHD655375 PQZ655371:PQZ655375 QAV655371:QAV655375 QKR655371:QKR655375 QUN655371:QUN655375 REJ655371:REJ655375 ROF655371:ROF655375 RYB655371:RYB655375 SHX655371:SHX655375 SRT655371:SRT655375 TBP655371:TBP655375 TLL655371:TLL655375 TVH655371:TVH655375 UFD655371:UFD655375 UOZ655371:UOZ655375 UYV655371:UYV655375 VIR655371:VIR655375 VSN655371:VSN655375 WCJ655371:WCJ655375 WMF655371:WMF655375 WWB655371:WWB655375 V720907:V720911 JP720907:JP720911 TL720907:TL720911 ADH720907:ADH720911 AND720907:AND720911 AWZ720907:AWZ720911 BGV720907:BGV720911 BQR720907:BQR720911 CAN720907:CAN720911 CKJ720907:CKJ720911 CUF720907:CUF720911 DEB720907:DEB720911 DNX720907:DNX720911 DXT720907:DXT720911 EHP720907:EHP720911 ERL720907:ERL720911 FBH720907:FBH720911 FLD720907:FLD720911 FUZ720907:FUZ720911 GEV720907:GEV720911 GOR720907:GOR720911 GYN720907:GYN720911 HIJ720907:HIJ720911 HSF720907:HSF720911 ICB720907:ICB720911 ILX720907:ILX720911 IVT720907:IVT720911 JFP720907:JFP720911 JPL720907:JPL720911 JZH720907:JZH720911 KJD720907:KJD720911 KSZ720907:KSZ720911 LCV720907:LCV720911 LMR720907:LMR720911 LWN720907:LWN720911 MGJ720907:MGJ720911 MQF720907:MQF720911 NAB720907:NAB720911 NJX720907:NJX720911 NTT720907:NTT720911 ODP720907:ODP720911 ONL720907:ONL720911 OXH720907:OXH720911 PHD720907:PHD720911 PQZ720907:PQZ720911 QAV720907:QAV720911 QKR720907:QKR720911 QUN720907:QUN720911 REJ720907:REJ720911 ROF720907:ROF720911 RYB720907:RYB720911 SHX720907:SHX720911 SRT720907:SRT720911 TBP720907:TBP720911 TLL720907:TLL720911 TVH720907:TVH720911 UFD720907:UFD720911 UOZ720907:UOZ720911 UYV720907:UYV720911 VIR720907:VIR720911 VSN720907:VSN720911 WCJ720907:WCJ720911 WMF720907:WMF720911 WWB720907:WWB720911 V786443:V786447 JP786443:JP786447 TL786443:TL786447 ADH786443:ADH786447 AND786443:AND786447 AWZ786443:AWZ786447 BGV786443:BGV786447 BQR786443:BQR786447 CAN786443:CAN786447 CKJ786443:CKJ786447 CUF786443:CUF786447 DEB786443:DEB786447 DNX786443:DNX786447 DXT786443:DXT786447 EHP786443:EHP786447 ERL786443:ERL786447 FBH786443:FBH786447 FLD786443:FLD786447 FUZ786443:FUZ786447 GEV786443:GEV786447 GOR786443:GOR786447 GYN786443:GYN786447 HIJ786443:HIJ786447 HSF786443:HSF786447 ICB786443:ICB786447 ILX786443:ILX786447 IVT786443:IVT786447 JFP786443:JFP786447 JPL786443:JPL786447 JZH786443:JZH786447 KJD786443:KJD786447 KSZ786443:KSZ786447 LCV786443:LCV786447 LMR786443:LMR786447 LWN786443:LWN786447 MGJ786443:MGJ786447 MQF786443:MQF786447 NAB786443:NAB786447 NJX786443:NJX786447 NTT786443:NTT786447 ODP786443:ODP786447 ONL786443:ONL786447 OXH786443:OXH786447 PHD786443:PHD786447 PQZ786443:PQZ786447 QAV786443:QAV786447 QKR786443:QKR786447 QUN786443:QUN786447 REJ786443:REJ786447 ROF786443:ROF786447 RYB786443:RYB786447 SHX786443:SHX786447 SRT786443:SRT786447 TBP786443:TBP786447 TLL786443:TLL786447 TVH786443:TVH786447 UFD786443:UFD786447 UOZ786443:UOZ786447 UYV786443:UYV786447 VIR786443:VIR786447 VSN786443:VSN786447 WCJ786443:WCJ786447 WMF786443:WMF786447 WWB786443:WWB786447 V851979:V851983 JP851979:JP851983 TL851979:TL851983 ADH851979:ADH851983 AND851979:AND851983 AWZ851979:AWZ851983 BGV851979:BGV851983 BQR851979:BQR851983 CAN851979:CAN851983 CKJ851979:CKJ851983 CUF851979:CUF851983 DEB851979:DEB851983 DNX851979:DNX851983 DXT851979:DXT851983 EHP851979:EHP851983 ERL851979:ERL851983 FBH851979:FBH851983 FLD851979:FLD851983 FUZ851979:FUZ851983 GEV851979:GEV851983 GOR851979:GOR851983 GYN851979:GYN851983 HIJ851979:HIJ851983 HSF851979:HSF851983 ICB851979:ICB851983 ILX851979:ILX851983 IVT851979:IVT851983 JFP851979:JFP851983 JPL851979:JPL851983 JZH851979:JZH851983 KJD851979:KJD851983 KSZ851979:KSZ851983 LCV851979:LCV851983 LMR851979:LMR851983 LWN851979:LWN851983 MGJ851979:MGJ851983 MQF851979:MQF851983 NAB851979:NAB851983 NJX851979:NJX851983 NTT851979:NTT851983 ODP851979:ODP851983 ONL851979:ONL851983 OXH851979:OXH851983 PHD851979:PHD851983 PQZ851979:PQZ851983 QAV851979:QAV851983 QKR851979:QKR851983 QUN851979:QUN851983 REJ851979:REJ851983 ROF851979:ROF851983 RYB851979:RYB851983 SHX851979:SHX851983 SRT851979:SRT851983 TBP851979:TBP851983 TLL851979:TLL851983 TVH851979:TVH851983 UFD851979:UFD851983 UOZ851979:UOZ851983 UYV851979:UYV851983 VIR851979:VIR851983 VSN851979:VSN851983 WCJ851979:WCJ851983 WMF851979:WMF851983 WWB851979:WWB851983 V917515:V917519 JP917515:JP917519 TL917515:TL917519 ADH917515:ADH917519 AND917515:AND917519 AWZ917515:AWZ917519 BGV917515:BGV917519 BQR917515:BQR917519 CAN917515:CAN917519 CKJ917515:CKJ917519 CUF917515:CUF917519 DEB917515:DEB917519 DNX917515:DNX917519 DXT917515:DXT917519 EHP917515:EHP917519 ERL917515:ERL917519 FBH917515:FBH917519 FLD917515:FLD917519 FUZ917515:FUZ917519 GEV917515:GEV917519 GOR917515:GOR917519 GYN917515:GYN917519 HIJ917515:HIJ917519 HSF917515:HSF917519 ICB917515:ICB917519 ILX917515:ILX917519 IVT917515:IVT917519 JFP917515:JFP917519 JPL917515:JPL917519 JZH917515:JZH917519 KJD917515:KJD917519 KSZ917515:KSZ917519 LCV917515:LCV917519 LMR917515:LMR917519 LWN917515:LWN917519 MGJ917515:MGJ917519 MQF917515:MQF917519 NAB917515:NAB917519 NJX917515:NJX917519 NTT917515:NTT917519 ODP917515:ODP917519 ONL917515:ONL917519 OXH917515:OXH917519 PHD917515:PHD917519 PQZ917515:PQZ917519 QAV917515:QAV917519 QKR917515:QKR917519 QUN917515:QUN917519 REJ917515:REJ917519 ROF917515:ROF917519 RYB917515:RYB917519 SHX917515:SHX917519 SRT917515:SRT917519 TBP917515:TBP917519 TLL917515:TLL917519 TVH917515:TVH917519 UFD917515:UFD917519 UOZ917515:UOZ917519 UYV917515:UYV917519 VIR917515:VIR917519 VSN917515:VSN917519 WCJ917515:WCJ917519 WMF917515:WMF917519 WWB917515:WWB917519 V983051:V983055 JP983051:JP983055 TL983051:TL983055 ADH983051:ADH983055 AND983051:AND983055 AWZ983051:AWZ983055 BGV983051:BGV983055 BQR983051:BQR983055 CAN983051:CAN983055 CKJ983051:CKJ983055 CUF983051:CUF983055 DEB983051:DEB983055 DNX983051:DNX983055 DXT983051:DXT983055 EHP983051:EHP983055 ERL983051:ERL983055 FBH983051:FBH983055 FLD983051:FLD983055 FUZ983051:FUZ983055 GEV983051:GEV983055 GOR983051:GOR983055 GYN983051:GYN983055 HIJ983051:HIJ983055 HSF983051:HSF983055 ICB983051:ICB983055 ILX983051:ILX983055 IVT983051:IVT983055 JFP983051:JFP983055 JPL983051:JPL983055 JZH983051:JZH983055 KJD983051:KJD983055 KSZ983051:KSZ983055 LCV983051:LCV983055 LMR983051:LMR983055 LWN983051:LWN983055 MGJ983051:MGJ983055 MQF983051:MQF983055 NAB983051:NAB983055 NJX983051:NJX983055 NTT983051:NTT983055 ODP983051:ODP983055 ONL983051:ONL983055 OXH983051:OXH983055 PHD983051:PHD983055 PQZ983051:PQZ983055 QAV983051:QAV983055 QKR983051:QKR983055 QUN983051:QUN983055 REJ983051:REJ983055 ROF983051:ROF983055 RYB983051:RYB983055 SHX983051:SHX983055 SRT983051:SRT983055 TBP983051:TBP983055 TLL983051:TLL983055 TVH983051:TVH983055 UFD983051:UFD983055 UOZ983051:UOZ983055 UYV983051:UYV983055 VIR983051:VIR983055 VSN983051:VSN983055 WCJ983051:WCJ983055 WMF983051:WMF983055 WWB983051:WWB983055 WWI983051:WWI983110 JW11:JW70 TS11:TS70 ADO11:ADO70 ANK11:ANK70 AXG11:AXG70 BHC11:BHC70 BQY11:BQY70 CAU11:CAU70 CKQ11:CKQ70 CUM11:CUM70 DEI11:DEI70 DOE11:DOE70 DYA11:DYA70 EHW11:EHW70 ERS11:ERS70 FBO11:FBO70 FLK11:FLK70 FVG11:FVG70 GFC11:GFC70 GOY11:GOY70 GYU11:GYU70 HIQ11:HIQ70 HSM11:HSM70 ICI11:ICI70 IME11:IME70 IWA11:IWA70 JFW11:JFW70 JPS11:JPS70 JZO11:JZO70 KJK11:KJK70 KTG11:KTG70 LDC11:LDC70 LMY11:LMY70 LWU11:LWU70 MGQ11:MGQ70 MQM11:MQM70 NAI11:NAI70 NKE11:NKE70 NUA11:NUA70 ODW11:ODW70 ONS11:ONS70 OXO11:OXO70 PHK11:PHK70 PRG11:PRG70 QBC11:QBC70 QKY11:QKY70 QUU11:QUU70 REQ11:REQ70 ROM11:ROM70 RYI11:RYI70 SIE11:SIE70 SSA11:SSA70 TBW11:TBW70 TLS11:TLS70 TVO11:TVO70 UFK11:UFK70 UPG11:UPG70 UZC11:UZC70 VIY11:VIY70 VSU11:VSU70 WCQ11:WCQ70 WMM11:WMM70 WWI11:WWI70 AC65547:AC65606 JW65547:JW65606 TS65547:TS65606 ADO65547:ADO65606 ANK65547:ANK65606 AXG65547:AXG65606 BHC65547:BHC65606 BQY65547:BQY65606 CAU65547:CAU65606 CKQ65547:CKQ65606 CUM65547:CUM65606 DEI65547:DEI65606 DOE65547:DOE65606 DYA65547:DYA65606 EHW65547:EHW65606 ERS65547:ERS65606 FBO65547:FBO65606 FLK65547:FLK65606 FVG65547:FVG65606 GFC65547:GFC65606 GOY65547:GOY65606 GYU65547:GYU65606 HIQ65547:HIQ65606 HSM65547:HSM65606 ICI65547:ICI65606 IME65547:IME65606 IWA65547:IWA65606 JFW65547:JFW65606 JPS65547:JPS65606 JZO65547:JZO65606 KJK65547:KJK65606 KTG65547:KTG65606 LDC65547:LDC65606 LMY65547:LMY65606 LWU65547:LWU65606 MGQ65547:MGQ65606 MQM65547:MQM65606 NAI65547:NAI65606 NKE65547:NKE65606 NUA65547:NUA65606 ODW65547:ODW65606 ONS65547:ONS65606 OXO65547:OXO65606 PHK65547:PHK65606 PRG65547:PRG65606 QBC65547:QBC65606 QKY65547:QKY65606 QUU65547:QUU65606 REQ65547:REQ65606 ROM65547:ROM65606 RYI65547:RYI65606 SIE65547:SIE65606 SSA65547:SSA65606 TBW65547:TBW65606 TLS65547:TLS65606 TVO65547:TVO65606 UFK65547:UFK65606 UPG65547:UPG65606 UZC65547:UZC65606 VIY65547:VIY65606 VSU65547:VSU65606 WCQ65547:WCQ65606 WMM65547:WMM65606 WWI65547:WWI65606 AC131083:AC131142 JW131083:JW131142 TS131083:TS131142 ADO131083:ADO131142 ANK131083:ANK131142 AXG131083:AXG131142 BHC131083:BHC131142 BQY131083:BQY131142 CAU131083:CAU131142 CKQ131083:CKQ131142 CUM131083:CUM131142 DEI131083:DEI131142 DOE131083:DOE131142 DYA131083:DYA131142 EHW131083:EHW131142 ERS131083:ERS131142 FBO131083:FBO131142 FLK131083:FLK131142 FVG131083:FVG131142 GFC131083:GFC131142 GOY131083:GOY131142 GYU131083:GYU131142 HIQ131083:HIQ131142 HSM131083:HSM131142 ICI131083:ICI131142 IME131083:IME131142 IWA131083:IWA131142 JFW131083:JFW131142 JPS131083:JPS131142 JZO131083:JZO131142 KJK131083:KJK131142 KTG131083:KTG131142 LDC131083:LDC131142 LMY131083:LMY131142 LWU131083:LWU131142 MGQ131083:MGQ131142 MQM131083:MQM131142 NAI131083:NAI131142 NKE131083:NKE131142 NUA131083:NUA131142 ODW131083:ODW131142 ONS131083:ONS131142 OXO131083:OXO131142 PHK131083:PHK131142 PRG131083:PRG131142 QBC131083:QBC131142 QKY131083:QKY131142 QUU131083:QUU131142 REQ131083:REQ131142 ROM131083:ROM131142 RYI131083:RYI131142 SIE131083:SIE131142 SSA131083:SSA131142 TBW131083:TBW131142 TLS131083:TLS131142 TVO131083:TVO131142 UFK131083:UFK131142 UPG131083:UPG131142 UZC131083:UZC131142 VIY131083:VIY131142 VSU131083:VSU131142 WCQ131083:WCQ131142 WMM131083:WMM131142 WWI131083:WWI131142 AC196619:AC196678 JW196619:JW196678 TS196619:TS196678 ADO196619:ADO196678 ANK196619:ANK196678 AXG196619:AXG196678 BHC196619:BHC196678 BQY196619:BQY196678 CAU196619:CAU196678 CKQ196619:CKQ196678 CUM196619:CUM196678 DEI196619:DEI196678 DOE196619:DOE196678 DYA196619:DYA196678 EHW196619:EHW196678 ERS196619:ERS196678 FBO196619:FBO196678 FLK196619:FLK196678 FVG196619:FVG196678 GFC196619:GFC196678 GOY196619:GOY196678 GYU196619:GYU196678 HIQ196619:HIQ196678 HSM196619:HSM196678 ICI196619:ICI196678 IME196619:IME196678 IWA196619:IWA196678 JFW196619:JFW196678 JPS196619:JPS196678 JZO196619:JZO196678 KJK196619:KJK196678 KTG196619:KTG196678 LDC196619:LDC196678 LMY196619:LMY196678 LWU196619:LWU196678 MGQ196619:MGQ196678 MQM196619:MQM196678 NAI196619:NAI196678 NKE196619:NKE196678 NUA196619:NUA196678 ODW196619:ODW196678 ONS196619:ONS196678 OXO196619:OXO196678 PHK196619:PHK196678 PRG196619:PRG196678 QBC196619:QBC196678 QKY196619:QKY196678 QUU196619:QUU196678 REQ196619:REQ196678 ROM196619:ROM196678 RYI196619:RYI196678 SIE196619:SIE196678 SSA196619:SSA196678 TBW196619:TBW196678 TLS196619:TLS196678 TVO196619:TVO196678 UFK196619:UFK196678 UPG196619:UPG196678 UZC196619:UZC196678 VIY196619:VIY196678 VSU196619:VSU196678 WCQ196619:WCQ196678 WMM196619:WMM196678 WWI196619:WWI196678 AC262155:AC262214 JW262155:JW262214 TS262155:TS262214 ADO262155:ADO262214 ANK262155:ANK262214 AXG262155:AXG262214 BHC262155:BHC262214 BQY262155:BQY262214 CAU262155:CAU262214 CKQ262155:CKQ262214 CUM262155:CUM262214 DEI262155:DEI262214 DOE262155:DOE262214 DYA262155:DYA262214 EHW262155:EHW262214 ERS262155:ERS262214 FBO262155:FBO262214 FLK262155:FLK262214 FVG262155:FVG262214 GFC262155:GFC262214 GOY262155:GOY262214 GYU262155:GYU262214 HIQ262155:HIQ262214 HSM262155:HSM262214 ICI262155:ICI262214 IME262155:IME262214 IWA262155:IWA262214 JFW262155:JFW262214 JPS262155:JPS262214 JZO262155:JZO262214 KJK262155:KJK262214 KTG262155:KTG262214 LDC262155:LDC262214 LMY262155:LMY262214 LWU262155:LWU262214 MGQ262155:MGQ262214 MQM262155:MQM262214 NAI262155:NAI262214 NKE262155:NKE262214 NUA262155:NUA262214 ODW262155:ODW262214 ONS262155:ONS262214 OXO262155:OXO262214 PHK262155:PHK262214 PRG262155:PRG262214 QBC262155:QBC262214 QKY262155:QKY262214 QUU262155:QUU262214 REQ262155:REQ262214 ROM262155:ROM262214 RYI262155:RYI262214 SIE262155:SIE262214 SSA262155:SSA262214 TBW262155:TBW262214 TLS262155:TLS262214 TVO262155:TVO262214 UFK262155:UFK262214 UPG262155:UPG262214 UZC262155:UZC262214 VIY262155:VIY262214 VSU262155:VSU262214 WCQ262155:WCQ262214 WMM262155:WMM262214 WWI262155:WWI262214 AC327691:AC327750 JW327691:JW327750 TS327691:TS327750 ADO327691:ADO327750 ANK327691:ANK327750 AXG327691:AXG327750 BHC327691:BHC327750 BQY327691:BQY327750 CAU327691:CAU327750 CKQ327691:CKQ327750 CUM327691:CUM327750 DEI327691:DEI327750 DOE327691:DOE327750 DYA327691:DYA327750 EHW327691:EHW327750 ERS327691:ERS327750 FBO327691:FBO327750 FLK327691:FLK327750 FVG327691:FVG327750 GFC327691:GFC327750 GOY327691:GOY327750 GYU327691:GYU327750 HIQ327691:HIQ327750 HSM327691:HSM327750 ICI327691:ICI327750 IME327691:IME327750 IWA327691:IWA327750 JFW327691:JFW327750 JPS327691:JPS327750 JZO327691:JZO327750 KJK327691:KJK327750 KTG327691:KTG327750 LDC327691:LDC327750 LMY327691:LMY327750 LWU327691:LWU327750 MGQ327691:MGQ327750 MQM327691:MQM327750 NAI327691:NAI327750 NKE327691:NKE327750 NUA327691:NUA327750 ODW327691:ODW327750 ONS327691:ONS327750 OXO327691:OXO327750 PHK327691:PHK327750 PRG327691:PRG327750 QBC327691:QBC327750 QKY327691:QKY327750 QUU327691:QUU327750 REQ327691:REQ327750 ROM327691:ROM327750 RYI327691:RYI327750 SIE327691:SIE327750 SSA327691:SSA327750 TBW327691:TBW327750 TLS327691:TLS327750 TVO327691:TVO327750 UFK327691:UFK327750 UPG327691:UPG327750 UZC327691:UZC327750 VIY327691:VIY327750 VSU327691:VSU327750 WCQ327691:WCQ327750 WMM327691:WMM327750 WWI327691:WWI327750 AC393227:AC393286 JW393227:JW393286 TS393227:TS393286 ADO393227:ADO393286 ANK393227:ANK393286 AXG393227:AXG393286 BHC393227:BHC393286 BQY393227:BQY393286 CAU393227:CAU393286 CKQ393227:CKQ393286 CUM393227:CUM393286 DEI393227:DEI393286 DOE393227:DOE393286 DYA393227:DYA393286 EHW393227:EHW393286 ERS393227:ERS393286 FBO393227:FBO393286 FLK393227:FLK393286 FVG393227:FVG393286 GFC393227:GFC393286 GOY393227:GOY393286 GYU393227:GYU393286 HIQ393227:HIQ393286 HSM393227:HSM393286 ICI393227:ICI393286 IME393227:IME393286 IWA393227:IWA393286 JFW393227:JFW393286 JPS393227:JPS393286 JZO393227:JZO393286 KJK393227:KJK393286 KTG393227:KTG393286 LDC393227:LDC393286 LMY393227:LMY393286 LWU393227:LWU393286 MGQ393227:MGQ393286 MQM393227:MQM393286 NAI393227:NAI393286 NKE393227:NKE393286 NUA393227:NUA393286 ODW393227:ODW393286 ONS393227:ONS393286 OXO393227:OXO393286 PHK393227:PHK393286 PRG393227:PRG393286 QBC393227:QBC393286 QKY393227:QKY393286 QUU393227:QUU393286 REQ393227:REQ393286 ROM393227:ROM393286 RYI393227:RYI393286 SIE393227:SIE393286 SSA393227:SSA393286 TBW393227:TBW393286 TLS393227:TLS393286 TVO393227:TVO393286 UFK393227:UFK393286 UPG393227:UPG393286 UZC393227:UZC393286 VIY393227:VIY393286 VSU393227:VSU393286 WCQ393227:WCQ393286 WMM393227:WMM393286 WWI393227:WWI393286 AC458763:AC458822 JW458763:JW458822 TS458763:TS458822 ADO458763:ADO458822 ANK458763:ANK458822 AXG458763:AXG458822 BHC458763:BHC458822 BQY458763:BQY458822 CAU458763:CAU458822 CKQ458763:CKQ458822 CUM458763:CUM458822 DEI458763:DEI458822 DOE458763:DOE458822 DYA458763:DYA458822 EHW458763:EHW458822 ERS458763:ERS458822 FBO458763:FBO458822 FLK458763:FLK458822 FVG458763:FVG458822 GFC458763:GFC458822 GOY458763:GOY458822 GYU458763:GYU458822 HIQ458763:HIQ458822 HSM458763:HSM458822 ICI458763:ICI458822 IME458763:IME458822 IWA458763:IWA458822 JFW458763:JFW458822 JPS458763:JPS458822 JZO458763:JZO458822 KJK458763:KJK458822 KTG458763:KTG458822 LDC458763:LDC458822 LMY458763:LMY458822 LWU458763:LWU458822 MGQ458763:MGQ458822 MQM458763:MQM458822 NAI458763:NAI458822 NKE458763:NKE458822 NUA458763:NUA458822 ODW458763:ODW458822 ONS458763:ONS458822 OXO458763:OXO458822 PHK458763:PHK458822 PRG458763:PRG458822 QBC458763:QBC458822 QKY458763:QKY458822 QUU458763:QUU458822 REQ458763:REQ458822 ROM458763:ROM458822 RYI458763:RYI458822 SIE458763:SIE458822 SSA458763:SSA458822 TBW458763:TBW458822 TLS458763:TLS458822 TVO458763:TVO458822 UFK458763:UFK458822 UPG458763:UPG458822 UZC458763:UZC458822 VIY458763:VIY458822 VSU458763:VSU458822 WCQ458763:WCQ458822 WMM458763:WMM458822 WWI458763:WWI458822 AC524299:AC524358 JW524299:JW524358 TS524299:TS524358 ADO524299:ADO524358 ANK524299:ANK524358 AXG524299:AXG524358 BHC524299:BHC524358 BQY524299:BQY524358 CAU524299:CAU524358 CKQ524299:CKQ524358 CUM524299:CUM524358 DEI524299:DEI524358 DOE524299:DOE524358 DYA524299:DYA524358 EHW524299:EHW524358 ERS524299:ERS524358 FBO524299:FBO524358 FLK524299:FLK524358 FVG524299:FVG524358 GFC524299:GFC524358 GOY524299:GOY524358 GYU524299:GYU524358 HIQ524299:HIQ524358 HSM524299:HSM524358 ICI524299:ICI524358 IME524299:IME524358 IWA524299:IWA524358 JFW524299:JFW524358 JPS524299:JPS524358 JZO524299:JZO524358 KJK524299:KJK524358 KTG524299:KTG524358 LDC524299:LDC524358 LMY524299:LMY524358 LWU524299:LWU524358 MGQ524299:MGQ524358 MQM524299:MQM524358 NAI524299:NAI524358 NKE524299:NKE524358 NUA524299:NUA524358 ODW524299:ODW524358 ONS524299:ONS524358 OXO524299:OXO524358 PHK524299:PHK524358 PRG524299:PRG524358 QBC524299:QBC524358 QKY524299:QKY524358 QUU524299:QUU524358 REQ524299:REQ524358 ROM524299:ROM524358 RYI524299:RYI524358 SIE524299:SIE524358 SSA524299:SSA524358 TBW524299:TBW524358 TLS524299:TLS524358 TVO524299:TVO524358 UFK524299:UFK524358 UPG524299:UPG524358 UZC524299:UZC524358 VIY524299:VIY524358 VSU524299:VSU524358 WCQ524299:WCQ524358 WMM524299:WMM524358 WWI524299:WWI524358 AC589835:AC589894 JW589835:JW589894 TS589835:TS589894 ADO589835:ADO589894 ANK589835:ANK589894 AXG589835:AXG589894 BHC589835:BHC589894 BQY589835:BQY589894 CAU589835:CAU589894 CKQ589835:CKQ589894 CUM589835:CUM589894 DEI589835:DEI589894 DOE589835:DOE589894 DYA589835:DYA589894 EHW589835:EHW589894 ERS589835:ERS589894 FBO589835:FBO589894 FLK589835:FLK589894 FVG589835:FVG589894 GFC589835:GFC589894 GOY589835:GOY589894 GYU589835:GYU589894 HIQ589835:HIQ589894 HSM589835:HSM589894 ICI589835:ICI589894 IME589835:IME589894 IWA589835:IWA589894 JFW589835:JFW589894 JPS589835:JPS589894 JZO589835:JZO589894 KJK589835:KJK589894 KTG589835:KTG589894 LDC589835:LDC589894 LMY589835:LMY589894 LWU589835:LWU589894 MGQ589835:MGQ589894 MQM589835:MQM589894 NAI589835:NAI589894 NKE589835:NKE589894 NUA589835:NUA589894 ODW589835:ODW589894 ONS589835:ONS589894 OXO589835:OXO589894 PHK589835:PHK589894 PRG589835:PRG589894 QBC589835:QBC589894 QKY589835:QKY589894 QUU589835:QUU589894 REQ589835:REQ589894 ROM589835:ROM589894 RYI589835:RYI589894 SIE589835:SIE589894 SSA589835:SSA589894 TBW589835:TBW589894 TLS589835:TLS589894 TVO589835:TVO589894 UFK589835:UFK589894 UPG589835:UPG589894 UZC589835:UZC589894 VIY589835:VIY589894 VSU589835:VSU589894 WCQ589835:WCQ589894 WMM589835:WMM589894 WWI589835:WWI589894 AC655371:AC655430 JW655371:JW655430 TS655371:TS655430 ADO655371:ADO655430 ANK655371:ANK655430 AXG655371:AXG655430 BHC655371:BHC655430 BQY655371:BQY655430 CAU655371:CAU655430 CKQ655371:CKQ655430 CUM655371:CUM655430 DEI655371:DEI655430 DOE655371:DOE655430 DYA655371:DYA655430 EHW655371:EHW655430 ERS655371:ERS655430 FBO655371:FBO655430 FLK655371:FLK655430 FVG655371:FVG655430 GFC655371:GFC655430 GOY655371:GOY655430 GYU655371:GYU655430 HIQ655371:HIQ655430 HSM655371:HSM655430 ICI655371:ICI655430 IME655371:IME655430 IWA655371:IWA655430 JFW655371:JFW655430 JPS655371:JPS655430 JZO655371:JZO655430 KJK655371:KJK655430 KTG655371:KTG655430 LDC655371:LDC655430 LMY655371:LMY655430 LWU655371:LWU655430 MGQ655371:MGQ655430 MQM655371:MQM655430 NAI655371:NAI655430 NKE655371:NKE655430 NUA655371:NUA655430 ODW655371:ODW655430 ONS655371:ONS655430 OXO655371:OXO655430 PHK655371:PHK655430 PRG655371:PRG655430 QBC655371:QBC655430 QKY655371:QKY655430 QUU655371:QUU655430 REQ655371:REQ655430 ROM655371:ROM655430 RYI655371:RYI655430 SIE655371:SIE655430 SSA655371:SSA655430 TBW655371:TBW655430 TLS655371:TLS655430 TVO655371:TVO655430 UFK655371:UFK655430 UPG655371:UPG655430 UZC655371:UZC655430 VIY655371:VIY655430 VSU655371:VSU655430 WCQ655371:WCQ655430 WMM655371:WMM655430 WWI655371:WWI655430 AC720907:AC720966 JW720907:JW720966 TS720907:TS720966 ADO720907:ADO720966 ANK720907:ANK720966 AXG720907:AXG720966 BHC720907:BHC720966 BQY720907:BQY720966 CAU720907:CAU720966 CKQ720907:CKQ720966 CUM720907:CUM720966 DEI720907:DEI720966 DOE720907:DOE720966 DYA720907:DYA720966 EHW720907:EHW720966 ERS720907:ERS720966 FBO720907:FBO720966 FLK720907:FLK720966 FVG720907:FVG720966 GFC720907:GFC720966 GOY720907:GOY720966 GYU720907:GYU720966 HIQ720907:HIQ720966 HSM720907:HSM720966 ICI720907:ICI720966 IME720907:IME720966 IWA720907:IWA720966 JFW720907:JFW720966 JPS720907:JPS720966 JZO720907:JZO720966 KJK720907:KJK720966 KTG720907:KTG720966 LDC720907:LDC720966 LMY720907:LMY720966 LWU720907:LWU720966 MGQ720907:MGQ720966 MQM720907:MQM720966 NAI720907:NAI720966 NKE720907:NKE720966 NUA720907:NUA720966 ODW720907:ODW720966 ONS720907:ONS720966 OXO720907:OXO720966 PHK720907:PHK720966 PRG720907:PRG720966 QBC720907:QBC720966 QKY720907:QKY720966 QUU720907:QUU720966 REQ720907:REQ720966 ROM720907:ROM720966 RYI720907:RYI720966 SIE720907:SIE720966 SSA720907:SSA720966 TBW720907:TBW720966 TLS720907:TLS720966 TVO720907:TVO720966 UFK720907:UFK720966 UPG720907:UPG720966 UZC720907:UZC720966 VIY720907:VIY720966 VSU720907:VSU720966 WCQ720907:WCQ720966 WMM720907:WMM720966 WWI720907:WWI720966 AC786443:AC786502 JW786443:JW786502 TS786443:TS786502 ADO786443:ADO786502 ANK786443:ANK786502 AXG786443:AXG786502 BHC786443:BHC786502 BQY786443:BQY786502 CAU786443:CAU786502 CKQ786443:CKQ786502 CUM786443:CUM786502 DEI786443:DEI786502 DOE786443:DOE786502 DYA786443:DYA786502 EHW786443:EHW786502 ERS786443:ERS786502 FBO786443:FBO786502 FLK786443:FLK786502 FVG786443:FVG786502 GFC786443:GFC786502 GOY786443:GOY786502 GYU786443:GYU786502 HIQ786443:HIQ786502 HSM786443:HSM786502 ICI786443:ICI786502 IME786443:IME786502 IWA786443:IWA786502 JFW786443:JFW786502 JPS786443:JPS786502 JZO786443:JZO786502 KJK786443:KJK786502 KTG786443:KTG786502 LDC786443:LDC786502 LMY786443:LMY786502 LWU786443:LWU786502 MGQ786443:MGQ786502 MQM786443:MQM786502 NAI786443:NAI786502 NKE786443:NKE786502 NUA786443:NUA786502 ODW786443:ODW786502 ONS786443:ONS786502 OXO786443:OXO786502 PHK786443:PHK786502 PRG786443:PRG786502 QBC786443:QBC786502 QKY786443:QKY786502 QUU786443:QUU786502 REQ786443:REQ786502 ROM786443:ROM786502 RYI786443:RYI786502 SIE786443:SIE786502 SSA786443:SSA786502 TBW786443:TBW786502 TLS786443:TLS786502 TVO786443:TVO786502 UFK786443:UFK786502 UPG786443:UPG786502 UZC786443:UZC786502 VIY786443:VIY786502 VSU786443:VSU786502 WCQ786443:WCQ786502 WMM786443:WMM786502 WWI786443:WWI786502 AC851979:AC852038 JW851979:JW852038 TS851979:TS852038 ADO851979:ADO852038 ANK851979:ANK852038 AXG851979:AXG852038 BHC851979:BHC852038 BQY851979:BQY852038 CAU851979:CAU852038 CKQ851979:CKQ852038 CUM851979:CUM852038 DEI851979:DEI852038 DOE851979:DOE852038 DYA851979:DYA852038 EHW851979:EHW852038 ERS851979:ERS852038 FBO851979:FBO852038 FLK851979:FLK852038 FVG851979:FVG852038 GFC851979:GFC852038 GOY851979:GOY852038 GYU851979:GYU852038 HIQ851979:HIQ852038 HSM851979:HSM852038 ICI851979:ICI852038 IME851979:IME852038 IWA851979:IWA852038 JFW851979:JFW852038 JPS851979:JPS852038 JZO851979:JZO852038 KJK851979:KJK852038 KTG851979:KTG852038 LDC851979:LDC852038 LMY851979:LMY852038 LWU851979:LWU852038 MGQ851979:MGQ852038 MQM851979:MQM852038 NAI851979:NAI852038 NKE851979:NKE852038 NUA851979:NUA852038 ODW851979:ODW852038 ONS851979:ONS852038 OXO851979:OXO852038 PHK851979:PHK852038 PRG851979:PRG852038 QBC851979:QBC852038 QKY851979:QKY852038 QUU851979:QUU852038 REQ851979:REQ852038 ROM851979:ROM852038 RYI851979:RYI852038 SIE851979:SIE852038 SSA851979:SSA852038 TBW851979:TBW852038 TLS851979:TLS852038 TVO851979:TVO852038 UFK851979:UFK852038 UPG851979:UPG852038 UZC851979:UZC852038 VIY851979:VIY852038 VSU851979:VSU852038 WCQ851979:WCQ852038 WMM851979:WMM852038 WWI851979:WWI852038 AC917515:AC917574 JW917515:JW917574 TS917515:TS917574 ADO917515:ADO917574 ANK917515:ANK917574 AXG917515:AXG917574 BHC917515:BHC917574 BQY917515:BQY917574 CAU917515:CAU917574 CKQ917515:CKQ917574 CUM917515:CUM917574 DEI917515:DEI917574 DOE917515:DOE917574 DYA917515:DYA917574 EHW917515:EHW917574 ERS917515:ERS917574 FBO917515:FBO917574 FLK917515:FLK917574 FVG917515:FVG917574 GFC917515:GFC917574 GOY917515:GOY917574 GYU917515:GYU917574 HIQ917515:HIQ917574 HSM917515:HSM917574 ICI917515:ICI917574 IME917515:IME917574 IWA917515:IWA917574 JFW917515:JFW917574 JPS917515:JPS917574 JZO917515:JZO917574 KJK917515:KJK917574 KTG917515:KTG917574 LDC917515:LDC917574 LMY917515:LMY917574 LWU917515:LWU917574 MGQ917515:MGQ917574 MQM917515:MQM917574 NAI917515:NAI917574 NKE917515:NKE917574 NUA917515:NUA917574 ODW917515:ODW917574 ONS917515:ONS917574 OXO917515:OXO917574 PHK917515:PHK917574 PRG917515:PRG917574 QBC917515:QBC917574 QKY917515:QKY917574 QUU917515:QUU917574 REQ917515:REQ917574 ROM917515:ROM917574 RYI917515:RYI917574 SIE917515:SIE917574 SSA917515:SSA917574 TBW917515:TBW917574 TLS917515:TLS917574 TVO917515:TVO917574 UFK917515:UFK917574 UPG917515:UPG917574 UZC917515:UZC917574 VIY917515:VIY917574 VSU917515:VSU917574 WCQ917515:WCQ917574 WMM917515:WMM917574 WWI917515:WWI917574 AC983051:AC983110 JW983051:JW983110 TS983051:TS983110 ADO983051:ADO983110 ANK983051:ANK983110 AXG983051:AXG983110 BHC983051:BHC983110 BQY983051:BQY983110 CAU983051:CAU983110 CKQ983051:CKQ983110 CUM983051:CUM983110 DEI983051:DEI983110 DOE983051:DOE983110 DYA983051:DYA983110 EHW983051:EHW983110 ERS983051:ERS983110 FBO983051:FBO983110 FLK983051:FLK983110 FVG983051:FVG983110 GFC983051:GFC983110 GOY983051:GOY983110 GYU983051:GYU983110 HIQ983051:HIQ983110 HSM983051:HSM983110 ICI983051:ICI983110 IME983051:IME983110 IWA983051:IWA983110 JFW983051:JFW983110 JPS983051:JPS983110 JZO983051:JZO983110 KJK983051:KJK983110 KTG983051:KTG983110 LDC983051:LDC983110 LMY983051:LMY983110 LWU983051:LWU983110 MGQ983051:MGQ983110 MQM983051:MQM983110 NAI983051:NAI983110 NKE983051:NKE983110 NUA983051:NUA983110 ODW983051:ODW983110 ONS983051:ONS983110 OXO983051:OXO983110 PHK983051:PHK983110 PRG983051:PRG983110 QBC983051:QBC983110 QKY983051:QKY983110 QUU983051:QUU983110 REQ983051:REQ983110 ROM983051:ROM983110 RYI983051:RYI983110 SIE983051:SIE983110 SSA983051:SSA983110 TBW983051:TBW983110 TLS983051:TLS983110 TVO983051:TVO983110 UFK983051:UFK983110 UPG983051:UPG983110 UZC983051:UZC983110 VIY983051:VIY983110 VSU983051:VSU983110 WCQ983051:WCQ983110 WMM983051:WMM983110 AC110 AC11:AC70" xr:uid="{00000000-0002-0000-0300-000000000000}">
      <formula1>"国語,社会,数学,理科,英語"</formula1>
    </dataValidation>
    <dataValidation type="list" allowBlank="1" showInputMessage="1" showErrorMessage="1" sqref="J2:P2" xr:uid="{00000000-0002-0000-03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T46"/>
  <sheetViews>
    <sheetView showGridLines="0" showRowColHeaders="0" zoomScaleNormal="100" zoomScaleSheetLayoutView="40" workbookViewId="0">
      <selection activeCell="B6" sqref="B6"/>
    </sheetView>
  </sheetViews>
  <sheetFormatPr defaultColWidth="9" defaultRowHeight="13.5" x14ac:dyDescent="0.15"/>
  <cols>
    <col min="1" max="1" width="1" style="115" customWidth="1"/>
    <col min="2" max="2" width="4.375" style="115" customWidth="1"/>
    <col min="3" max="3" width="3.125" style="116" customWidth="1"/>
    <col min="4" max="4" width="31.125" style="146" customWidth="1"/>
    <col min="5" max="5" width="1.75" style="115" customWidth="1"/>
    <col min="6" max="6" width="4.375" style="117" customWidth="1"/>
    <col min="7" max="7" width="3.375" style="117" customWidth="1"/>
    <col min="8" max="8" width="30" style="147" customWidth="1"/>
    <col min="9" max="9" width="1.75" style="115" customWidth="1"/>
    <col min="10" max="10" width="4.5" style="117" customWidth="1"/>
    <col min="11" max="11" width="3.125" style="117" customWidth="1"/>
    <col min="12" max="12" width="30" style="147" customWidth="1"/>
    <col min="13" max="13" width="1.75" style="115" customWidth="1"/>
    <col min="14" max="14" width="4.375" style="115" customWidth="1"/>
    <col min="15" max="15" width="3.125" style="116" customWidth="1"/>
    <col min="16" max="16" width="30" style="150" customWidth="1"/>
    <col min="17" max="17" width="1.75" style="115" customWidth="1"/>
    <col min="18" max="18" width="4.375" style="119" customWidth="1"/>
    <col min="19" max="19" width="3.125" style="120" customWidth="1"/>
    <col min="20" max="20" width="30" style="148" customWidth="1"/>
    <col min="21" max="21" width="3.375" style="115" customWidth="1"/>
    <col min="22" max="16384" width="9" style="115"/>
  </cols>
  <sheetData>
    <row r="1" spans="1:20" ht="9" customHeight="1" x14ac:dyDescent="0.5">
      <c r="I1" s="118"/>
      <c r="J1" s="118"/>
      <c r="K1" s="118"/>
      <c r="L1" s="118"/>
      <c r="M1" s="118"/>
      <c r="N1" s="118"/>
      <c r="O1" s="118"/>
      <c r="P1" s="118"/>
    </row>
    <row r="2" spans="1:20" s="119" customFormat="1" ht="13.5" customHeight="1" x14ac:dyDescent="0.15">
      <c r="C2" s="278"/>
      <c r="D2" s="278"/>
      <c r="F2" s="121"/>
      <c r="G2" s="121"/>
      <c r="H2" s="279" t="s">
        <v>215</v>
      </c>
      <c r="I2" s="279"/>
      <c r="J2" s="279"/>
      <c r="K2" s="279"/>
      <c r="L2" s="279"/>
      <c r="M2" s="279"/>
      <c r="N2" s="279"/>
      <c r="O2" s="279"/>
      <c r="P2" s="279"/>
      <c r="S2" s="120"/>
      <c r="T2" s="148"/>
    </row>
    <row r="3" spans="1:20" s="119" customFormat="1" ht="13.5" customHeight="1" x14ac:dyDescent="0.15">
      <c r="C3" s="278"/>
      <c r="D3" s="278"/>
      <c r="F3" s="121"/>
      <c r="G3" s="121"/>
      <c r="H3" s="279"/>
      <c r="I3" s="279"/>
      <c r="J3" s="279"/>
      <c r="K3" s="279"/>
      <c r="L3" s="279"/>
      <c r="M3" s="279"/>
      <c r="N3" s="279"/>
      <c r="O3" s="279"/>
      <c r="P3" s="279"/>
      <c r="S3" s="120"/>
      <c r="T3" s="148"/>
    </row>
    <row r="4" spans="1:20" s="119" customFormat="1" ht="13.5" customHeight="1" x14ac:dyDescent="0.15">
      <c r="C4" s="278"/>
      <c r="D4" s="278"/>
      <c r="F4" s="121"/>
      <c r="G4" s="121"/>
      <c r="H4" s="279"/>
      <c r="I4" s="279"/>
      <c r="J4" s="279"/>
      <c r="K4" s="279"/>
      <c r="L4" s="279"/>
      <c r="M4" s="279"/>
      <c r="N4" s="279"/>
      <c r="O4" s="279"/>
      <c r="P4" s="279"/>
      <c r="S4" s="120"/>
      <c r="T4" s="148"/>
    </row>
    <row r="5" spans="1:20" ht="13.5" customHeight="1" x14ac:dyDescent="0.5">
      <c r="C5" s="122"/>
      <c r="D5" s="149"/>
      <c r="I5" s="118"/>
      <c r="J5" s="118"/>
      <c r="K5" s="118"/>
      <c r="L5" s="118"/>
      <c r="M5" s="118"/>
      <c r="N5" s="118"/>
      <c r="O5" s="118"/>
      <c r="P5" s="118"/>
    </row>
    <row r="6" spans="1:20" ht="9" customHeight="1" thickBot="1" x14ac:dyDescent="0.2"/>
    <row r="7" spans="1:20" ht="13.5" customHeight="1" x14ac:dyDescent="0.15">
      <c r="A7" s="292"/>
      <c r="B7" s="280" t="s">
        <v>3</v>
      </c>
      <c r="C7" s="281"/>
      <c r="D7" s="293"/>
      <c r="E7" s="123"/>
      <c r="F7" s="280" t="s">
        <v>4</v>
      </c>
      <c r="G7" s="281"/>
      <c r="H7" s="293"/>
      <c r="I7" s="123"/>
      <c r="J7" s="261" t="s">
        <v>5</v>
      </c>
      <c r="K7" s="294"/>
      <c r="L7" s="295"/>
      <c r="M7" s="123"/>
      <c r="N7" s="296" t="s">
        <v>6</v>
      </c>
      <c r="O7" s="297"/>
      <c r="P7" s="298"/>
      <c r="Q7" s="124"/>
      <c r="R7" s="261" t="s">
        <v>7</v>
      </c>
      <c r="S7" s="294"/>
      <c r="T7" s="295"/>
    </row>
    <row r="8" spans="1:20" ht="13.5" customHeight="1" x14ac:dyDescent="0.15">
      <c r="A8" s="125"/>
      <c r="B8" s="282"/>
      <c r="C8" s="283"/>
      <c r="D8" s="299"/>
      <c r="E8" s="123"/>
      <c r="F8" s="282"/>
      <c r="G8" s="283"/>
      <c r="H8" s="299"/>
      <c r="I8" s="123"/>
      <c r="J8" s="262"/>
      <c r="K8" s="263"/>
      <c r="L8" s="264"/>
      <c r="M8" s="123"/>
      <c r="N8" s="300"/>
      <c r="O8" s="284"/>
      <c r="P8" s="301"/>
      <c r="Q8" s="124"/>
      <c r="R8" s="262"/>
      <c r="S8" s="263"/>
      <c r="T8" s="264"/>
    </row>
    <row r="9" spans="1:20" ht="15.75" customHeight="1" x14ac:dyDescent="0.15">
      <c r="A9" s="125"/>
      <c r="B9" s="282"/>
      <c r="C9" s="283"/>
      <c r="D9" s="299"/>
      <c r="E9" s="123"/>
      <c r="F9" s="282"/>
      <c r="G9" s="283"/>
      <c r="H9" s="299"/>
      <c r="I9" s="123"/>
      <c r="J9" s="262"/>
      <c r="K9" s="263"/>
      <c r="L9" s="264"/>
      <c r="M9" s="123"/>
      <c r="N9" s="300"/>
      <c r="O9" s="284"/>
      <c r="P9" s="301"/>
      <c r="Q9" s="124"/>
      <c r="R9" s="265"/>
      <c r="S9" s="266"/>
      <c r="T9" s="267"/>
    </row>
    <row r="10" spans="1:20" ht="9" customHeight="1" x14ac:dyDescent="0.15">
      <c r="A10" s="125"/>
      <c r="B10" s="268" t="s">
        <v>216</v>
      </c>
      <c r="C10" s="269" t="s">
        <v>217</v>
      </c>
      <c r="D10" s="302" t="s">
        <v>218</v>
      </c>
      <c r="E10" s="126"/>
      <c r="F10" s="268" t="s">
        <v>219</v>
      </c>
      <c r="G10" s="269" t="s">
        <v>217</v>
      </c>
      <c r="H10" s="302" t="s">
        <v>218</v>
      </c>
      <c r="I10" s="126"/>
      <c r="J10" s="270" t="s">
        <v>219</v>
      </c>
      <c r="K10" s="271" t="s">
        <v>217</v>
      </c>
      <c r="L10" s="303" t="s">
        <v>218</v>
      </c>
      <c r="M10" s="126"/>
      <c r="N10" s="268" t="s">
        <v>219</v>
      </c>
      <c r="O10" s="269" t="s">
        <v>217</v>
      </c>
      <c r="P10" s="302" t="s">
        <v>218</v>
      </c>
      <c r="Q10" s="127"/>
      <c r="R10" s="272" t="s">
        <v>219</v>
      </c>
      <c r="S10" s="275" t="s">
        <v>217</v>
      </c>
      <c r="T10" s="258" t="s">
        <v>218</v>
      </c>
    </row>
    <row r="11" spans="1:20" ht="13.5" customHeight="1" x14ac:dyDescent="0.15">
      <c r="A11" s="125"/>
      <c r="B11" s="268"/>
      <c r="C11" s="269"/>
      <c r="D11" s="302"/>
      <c r="E11" s="126"/>
      <c r="F11" s="268"/>
      <c r="G11" s="269"/>
      <c r="H11" s="302"/>
      <c r="I11" s="126"/>
      <c r="J11" s="270"/>
      <c r="K11" s="271"/>
      <c r="L11" s="303"/>
      <c r="M11" s="126"/>
      <c r="N11" s="268"/>
      <c r="O11" s="269"/>
      <c r="P11" s="302"/>
      <c r="Q11" s="127"/>
      <c r="R11" s="273"/>
      <c r="S11" s="276"/>
      <c r="T11" s="259"/>
    </row>
    <row r="12" spans="1:20" s="129" customFormat="1" ht="14.25" customHeight="1" x14ac:dyDescent="0.15">
      <c r="A12" s="128"/>
      <c r="B12" s="268"/>
      <c r="C12" s="269"/>
      <c r="D12" s="302"/>
      <c r="E12" s="126"/>
      <c r="F12" s="268"/>
      <c r="G12" s="269"/>
      <c r="H12" s="302"/>
      <c r="I12" s="126"/>
      <c r="J12" s="270"/>
      <c r="K12" s="271"/>
      <c r="L12" s="303"/>
      <c r="M12" s="126"/>
      <c r="N12" s="268"/>
      <c r="O12" s="269"/>
      <c r="P12" s="302"/>
      <c r="Q12" s="127"/>
      <c r="R12" s="274"/>
      <c r="S12" s="277"/>
      <c r="T12" s="260"/>
    </row>
    <row r="13" spans="1:20" s="138" customFormat="1" ht="22.5" customHeight="1" x14ac:dyDescent="0.15">
      <c r="A13" s="130"/>
      <c r="B13" s="257" t="s">
        <v>293</v>
      </c>
      <c r="C13" s="131">
        <v>1</v>
      </c>
      <c r="D13" s="304" t="s">
        <v>294</v>
      </c>
      <c r="E13" s="132"/>
      <c r="F13" s="251" t="s">
        <v>220</v>
      </c>
      <c r="G13" s="133">
        <v>1</v>
      </c>
      <c r="H13" s="305" t="s">
        <v>269</v>
      </c>
      <c r="I13" s="134"/>
      <c r="J13" s="247" t="s">
        <v>221</v>
      </c>
      <c r="K13" s="135">
        <v>1</v>
      </c>
      <c r="L13" s="306" t="s">
        <v>295</v>
      </c>
      <c r="M13" s="132"/>
      <c r="N13" s="242" t="s">
        <v>221</v>
      </c>
      <c r="O13" s="133">
        <v>1</v>
      </c>
      <c r="P13" s="307" t="s">
        <v>222</v>
      </c>
      <c r="Q13" s="136"/>
      <c r="R13" s="246" t="s">
        <v>223</v>
      </c>
      <c r="S13" s="137">
        <v>1</v>
      </c>
      <c r="T13" s="151" t="s">
        <v>296</v>
      </c>
    </row>
    <row r="14" spans="1:20" s="138" customFormat="1" ht="22.5" customHeight="1" x14ac:dyDescent="0.15">
      <c r="A14" s="130"/>
      <c r="B14" s="244"/>
      <c r="C14" s="131">
        <v>2</v>
      </c>
      <c r="D14" s="304" t="s">
        <v>297</v>
      </c>
      <c r="E14" s="132"/>
      <c r="F14" s="252"/>
      <c r="G14" s="133">
        <v>2</v>
      </c>
      <c r="H14" s="305" t="s">
        <v>270</v>
      </c>
      <c r="I14" s="134"/>
      <c r="J14" s="248"/>
      <c r="K14" s="135">
        <v>2</v>
      </c>
      <c r="L14" s="306" t="s">
        <v>298</v>
      </c>
      <c r="M14" s="132"/>
      <c r="N14" s="243"/>
      <c r="O14" s="133">
        <v>2</v>
      </c>
      <c r="P14" s="307" t="s">
        <v>299</v>
      </c>
      <c r="Q14" s="136"/>
      <c r="R14" s="246"/>
      <c r="S14" s="135">
        <v>2</v>
      </c>
      <c r="T14" s="151" t="s">
        <v>300</v>
      </c>
    </row>
    <row r="15" spans="1:20" s="138" customFormat="1" ht="22.5" customHeight="1" x14ac:dyDescent="0.15">
      <c r="A15" s="130"/>
      <c r="B15" s="308"/>
      <c r="C15" s="131">
        <v>3</v>
      </c>
      <c r="D15" s="304" t="s">
        <v>301</v>
      </c>
      <c r="E15" s="132"/>
      <c r="F15" s="252"/>
      <c r="G15" s="133">
        <v>3</v>
      </c>
      <c r="H15" s="305" t="s">
        <v>271</v>
      </c>
      <c r="I15" s="134"/>
      <c r="J15" s="248"/>
      <c r="K15" s="135">
        <v>3</v>
      </c>
      <c r="L15" s="306" t="s">
        <v>302</v>
      </c>
      <c r="M15" s="132"/>
      <c r="N15" s="243"/>
      <c r="O15" s="133">
        <v>3</v>
      </c>
      <c r="P15" s="307" t="s">
        <v>303</v>
      </c>
      <c r="Q15" s="136"/>
      <c r="R15" s="246"/>
      <c r="S15" s="137">
        <v>3</v>
      </c>
      <c r="T15" s="151" t="s">
        <v>224</v>
      </c>
    </row>
    <row r="16" spans="1:20" s="138" customFormat="1" ht="22.5" customHeight="1" x14ac:dyDescent="0.15">
      <c r="A16" s="130"/>
      <c r="B16" s="242" t="s">
        <v>304</v>
      </c>
      <c r="C16" s="131">
        <v>4</v>
      </c>
      <c r="D16" s="304" t="s">
        <v>305</v>
      </c>
      <c r="E16" s="132"/>
      <c r="F16" s="252"/>
      <c r="G16" s="133">
        <v>4</v>
      </c>
      <c r="H16" s="305" t="s">
        <v>306</v>
      </c>
      <c r="I16" s="134"/>
      <c r="J16" s="248"/>
      <c r="K16" s="135">
        <v>4</v>
      </c>
      <c r="L16" s="306" t="s">
        <v>307</v>
      </c>
      <c r="M16" s="132"/>
      <c r="N16" s="243"/>
      <c r="O16" s="133">
        <v>4</v>
      </c>
      <c r="P16" s="307" t="s">
        <v>308</v>
      </c>
      <c r="Q16" s="136"/>
      <c r="R16" s="246"/>
      <c r="S16" s="135">
        <v>4</v>
      </c>
      <c r="T16" s="151" t="s">
        <v>309</v>
      </c>
    </row>
    <row r="17" spans="1:20" s="138" customFormat="1" ht="22.5" customHeight="1" x14ac:dyDescent="0.15">
      <c r="A17" s="130"/>
      <c r="B17" s="243"/>
      <c r="C17" s="131">
        <v>5</v>
      </c>
      <c r="D17" s="304" t="s">
        <v>310</v>
      </c>
      <c r="E17" s="132"/>
      <c r="F17" s="252"/>
      <c r="G17" s="133">
        <v>5</v>
      </c>
      <c r="H17" s="305" t="s">
        <v>311</v>
      </c>
      <c r="I17" s="134"/>
      <c r="J17" s="248"/>
      <c r="K17" s="135">
        <v>5</v>
      </c>
      <c r="L17" s="306" t="s">
        <v>312</v>
      </c>
      <c r="M17" s="132"/>
      <c r="N17" s="243"/>
      <c r="O17" s="133">
        <v>5</v>
      </c>
      <c r="P17" s="307" t="s">
        <v>313</v>
      </c>
      <c r="Q17" s="136"/>
      <c r="R17" s="246"/>
      <c r="S17" s="135">
        <v>5</v>
      </c>
      <c r="T17" s="151" t="s">
        <v>314</v>
      </c>
    </row>
    <row r="18" spans="1:20" s="138" customFormat="1" ht="22.5" customHeight="1" x14ac:dyDescent="0.15">
      <c r="A18" s="130"/>
      <c r="B18" s="243"/>
      <c r="C18" s="131">
        <v>6</v>
      </c>
      <c r="D18" s="304" t="s">
        <v>315</v>
      </c>
      <c r="E18" s="132"/>
      <c r="F18" s="252"/>
      <c r="G18" s="133">
        <v>6</v>
      </c>
      <c r="H18" s="305" t="s">
        <v>316</v>
      </c>
      <c r="I18" s="134"/>
      <c r="J18" s="248"/>
      <c r="K18" s="135">
        <v>6</v>
      </c>
      <c r="L18" s="306" t="s">
        <v>317</v>
      </c>
      <c r="M18" s="132"/>
      <c r="N18" s="243"/>
      <c r="O18" s="133">
        <v>6</v>
      </c>
      <c r="P18" s="309" t="s">
        <v>318</v>
      </c>
      <c r="Q18" s="136"/>
      <c r="R18" s="246"/>
      <c r="S18" s="135">
        <v>6</v>
      </c>
      <c r="T18" s="151" t="s">
        <v>225</v>
      </c>
    </row>
    <row r="19" spans="1:20" s="138" customFormat="1" ht="22.5" customHeight="1" x14ac:dyDescent="0.15">
      <c r="A19" s="130"/>
      <c r="B19" s="243"/>
      <c r="C19" s="131">
        <v>7</v>
      </c>
      <c r="D19" s="304" t="s">
        <v>319</v>
      </c>
      <c r="E19" s="132"/>
      <c r="F19" s="252"/>
      <c r="G19" s="133">
        <v>7</v>
      </c>
      <c r="H19" s="305" t="s">
        <v>320</v>
      </c>
      <c r="I19" s="134"/>
      <c r="J19" s="248"/>
      <c r="K19" s="135">
        <v>7</v>
      </c>
      <c r="L19" s="306" t="s">
        <v>321</v>
      </c>
      <c r="M19" s="132"/>
      <c r="N19" s="243"/>
      <c r="O19" s="133">
        <v>7</v>
      </c>
      <c r="P19" s="307" t="s">
        <v>322</v>
      </c>
      <c r="Q19" s="136"/>
      <c r="R19" s="246"/>
      <c r="S19" s="135">
        <v>7</v>
      </c>
      <c r="T19" s="151" t="s">
        <v>226</v>
      </c>
    </row>
    <row r="20" spans="1:20" s="138" customFormat="1" ht="22.5" customHeight="1" x14ac:dyDescent="0.15">
      <c r="A20" s="130"/>
      <c r="B20" s="243"/>
      <c r="C20" s="131">
        <v>8</v>
      </c>
      <c r="D20" s="304" t="s">
        <v>323</v>
      </c>
      <c r="E20" s="132"/>
      <c r="F20" s="252"/>
      <c r="G20" s="133">
        <v>8</v>
      </c>
      <c r="H20" s="305" t="s">
        <v>324</v>
      </c>
      <c r="I20" s="134"/>
      <c r="J20" s="248"/>
      <c r="K20" s="135">
        <v>8</v>
      </c>
      <c r="L20" s="306" t="s">
        <v>325</v>
      </c>
      <c r="M20" s="132"/>
      <c r="N20" s="243"/>
      <c r="O20" s="133">
        <v>8</v>
      </c>
      <c r="P20" s="307" t="s">
        <v>227</v>
      </c>
      <c r="Q20" s="136"/>
      <c r="R20" s="246"/>
      <c r="S20" s="135">
        <v>8</v>
      </c>
      <c r="T20" s="151" t="s">
        <v>228</v>
      </c>
    </row>
    <row r="21" spans="1:20" s="138" customFormat="1" ht="22.5" customHeight="1" x14ac:dyDescent="0.15">
      <c r="A21" s="130"/>
      <c r="B21" s="243"/>
      <c r="C21" s="131">
        <v>9</v>
      </c>
      <c r="D21" s="304" t="s">
        <v>326</v>
      </c>
      <c r="E21" s="132"/>
      <c r="F21" s="252"/>
      <c r="G21" s="133">
        <v>9</v>
      </c>
      <c r="H21" s="305" t="s">
        <v>327</v>
      </c>
      <c r="I21" s="134"/>
      <c r="J21" s="249"/>
      <c r="K21" s="135">
        <v>9</v>
      </c>
      <c r="L21" s="304" t="s">
        <v>328</v>
      </c>
      <c r="M21" s="132"/>
      <c r="N21" s="243"/>
      <c r="O21" s="133">
        <v>9</v>
      </c>
      <c r="P21" s="310" t="s">
        <v>229</v>
      </c>
      <c r="Q21" s="136"/>
      <c r="R21" s="246"/>
      <c r="S21" s="137">
        <v>9</v>
      </c>
      <c r="T21" s="151" t="s">
        <v>230</v>
      </c>
    </row>
    <row r="22" spans="1:20" s="138" customFormat="1" ht="22.5" customHeight="1" x14ac:dyDescent="0.15">
      <c r="A22" s="130"/>
      <c r="B22" s="243"/>
      <c r="C22" s="131">
        <v>10</v>
      </c>
      <c r="D22" s="304" t="s">
        <v>329</v>
      </c>
      <c r="E22" s="132"/>
      <c r="F22" s="252"/>
      <c r="G22" s="133">
        <v>10</v>
      </c>
      <c r="H22" s="305" t="s">
        <v>330</v>
      </c>
      <c r="I22" s="134"/>
      <c r="J22" s="247" t="s">
        <v>231</v>
      </c>
      <c r="K22" s="135">
        <v>10</v>
      </c>
      <c r="L22" s="306" t="s">
        <v>331</v>
      </c>
      <c r="M22" s="134"/>
      <c r="N22" s="250" t="s">
        <v>231</v>
      </c>
      <c r="O22" s="133">
        <v>10</v>
      </c>
      <c r="P22" s="307" t="s">
        <v>332</v>
      </c>
      <c r="Q22" s="136"/>
      <c r="R22" s="246"/>
      <c r="S22" s="135">
        <v>10</v>
      </c>
      <c r="T22" s="151" t="s">
        <v>232</v>
      </c>
    </row>
    <row r="23" spans="1:20" s="138" customFormat="1" ht="22.5" customHeight="1" x14ac:dyDescent="0.15">
      <c r="A23" s="130"/>
      <c r="B23" s="243"/>
      <c r="C23" s="131">
        <v>11</v>
      </c>
      <c r="D23" s="304" t="s">
        <v>333</v>
      </c>
      <c r="E23" s="132"/>
      <c r="F23" s="252"/>
      <c r="G23" s="133">
        <v>11</v>
      </c>
      <c r="H23" s="305" t="s">
        <v>334</v>
      </c>
      <c r="I23" s="132"/>
      <c r="J23" s="248"/>
      <c r="K23" s="135">
        <v>11</v>
      </c>
      <c r="L23" s="306" t="s">
        <v>335</v>
      </c>
      <c r="M23" s="134"/>
      <c r="N23" s="250"/>
      <c r="O23" s="133">
        <v>11</v>
      </c>
      <c r="P23" s="307" t="s">
        <v>336</v>
      </c>
      <c r="Q23" s="136"/>
      <c r="R23" s="246"/>
      <c r="S23" s="135">
        <v>11</v>
      </c>
      <c r="T23" s="151" t="s">
        <v>233</v>
      </c>
    </row>
    <row r="24" spans="1:20" s="138" customFormat="1" ht="22.5" customHeight="1" x14ac:dyDescent="0.15">
      <c r="A24" s="130"/>
      <c r="B24" s="243"/>
      <c r="C24" s="131">
        <v>12</v>
      </c>
      <c r="D24" s="304" t="s">
        <v>337</v>
      </c>
      <c r="E24" s="132"/>
      <c r="F24" s="253"/>
      <c r="G24" s="133">
        <v>12</v>
      </c>
      <c r="H24" s="305" t="s">
        <v>338</v>
      </c>
      <c r="I24" s="132"/>
      <c r="J24" s="248"/>
      <c r="K24" s="135">
        <v>12</v>
      </c>
      <c r="L24" s="306" t="s">
        <v>339</v>
      </c>
      <c r="M24" s="134"/>
      <c r="N24" s="250"/>
      <c r="O24" s="133">
        <v>12</v>
      </c>
      <c r="P24" s="307" t="s">
        <v>340</v>
      </c>
      <c r="Q24" s="136"/>
      <c r="R24" s="246"/>
      <c r="S24" s="135">
        <v>12</v>
      </c>
      <c r="T24" s="151" t="s">
        <v>234</v>
      </c>
    </row>
    <row r="25" spans="1:20" s="138" customFormat="1" ht="22.5" customHeight="1" x14ac:dyDescent="0.15">
      <c r="A25" s="130"/>
      <c r="B25" s="243"/>
      <c r="C25" s="131">
        <v>13</v>
      </c>
      <c r="D25" s="304" t="s">
        <v>341</v>
      </c>
      <c r="E25" s="132"/>
      <c r="F25" s="251" t="s">
        <v>235</v>
      </c>
      <c r="G25" s="133">
        <v>13</v>
      </c>
      <c r="H25" s="311" t="s">
        <v>342</v>
      </c>
      <c r="I25" s="132"/>
      <c r="J25" s="248"/>
      <c r="K25" s="135">
        <v>13</v>
      </c>
      <c r="L25" s="306" t="s">
        <v>343</v>
      </c>
      <c r="M25" s="134"/>
      <c r="N25" s="250"/>
      <c r="O25" s="133">
        <v>13</v>
      </c>
      <c r="P25" s="307" t="s">
        <v>344</v>
      </c>
      <c r="Q25" s="136"/>
      <c r="R25" s="246"/>
      <c r="S25" s="137">
        <v>13</v>
      </c>
      <c r="T25" s="151" t="s">
        <v>236</v>
      </c>
    </row>
    <row r="26" spans="1:20" s="138" customFormat="1" ht="22.5" customHeight="1" x14ac:dyDescent="0.15">
      <c r="A26" s="130"/>
      <c r="B26" s="245"/>
      <c r="C26" s="131">
        <v>14</v>
      </c>
      <c r="D26" s="304" t="s">
        <v>345</v>
      </c>
      <c r="E26" s="132"/>
      <c r="F26" s="252"/>
      <c r="G26" s="133">
        <v>14</v>
      </c>
      <c r="H26" s="304" t="s">
        <v>346</v>
      </c>
      <c r="I26" s="132"/>
      <c r="J26" s="248"/>
      <c r="K26" s="135">
        <v>14</v>
      </c>
      <c r="L26" s="306" t="s">
        <v>347</v>
      </c>
      <c r="M26" s="134"/>
      <c r="N26" s="250"/>
      <c r="O26" s="133">
        <v>14</v>
      </c>
      <c r="P26" s="307" t="s">
        <v>348</v>
      </c>
      <c r="Q26" s="136"/>
      <c r="R26" s="246"/>
      <c r="S26" s="137">
        <v>14</v>
      </c>
      <c r="T26" s="151" t="s">
        <v>237</v>
      </c>
    </row>
    <row r="27" spans="1:20" s="138" customFormat="1" ht="22.5" customHeight="1" x14ac:dyDescent="0.15">
      <c r="A27" s="130"/>
      <c r="B27" s="257" t="s">
        <v>349</v>
      </c>
      <c r="C27" s="152">
        <v>15</v>
      </c>
      <c r="D27" s="304" t="s">
        <v>350</v>
      </c>
      <c r="E27" s="132"/>
      <c r="F27" s="252"/>
      <c r="G27" s="133">
        <v>15</v>
      </c>
      <c r="H27" s="304" t="s">
        <v>351</v>
      </c>
      <c r="I27" s="132"/>
      <c r="J27" s="248"/>
      <c r="K27" s="135">
        <v>15</v>
      </c>
      <c r="L27" s="306" t="s">
        <v>352</v>
      </c>
      <c r="M27" s="134"/>
      <c r="N27" s="250"/>
      <c r="O27" s="133">
        <v>15</v>
      </c>
      <c r="P27" s="307" t="s">
        <v>353</v>
      </c>
      <c r="Q27" s="136"/>
      <c r="R27" s="246"/>
      <c r="S27" s="137">
        <v>15</v>
      </c>
      <c r="T27" s="151" t="s">
        <v>238</v>
      </c>
    </row>
    <row r="28" spans="1:20" s="138" customFormat="1" ht="22.5" customHeight="1" x14ac:dyDescent="0.15">
      <c r="A28" s="130"/>
      <c r="B28" s="244"/>
      <c r="C28" s="152">
        <v>16</v>
      </c>
      <c r="D28" s="312" t="s">
        <v>354</v>
      </c>
      <c r="E28" s="132"/>
      <c r="F28" s="252"/>
      <c r="G28" s="133">
        <v>16</v>
      </c>
      <c r="H28" s="304" t="s">
        <v>272</v>
      </c>
      <c r="I28" s="132"/>
      <c r="J28" s="248"/>
      <c r="K28" s="135">
        <v>16</v>
      </c>
      <c r="L28" s="306" t="s">
        <v>355</v>
      </c>
      <c r="M28" s="134"/>
      <c r="N28" s="250"/>
      <c r="O28" s="133">
        <v>16</v>
      </c>
      <c r="P28" s="307" t="s">
        <v>239</v>
      </c>
      <c r="Q28" s="136"/>
      <c r="R28" s="246"/>
      <c r="S28" s="137">
        <v>16</v>
      </c>
      <c r="T28" s="151" t="s">
        <v>240</v>
      </c>
    </row>
    <row r="29" spans="1:20" s="138" customFormat="1" ht="22.5" customHeight="1" x14ac:dyDescent="0.15">
      <c r="A29" s="130"/>
      <c r="B29" s="244"/>
      <c r="C29" s="152">
        <v>17</v>
      </c>
      <c r="D29" s="304" t="s">
        <v>356</v>
      </c>
      <c r="E29" s="132"/>
      <c r="F29" s="252"/>
      <c r="G29" s="133">
        <v>17</v>
      </c>
      <c r="H29" s="304" t="s">
        <v>357</v>
      </c>
      <c r="I29" s="132"/>
      <c r="J29" s="248"/>
      <c r="K29" s="135">
        <v>17</v>
      </c>
      <c r="L29" s="306" t="s">
        <v>358</v>
      </c>
      <c r="M29" s="134"/>
      <c r="N29" s="250"/>
      <c r="O29" s="133">
        <v>17</v>
      </c>
      <c r="P29" s="307" t="s">
        <v>241</v>
      </c>
      <c r="Q29" s="136"/>
      <c r="R29" s="246"/>
      <c r="S29" s="137">
        <v>17</v>
      </c>
      <c r="T29" s="151" t="s">
        <v>242</v>
      </c>
    </row>
    <row r="30" spans="1:20" s="138" customFormat="1" ht="22.5" customHeight="1" x14ac:dyDescent="0.15">
      <c r="A30" s="130"/>
      <c r="B30" s="244"/>
      <c r="C30" s="152">
        <v>18</v>
      </c>
      <c r="D30" s="304" t="s">
        <v>359</v>
      </c>
      <c r="E30" s="132"/>
      <c r="F30" s="252"/>
      <c r="G30" s="133">
        <v>18</v>
      </c>
      <c r="H30" s="304" t="s">
        <v>360</v>
      </c>
      <c r="I30" s="132"/>
      <c r="J30" s="248"/>
      <c r="K30" s="135">
        <v>18</v>
      </c>
      <c r="L30" s="306" t="s">
        <v>361</v>
      </c>
      <c r="M30" s="134"/>
      <c r="N30" s="250"/>
      <c r="O30" s="133">
        <v>18</v>
      </c>
      <c r="P30" s="307" t="s">
        <v>243</v>
      </c>
      <c r="Q30" s="136"/>
      <c r="R30" s="246"/>
      <c r="S30" s="135">
        <v>18</v>
      </c>
      <c r="T30" s="151" t="s">
        <v>244</v>
      </c>
    </row>
    <row r="31" spans="1:20" s="138" customFormat="1" ht="22.5" customHeight="1" x14ac:dyDescent="0.15">
      <c r="A31" s="130"/>
      <c r="B31" s="308"/>
      <c r="C31" s="152">
        <v>19</v>
      </c>
      <c r="D31" s="304" t="s">
        <v>362</v>
      </c>
      <c r="E31" s="132"/>
      <c r="F31" s="252"/>
      <c r="G31" s="133">
        <v>19</v>
      </c>
      <c r="H31" s="304" t="s">
        <v>363</v>
      </c>
      <c r="I31" s="132"/>
      <c r="J31" s="248"/>
      <c r="K31" s="135">
        <v>19</v>
      </c>
      <c r="L31" s="306" t="s">
        <v>364</v>
      </c>
      <c r="M31" s="134"/>
      <c r="N31" s="250"/>
      <c r="O31" s="133">
        <v>19</v>
      </c>
      <c r="P31" s="307" t="s">
        <v>245</v>
      </c>
      <c r="Q31" s="136"/>
      <c r="R31" s="246"/>
      <c r="S31" s="135">
        <v>19</v>
      </c>
      <c r="T31" s="151" t="s">
        <v>246</v>
      </c>
    </row>
    <row r="32" spans="1:20" s="138" customFormat="1" ht="22.5" customHeight="1" x14ac:dyDescent="0.15">
      <c r="A32" s="130"/>
      <c r="B32" s="257" t="s">
        <v>365</v>
      </c>
      <c r="C32" s="131">
        <v>20</v>
      </c>
      <c r="D32" s="313" t="s">
        <v>366</v>
      </c>
      <c r="E32" s="132"/>
      <c r="F32" s="252"/>
      <c r="G32" s="133">
        <v>20</v>
      </c>
      <c r="H32" s="304" t="s">
        <v>367</v>
      </c>
      <c r="I32" s="132"/>
      <c r="J32" s="249"/>
      <c r="K32" s="135">
        <v>20</v>
      </c>
      <c r="L32" s="306" t="s">
        <v>368</v>
      </c>
      <c r="M32" s="134"/>
      <c r="N32" s="250"/>
      <c r="O32" s="133">
        <v>20</v>
      </c>
      <c r="P32" s="307" t="s">
        <v>247</v>
      </c>
      <c r="Q32" s="136"/>
      <c r="R32" s="246"/>
      <c r="S32" s="135">
        <v>20</v>
      </c>
      <c r="T32" s="151" t="s">
        <v>248</v>
      </c>
    </row>
    <row r="33" spans="1:20" s="138" customFormat="1" ht="22.5" customHeight="1" x14ac:dyDescent="0.15">
      <c r="A33" s="130"/>
      <c r="B33" s="308"/>
      <c r="C33" s="131">
        <v>21</v>
      </c>
      <c r="D33" s="304" t="s">
        <v>369</v>
      </c>
      <c r="E33" s="132"/>
      <c r="F33" s="252"/>
      <c r="G33" s="133">
        <v>21</v>
      </c>
      <c r="H33" s="304" t="s">
        <v>273</v>
      </c>
      <c r="I33" s="134"/>
      <c r="J33" s="247" t="s">
        <v>249</v>
      </c>
      <c r="K33" s="135">
        <v>21</v>
      </c>
      <c r="L33" s="306" t="s">
        <v>370</v>
      </c>
      <c r="M33" s="132"/>
      <c r="N33" s="242" t="s">
        <v>249</v>
      </c>
      <c r="O33" s="133">
        <v>21</v>
      </c>
      <c r="P33" s="307" t="s">
        <v>371</v>
      </c>
      <c r="Q33" s="136"/>
      <c r="R33" s="254" t="s">
        <v>250</v>
      </c>
      <c r="S33" s="135">
        <v>21</v>
      </c>
      <c r="T33" s="151" t="s">
        <v>251</v>
      </c>
    </row>
    <row r="34" spans="1:20" s="138" customFormat="1" ht="22.5" customHeight="1" x14ac:dyDescent="0.15">
      <c r="A34" s="130"/>
      <c r="B34" s="257" t="s">
        <v>372</v>
      </c>
      <c r="C34" s="131">
        <v>22</v>
      </c>
      <c r="D34" s="304" t="s">
        <v>373</v>
      </c>
      <c r="E34" s="132"/>
      <c r="F34" s="253"/>
      <c r="G34" s="133">
        <v>22</v>
      </c>
      <c r="H34" s="304" t="s">
        <v>274</v>
      </c>
      <c r="I34" s="134"/>
      <c r="J34" s="248"/>
      <c r="K34" s="135">
        <v>22</v>
      </c>
      <c r="L34" s="306" t="s">
        <v>374</v>
      </c>
      <c r="M34" s="132"/>
      <c r="N34" s="243"/>
      <c r="O34" s="133">
        <v>22</v>
      </c>
      <c r="P34" s="307" t="s">
        <v>375</v>
      </c>
      <c r="Q34" s="136"/>
      <c r="R34" s="255"/>
      <c r="S34" s="135">
        <v>22</v>
      </c>
      <c r="T34" s="151" t="s">
        <v>252</v>
      </c>
    </row>
    <row r="35" spans="1:20" s="138" customFormat="1" ht="22.5" customHeight="1" x14ac:dyDescent="0.15">
      <c r="A35" s="130"/>
      <c r="B35" s="244"/>
      <c r="C35" s="131">
        <v>23</v>
      </c>
      <c r="D35" s="304" t="s">
        <v>376</v>
      </c>
      <c r="E35" s="132"/>
      <c r="F35" s="256" t="s">
        <v>253</v>
      </c>
      <c r="G35" s="133">
        <v>23</v>
      </c>
      <c r="H35" s="304" t="s">
        <v>377</v>
      </c>
      <c r="I35" s="134"/>
      <c r="J35" s="248"/>
      <c r="K35" s="135">
        <v>23</v>
      </c>
      <c r="L35" s="306" t="s">
        <v>378</v>
      </c>
      <c r="M35" s="132"/>
      <c r="N35" s="243"/>
      <c r="O35" s="133">
        <v>23</v>
      </c>
      <c r="P35" s="307" t="s">
        <v>379</v>
      </c>
      <c r="Q35" s="136"/>
      <c r="R35" s="255"/>
      <c r="S35" s="135">
        <v>23</v>
      </c>
      <c r="T35" s="151" t="s">
        <v>254</v>
      </c>
    </row>
    <row r="36" spans="1:20" s="138" customFormat="1" ht="22.5" customHeight="1" x14ac:dyDescent="0.15">
      <c r="A36" s="130"/>
      <c r="B36" s="308"/>
      <c r="C36" s="131">
        <v>24</v>
      </c>
      <c r="D36" s="314" t="s">
        <v>380</v>
      </c>
      <c r="E36" s="132"/>
      <c r="F36" s="256"/>
      <c r="G36" s="133">
        <v>24</v>
      </c>
      <c r="H36" s="304" t="s">
        <v>381</v>
      </c>
      <c r="I36" s="134"/>
      <c r="J36" s="248"/>
      <c r="K36" s="135">
        <v>24</v>
      </c>
      <c r="L36" s="306" t="s">
        <v>382</v>
      </c>
      <c r="M36" s="132"/>
      <c r="N36" s="243"/>
      <c r="O36" s="133">
        <v>24</v>
      </c>
      <c r="P36" s="307" t="s">
        <v>383</v>
      </c>
      <c r="Q36" s="136"/>
      <c r="R36" s="255"/>
      <c r="S36" s="135">
        <v>24</v>
      </c>
      <c r="T36" s="151" t="s">
        <v>255</v>
      </c>
    </row>
    <row r="37" spans="1:20" s="138" customFormat="1" ht="22.5" customHeight="1" x14ac:dyDescent="0.15">
      <c r="A37" s="130"/>
      <c r="B37" s="242" t="s">
        <v>384</v>
      </c>
      <c r="C37" s="131">
        <v>25</v>
      </c>
      <c r="D37" s="304" t="s">
        <v>385</v>
      </c>
      <c r="E37" s="132"/>
      <c r="F37" s="256"/>
      <c r="G37" s="133">
        <v>25</v>
      </c>
      <c r="H37" s="304" t="s">
        <v>386</v>
      </c>
      <c r="I37" s="134"/>
      <c r="J37" s="248"/>
      <c r="K37" s="135">
        <v>25</v>
      </c>
      <c r="L37" s="306" t="s">
        <v>387</v>
      </c>
      <c r="M37" s="132"/>
      <c r="N37" s="243"/>
      <c r="O37" s="133">
        <v>25</v>
      </c>
      <c r="P37" s="307" t="s">
        <v>388</v>
      </c>
      <c r="Q37" s="136"/>
      <c r="R37" s="255"/>
      <c r="S37" s="135">
        <v>25</v>
      </c>
      <c r="T37" s="151" t="s">
        <v>256</v>
      </c>
    </row>
    <row r="38" spans="1:20" s="138" customFormat="1" ht="22.5" customHeight="1" x14ac:dyDescent="0.15">
      <c r="A38" s="130"/>
      <c r="B38" s="243"/>
      <c r="C38" s="131">
        <v>26</v>
      </c>
      <c r="D38" s="304" t="s">
        <v>389</v>
      </c>
      <c r="E38" s="132"/>
      <c r="F38" s="256"/>
      <c r="G38" s="133">
        <v>26</v>
      </c>
      <c r="H38" s="304" t="s">
        <v>390</v>
      </c>
      <c r="I38" s="134"/>
      <c r="J38" s="248"/>
      <c r="K38" s="135">
        <v>26</v>
      </c>
      <c r="L38" s="306" t="s">
        <v>391</v>
      </c>
      <c r="M38" s="132"/>
      <c r="N38" s="243"/>
      <c r="O38" s="133">
        <v>26</v>
      </c>
      <c r="P38" s="307" t="s">
        <v>257</v>
      </c>
      <c r="Q38" s="136"/>
      <c r="R38" s="255"/>
      <c r="S38" s="135">
        <v>26</v>
      </c>
      <c r="T38" s="151" t="s">
        <v>258</v>
      </c>
    </row>
    <row r="39" spans="1:20" s="138" customFormat="1" ht="22.5" customHeight="1" x14ac:dyDescent="0.15">
      <c r="A39" s="130"/>
      <c r="B39" s="243"/>
      <c r="C39" s="131">
        <v>27</v>
      </c>
      <c r="D39" s="304" t="s">
        <v>392</v>
      </c>
      <c r="E39" s="132"/>
      <c r="F39" s="256"/>
      <c r="G39" s="133">
        <v>27</v>
      </c>
      <c r="H39" s="304" t="s">
        <v>275</v>
      </c>
      <c r="I39" s="134"/>
      <c r="J39" s="248"/>
      <c r="K39" s="135">
        <v>27</v>
      </c>
      <c r="L39" s="306" t="s">
        <v>393</v>
      </c>
      <c r="M39" s="132"/>
      <c r="N39" s="243"/>
      <c r="O39" s="133">
        <v>27</v>
      </c>
      <c r="P39" s="307" t="s">
        <v>259</v>
      </c>
      <c r="Q39" s="136"/>
      <c r="R39" s="255"/>
      <c r="S39" s="135">
        <v>27</v>
      </c>
      <c r="T39" s="151" t="s">
        <v>260</v>
      </c>
    </row>
    <row r="40" spans="1:20" s="138" customFormat="1" ht="22.5" customHeight="1" x14ac:dyDescent="0.15">
      <c r="A40" s="130"/>
      <c r="B40" s="243"/>
      <c r="C40" s="131">
        <v>28</v>
      </c>
      <c r="D40" s="304" t="s">
        <v>394</v>
      </c>
      <c r="E40" s="132"/>
      <c r="F40" s="256"/>
      <c r="G40" s="133">
        <v>28</v>
      </c>
      <c r="H40" s="315" t="s">
        <v>395</v>
      </c>
      <c r="I40" s="134"/>
      <c r="J40" s="248"/>
      <c r="K40" s="135">
        <v>28</v>
      </c>
      <c r="L40" s="306" t="s">
        <v>396</v>
      </c>
      <c r="M40" s="132"/>
      <c r="N40" s="243"/>
      <c r="O40" s="133">
        <v>28</v>
      </c>
      <c r="P40" s="307" t="s">
        <v>261</v>
      </c>
      <c r="Q40" s="136"/>
      <c r="R40" s="255"/>
      <c r="S40" s="135">
        <v>28</v>
      </c>
      <c r="T40" s="151" t="s">
        <v>262</v>
      </c>
    </row>
    <row r="41" spans="1:20" s="138" customFormat="1" ht="22.5" customHeight="1" x14ac:dyDescent="0.15">
      <c r="A41" s="130"/>
      <c r="B41" s="243"/>
      <c r="C41" s="139">
        <v>29</v>
      </c>
      <c r="D41" s="304" t="s">
        <v>397</v>
      </c>
      <c r="E41" s="132"/>
      <c r="F41" s="256"/>
      <c r="G41" s="133">
        <v>29</v>
      </c>
      <c r="H41" s="304" t="s">
        <v>398</v>
      </c>
      <c r="I41" s="134"/>
      <c r="J41" s="248"/>
      <c r="K41" s="135">
        <v>29</v>
      </c>
      <c r="L41" s="306" t="s">
        <v>399</v>
      </c>
      <c r="M41" s="132"/>
      <c r="N41" s="243"/>
      <c r="O41" s="133">
        <v>29</v>
      </c>
      <c r="P41" s="307" t="s">
        <v>400</v>
      </c>
      <c r="Q41" s="136"/>
      <c r="R41" s="255"/>
      <c r="S41" s="135">
        <v>29</v>
      </c>
      <c r="T41" s="151" t="s">
        <v>401</v>
      </c>
    </row>
    <row r="42" spans="1:20" s="138" customFormat="1" ht="22.5" customHeight="1" thickBot="1" x14ac:dyDescent="0.2">
      <c r="A42" s="130"/>
      <c r="B42" s="316"/>
      <c r="C42" s="317">
        <v>30</v>
      </c>
      <c r="D42" s="318" t="s">
        <v>402</v>
      </c>
      <c r="E42" s="132"/>
      <c r="F42" s="319"/>
      <c r="G42" s="320">
        <v>30</v>
      </c>
      <c r="H42" s="318" t="s">
        <v>403</v>
      </c>
      <c r="I42" s="134"/>
      <c r="J42" s="321"/>
      <c r="K42" s="322">
        <v>30</v>
      </c>
      <c r="L42" s="323" t="s">
        <v>404</v>
      </c>
      <c r="M42" s="132"/>
      <c r="N42" s="316"/>
      <c r="O42" s="320">
        <v>30</v>
      </c>
      <c r="P42" s="324" t="s">
        <v>405</v>
      </c>
      <c r="Q42" s="136"/>
      <c r="R42" s="325"/>
      <c r="S42" s="322">
        <v>30</v>
      </c>
      <c r="T42" s="326" t="s">
        <v>263</v>
      </c>
    </row>
    <row r="43" spans="1:20" ht="20.25" customHeight="1" x14ac:dyDescent="0.15">
      <c r="C43" s="115"/>
      <c r="L43" s="150"/>
      <c r="M43" s="116"/>
      <c r="N43" s="140"/>
      <c r="O43" s="141"/>
      <c r="R43" s="121"/>
      <c r="S43" s="121"/>
      <c r="T43" s="153"/>
    </row>
    <row r="44" spans="1:20" s="141" customFormat="1" ht="12.75" hidden="1" customHeight="1" x14ac:dyDescent="0.15">
      <c r="B44" s="115"/>
      <c r="C44" s="115"/>
      <c r="D44" s="154"/>
      <c r="E44" s="115"/>
      <c r="F44" s="142"/>
      <c r="H44" s="154"/>
      <c r="I44" s="140"/>
      <c r="K44" s="140"/>
      <c r="L44" s="147"/>
      <c r="M44" s="115"/>
      <c r="N44" s="115"/>
      <c r="O44" s="116"/>
      <c r="P44" s="150"/>
      <c r="Q44" s="115"/>
      <c r="R44" s="143"/>
      <c r="S44" s="143"/>
      <c r="T44" s="155"/>
    </row>
    <row r="45" spans="1:20" ht="25.5" x14ac:dyDescent="0.15">
      <c r="C45" s="115"/>
      <c r="H45" s="154"/>
      <c r="I45" s="140"/>
      <c r="R45" s="143"/>
      <c r="S45" s="143"/>
      <c r="T45" s="155"/>
    </row>
    <row r="46" spans="1:20" x14ac:dyDescent="0.15">
      <c r="R46" s="143"/>
      <c r="S46" s="143"/>
      <c r="T46" s="155"/>
    </row>
  </sheetData>
  <mergeCells count="39">
    <mergeCell ref="P10:P12"/>
    <mergeCell ref="R10:R12"/>
    <mergeCell ref="S10:S12"/>
    <mergeCell ref="C2:D4"/>
    <mergeCell ref="H2:P4"/>
    <mergeCell ref="B7:D9"/>
    <mergeCell ref="F7:H9"/>
    <mergeCell ref="J7:L9"/>
    <mergeCell ref="N7:P9"/>
    <mergeCell ref="B13:B15"/>
    <mergeCell ref="F13:F24"/>
    <mergeCell ref="J13:J21"/>
    <mergeCell ref="T10:T12"/>
    <mergeCell ref="R7:T9"/>
    <mergeCell ref="B10:B12"/>
    <mergeCell ref="C10:C12"/>
    <mergeCell ref="D10:D12"/>
    <mergeCell ref="F10:F12"/>
    <mergeCell ref="G10:G12"/>
    <mergeCell ref="H10:H12"/>
    <mergeCell ref="J10:J12"/>
    <mergeCell ref="K10:K12"/>
    <mergeCell ref="L10:L12"/>
    <mergeCell ref="N10:N12"/>
    <mergeCell ref="O10:O12"/>
    <mergeCell ref="N13:N21"/>
    <mergeCell ref="R13:R32"/>
    <mergeCell ref="J22:J32"/>
    <mergeCell ref="N22:N32"/>
    <mergeCell ref="F25:F34"/>
    <mergeCell ref="J33:J42"/>
    <mergeCell ref="N33:N42"/>
    <mergeCell ref="R33:R42"/>
    <mergeCell ref="F35:F42"/>
    <mergeCell ref="B16:B26"/>
    <mergeCell ref="B27:B31"/>
    <mergeCell ref="B32:B33"/>
    <mergeCell ref="B34:B36"/>
    <mergeCell ref="B37:B42"/>
  </mergeCells>
  <phoneticPr fontId="1"/>
  <pageMargins left="0.78740157480314965" right="0" top="0" bottom="0" header="0.19685039370078741" footer="0"/>
  <pageSetup paperSize="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36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11.125" style="103" customWidth="1"/>
    <col min="2" max="2" width="9.875" style="103" customWidth="1"/>
    <col min="3" max="10" width="11.25" style="104" customWidth="1"/>
    <col min="11" max="11" width="21" style="104" customWidth="1"/>
    <col min="12" max="12" width="17.5" style="104" hidden="1" customWidth="1"/>
    <col min="13" max="13" width="22.625" style="104" customWidth="1"/>
    <col min="14" max="14" width="17.5" style="104" hidden="1" customWidth="1"/>
    <col min="15" max="15" width="12" style="104" customWidth="1"/>
    <col min="16" max="18" width="11.25" style="104" customWidth="1"/>
    <col min="19" max="19" width="13.5" style="104" hidden="1" customWidth="1"/>
    <col min="20" max="24" width="13.375" style="106" hidden="1" customWidth="1"/>
    <col min="25" max="16384" width="9" style="106"/>
  </cols>
  <sheetData>
    <row r="1" spans="1:25" x14ac:dyDescent="0.15">
      <c r="A1" s="102" t="s">
        <v>95</v>
      </c>
      <c r="L1" s="105"/>
      <c r="M1" s="105"/>
      <c r="N1" s="105"/>
      <c r="O1" s="105"/>
    </row>
    <row r="2" spans="1:25" ht="14.25" thickBot="1" x14ac:dyDescent="0.2">
      <c r="A2" s="102"/>
      <c r="C2" s="107"/>
      <c r="D2" s="107"/>
      <c r="E2" s="107"/>
      <c r="F2" s="107"/>
      <c r="G2" s="107"/>
      <c r="H2" s="288" t="s">
        <v>135</v>
      </c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327"/>
      <c r="T2" s="328"/>
      <c r="U2" s="328"/>
      <c r="V2" s="328"/>
      <c r="W2" s="328"/>
      <c r="X2" s="328"/>
    </row>
    <row r="3" spans="1:25" ht="14.25" thickBot="1" x14ac:dyDescent="0.2">
      <c r="C3" s="285" t="s">
        <v>55</v>
      </c>
      <c r="D3" s="286"/>
      <c r="E3" s="286"/>
      <c r="F3" s="286"/>
      <c r="G3" s="287"/>
      <c r="H3" s="161"/>
      <c r="I3" s="162"/>
      <c r="J3" s="163"/>
      <c r="K3" s="285" t="s">
        <v>184</v>
      </c>
      <c r="L3" s="286"/>
      <c r="M3" s="286"/>
      <c r="N3" s="287"/>
      <c r="O3" s="334" t="s">
        <v>185</v>
      </c>
      <c r="P3" s="335"/>
      <c r="Q3" s="335"/>
      <c r="R3" s="396"/>
      <c r="S3" s="390"/>
      <c r="T3" s="329"/>
      <c r="U3" s="330"/>
      <c r="V3" s="330"/>
      <c r="W3" s="330"/>
      <c r="X3" s="331"/>
    </row>
    <row r="4" spans="1:25" x14ac:dyDescent="0.15">
      <c r="A4" s="108" t="s">
        <v>140</v>
      </c>
      <c r="B4" s="109" t="s">
        <v>88</v>
      </c>
      <c r="C4" s="164" t="s">
        <v>3</v>
      </c>
      <c r="D4" s="165" t="s">
        <v>131</v>
      </c>
      <c r="E4" s="165" t="s">
        <v>132</v>
      </c>
      <c r="F4" s="165" t="s">
        <v>133</v>
      </c>
      <c r="G4" s="166" t="s">
        <v>134</v>
      </c>
      <c r="H4" s="167" t="s">
        <v>186</v>
      </c>
      <c r="I4" s="168" t="s">
        <v>89</v>
      </c>
      <c r="J4" s="169" t="s">
        <v>187</v>
      </c>
      <c r="K4" s="170" t="s">
        <v>142</v>
      </c>
      <c r="L4" s="171" t="s">
        <v>145</v>
      </c>
      <c r="M4" s="171" t="s">
        <v>143</v>
      </c>
      <c r="N4" s="172" t="s">
        <v>144</v>
      </c>
      <c r="O4" s="170" t="s">
        <v>188</v>
      </c>
      <c r="P4" s="173" t="s">
        <v>90</v>
      </c>
      <c r="Q4" s="171" t="s">
        <v>91</v>
      </c>
      <c r="R4" s="391" t="s">
        <v>92</v>
      </c>
      <c r="S4" s="387" t="s">
        <v>406</v>
      </c>
      <c r="T4" s="332"/>
      <c r="U4" s="333"/>
      <c r="V4" s="333"/>
      <c r="W4" s="333"/>
      <c r="X4" s="337"/>
      <c r="Y4" s="338"/>
    </row>
    <row r="5" spans="1:25" x14ac:dyDescent="0.15">
      <c r="A5" s="340">
        <v>1</v>
      </c>
      <c r="B5" s="111" t="s">
        <v>58</v>
      </c>
      <c r="C5" s="341" t="s">
        <v>113</v>
      </c>
      <c r="D5" s="342" t="s">
        <v>113</v>
      </c>
      <c r="E5" s="342" t="s">
        <v>113</v>
      </c>
      <c r="F5" s="342" t="s">
        <v>113</v>
      </c>
      <c r="G5" s="343" t="s">
        <v>113</v>
      </c>
      <c r="H5" s="344" t="s">
        <v>113</v>
      </c>
      <c r="I5" s="344" t="s">
        <v>113</v>
      </c>
      <c r="J5" s="345" t="s">
        <v>113</v>
      </c>
      <c r="K5" s="346" t="s">
        <v>189</v>
      </c>
      <c r="L5" s="347"/>
      <c r="M5" s="348" t="s">
        <v>189</v>
      </c>
      <c r="N5" s="349"/>
      <c r="O5" s="350" t="s">
        <v>113</v>
      </c>
      <c r="P5" s="351" t="s">
        <v>113</v>
      </c>
      <c r="Q5" s="352" t="s">
        <v>113</v>
      </c>
      <c r="R5" s="392" t="s">
        <v>113</v>
      </c>
      <c r="S5" s="388"/>
      <c r="T5" s="157"/>
      <c r="U5" s="158"/>
      <c r="V5" s="101"/>
      <c r="W5" s="145"/>
      <c r="X5" s="174"/>
    </row>
    <row r="6" spans="1:25" x14ac:dyDescent="0.15">
      <c r="A6" s="340">
        <v>2</v>
      </c>
      <c r="B6" s="112" t="s">
        <v>59</v>
      </c>
      <c r="C6" s="341" t="s">
        <v>114</v>
      </c>
      <c r="D6" s="342" t="s">
        <v>114</v>
      </c>
      <c r="E6" s="342" t="s">
        <v>114</v>
      </c>
      <c r="F6" s="342" t="s">
        <v>114</v>
      </c>
      <c r="G6" s="343" t="s">
        <v>114</v>
      </c>
      <c r="H6" s="353" t="s">
        <v>114</v>
      </c>
      <c r="I6" s="353" t="s">
        <v>114</v>
      </c>
      <c r="J6" s="354" t="s">
        <v>114</v>
      </c>
      <c r="K6" s="346" t="s">
        <v>190</v>
      </c>
      <c r="L6" s="347"/>
      <c r="M6" s="348" t="s">
        <v>190</v>
      </c>
      <c r="N6" s="349"/>
      <c r="O6" s="355" t="s">
        <v>114</v>
      </c>
      <c r="P6" s="356" t="s">
        <v>114</v>
      </c>
      <c r="Q6" s="348" t="s">
        <v>114</v>
      </c>
      <c r="R6" s="393" t="s">
        <v>114</v>
      </c>
      <c r="S6" s="336"/>
      <c r="T6" s="157"/>
      <c r="U6" s="158"/>
      <c r="V6" s="101"/>
      <c r="W6" s="145"/>
      <c r="X6" s="203"/>
      <c r="Y6" s="338"/>
    </row>
    <row r="7" spans="1:25" x14ac:dyDescent="0.15">
      <c r="A7" s="340">
        <v>3</v>
      </c>
      <c r="B7" s="112" t="s">
        <v>60</v>
      </c>
      <c r="C7" s="341" t="s">
        <v>101</v>
      </c>
      <c r="D7" s="342" t="s">
        <v>101</v>
      </c>
      <c r="E7" s="342" t="s">
        <v>101</v>
      </c>
      <c r="F7" s="342" t="s">
        <v>101</v>
      </c>
      <c r="G7" s="343" t="s">
        <v>101</v>
      </c>
      <c r="H7" s="353" t="s">
        <v>101</v>
      </c>
      <c r="I7" s="353" t="s">
        <v>101</v>
      </c>
      <c r="J7" s="354" t="s">
        <v>101</v>
      </c>
      <c r="K7" s="346" t="s">
        <v>191</v>
      </c>
      <c r="L7" s="347"/>
      <c r="M7" s="348" t="s">
        <v>191</v>
      </c>
      <c r="N7" s="349"/>
      <c r="O7" s="355" t="s">
        <v>101</v>
      </c>
      <c r="P7" s="356" t="s">
        <v>101</v>
      </c>
      <c r="Q7" s="348" t="s">
        <v>101</v>
      </c>
      <c r="R7" s="393" t="s">
        <v>101</v>
      </c>
      <c r="S7" s="336"/>
      <c r="T7" s="157"/>
      <c r="U7" s="158"/>
      <c r="V7" s="101"/>
      <c r="W7" s="145"/>
      <c r="X7" s="174"/>
    </row>
    <row r="8" spans="1:25" x14ac:dyDescent="0.15">
      <c r="A8" s="340">
        <v>4</v>
      </c>
      <c r="B8" s="112" t="s">
        <v>61</v>
      </c>
      <c r="C8" s="341" t="s">
        <v>102</v>
      </c>
      <c r="D8" s="342" t="s">
        <v>102</v>
      </c>
      <c r="E8" s="342" t="s">
        <v>102</v>
      </c>
      <c r="F8" s="342" t="s">
        <v>102</v>
      </c>
      <c r="G8" s="343" t="s">
        <v>102</v>
      </c>
      <c r="H8" s="353" t="s">
        <v>102</v>
      </c>
      <c r="I8" s="353" t="s">
        <v>102</v>
      </c>
      <c r="J8" s="354" t="s">
        <v>102</v>
      </c>
      <c r="K8" s="357" t="s">
        <v>192</v>
      </c>
      <c r="L8" s="347"/>
      <c r="M8" s="358" t="s">
        <v>193</v>
      </c>
      <c r="N8" s="349"/>
      <c r="O8" s="355" t="s">
        <v>102</v>
      </c>
      <c r="P8" s="356" t="s">
        <v>102</v>
      </c>
      <c r="Q8" s="348" t="s">
        <v>102</v>
      </c>
      <c r="R8" s="393" t="s">
        <v>102</v>
      </c>
      <c r="S8" s="336"/>
      <c r="T8" s="157"/>
      <c r="U8" s="158"/>
      <c r="V8" s="101"/>
      <c r="W8" s="145"/>
      <c r="X8" s="174"/>
    </row>
    <row r="9" spans="1:25" x14ac:dyDescent="0.15">
      <c r="A9" s="340">
        <v>5</v>
      </c>
      <c r="B9" s="112" t="s">
        <v>62</v>
      </c>
      <c r="C9" s="341" t="s">
        <v>103</v>
      </c>
      <c r="D9" s="342" t="s">
        <v>103</v>
      </c>
      <c r="E9" s="342" t="s">
        <v>103</v>
      </c>
      <c r="F9" s="342" t="s">
        <v>103</v>
      </c>
      <c r="G9" s="343" t="s">
        <v>103</v>
      </c>
      <c r="H9" s="353" t="s">
        <v>103</v>
      </c>
      <c r="I9" s="353" t="s">
        <v>103</v>
      </c>
      <c r="J9" s="354" t="s">
        <v>103</v>
      </c>
      <c r="K9" s="346" t="s">
        <v>194</v>
      </c>
      <c r="L9" s="347"/>
      <c r="M9" s="348" t="s">
        <v>194</v>
      </c>
      <c r="N9" s="349"/>
      <c r="O9" s="355" t="s">
        <v>103</v>
      </c>
      <c r="P9" s="356" t="s">
        <v>103</v>
      </c>
      <c r="Q9" s="348" t="s">
        <v>103</v>
      </c>
      <c r="R9" s="393" t="s">
        <v>103</v>
      </c>
      <c r="S9" s="336"/>
      <c r="T9" s="157"/>
      <c r="U9" s="158"/>
      <c r="V9" s="101"/>
      <c r="W9" s="145"/>
      <c r="X9" s="174"/>
    </row>
    <row r="10" spans="1:25" x14ac:dyDescent="0.15">
      <c r="A10" s="340">
        <v>6</v>
      </c>
      <c r="B10" s="112" t="s">
        <v>63</v>
      </c>
      <c r="C10" s="341" t="s">
        <v>104</v>
      </c>
      <c r="D10" s="342" t="s">
        <v>264</v>
      </c>
      <c r="E10" s="342" t="s">
        <v>104</v>
      </c>
      <c r="F10" s="342" t="s">
        <v>104</v>
      </c>
      <c r="G10" s="343" t="s">
        <v>104</v>
      </c>
      <c r="H10" s="353" t="s">
        <v>104</v>
      </c>
      <c r="I10" s="353" t="s">
        <v>104</v>
      </c>
      <c r="J10" s="354" t="s">
        <v>104</v>
      </c>
      <c r="K10" s="346" t="s">
        <v>195</v>
      </c>
      <c r="L10" s="347"/>
      <c r="M10" s="348" t="s">
        <v>195</v>
      </c>
      <c r="N10" s="349"/>
      <c r="O10" s="355" t="s">
        <v>104</v>
      </c>
      <c r="P10" s="356" t="s">
        <v>104</v>
      </c>
      <c r="Q10" s="348" t="s">
        <v>104</v>
      </c>
      <c r="R10" s="393" t="s">
        <v>104</v>
      </c>
      <c r="S10" s="336"/>
      <c r="T10" s="157"/>
      <c r="U10" s="158"/>
      <c r="V10" s="101"/>
      <c r="W10" s="145"/>
      <c r="X10" s="174"/>
    </row>
    <row r="11" spans="1:25" x14ac:dyDescent="0.15">
      <c r="A11" s="340">
        <v>7</v>
      </c>
      <c r="B11" s="112" t="s">
        <v>64</v>
      </c>
      <c r="C11" s="341" t="s">
        <v>105</v>
      </c>
      <c r="D11" s="342" t="s">
        <v>106</v>
      </c>
      <c r="E11" s="342" t="s">
        <v>105</v>
      </c>
      <c r="F11" s="342" t="s">
        <v>105</v>
      </c>
      <c r="G11" s="343" t="s">
        <v>105</v>
      </c>
      <c r="H11" s="353" t="s">
        <v>105</v>
      </c>
      <c r="I11" s="353" t="s">
        <v>105</v>
      </c>
      <c r="J11" s="354" t="s">
        <v>105</v>
      </c>
      <c r="K11" s="346" t="s">
        <v>196</v>
      </c>
      <c r="L11" s="347"/>
      <c r="M11" s="348" t="s">
        <v>196</v>
      </c>
      <c r="N11" s="349"/>
      <c r="O11" s="355" t="s">
        <v>105</v>
      </c>
      <c r="P11" s="356" t="s">
        <v>105</v>
      </c>
      <c r="Q11" s="348" t="s">
        <v>105</v>
      </c>
      <c r="R11" s="393" t="s">
        <v>105</v>
      </c>
      <c r="S11" s="336"/>
      <c r="T11" s="157"/>
      <c r="U11" s="158"/>
      <c r="V11" s="101"/>
      <c r="W11" s="145"/>
      <c r="X11" s="174"/>
    </row>
    <row r="12" spans="1:25" x14ac:dyDescent="0.15">
      <c r="A12" s="340">
        <v>8</v>
      </c>
      <c r="B12" s="112" t="s">
        <v>65</v>
      </c>
      <c r="C12" s="341" t="s">
        <v>106</v>
      </c>
      <c r="D12" s="342" t="s">
        <v>107</v>
      </c>
      <c r="E12" s="342" t="s">
        <v>106</v>
      </c>
      <c r="F12" s="342" t="s">
        <v>106</v>
      </c>
      <c r="G12" s="343" t="s">
        <v>106</v>
      </c>
      <c r="H12" s="353" t="s">
        <v>106</v>
      </c>
      <c r="I12" s="353" t="s">
        <v>106</v>
      </c>
      <c r="J12" s="354" t="s">
        <v>106</v>
      </c>
      <c r="K12" s="357" t="s">
        <v>197</v>
      </c>
      <c r="L12" s="347"/>
      <c r="M12" s="358" t="s">
        <v>198</v>
      </c>
      <c r="N12" s="349"/>
      <c r="O12" s="355" t="s">
        <v>106</v>
      </c>
      <c r="P12" s="356" t="s">
        <v>106</v>
      </c>
      <c r="Q12" s="348" t="s">
        <v>106</v>
      </c>
      <c r="R12" s="393" t="s">
        <v>106</v>
      </c>
      <c r="S12" s="336"/>
      <c r="T12" s="157"/>
      <c r="U12" s="158"/>
      <c r="V12" s="101"/>
      <c r="W12" s="145"/>
      <c r="X12" s="174"/>
    </row>
    <row r="13" spans="1:25" x14ac:dyDescent="0.15">
      <c r="A13" s="340">
        <v>9</v>
      </c>
      <c r="B13" s="112" t="s">
        <v>66</v>
      </c>
      <c r="C13" s="341" t="s">
        <v>107</v>
      </c>
      <c r="D13" s="342" t="s">
        <v>265</v>
      </c>
      <c r="E13" s="342" t="s">
        <v>107</v>
      </c>
      <c r="F13" s="342" t="s">
        <v>107</v>
      </c>
      <c r="G13" s="343" t="s">
        <v>107</v>
      </c>
      <c r="H13" s="353" t="s">
        <v>107</v>
      </c>
      <c r="I13" s="353" t="s">
        <v>107</v>
      </c>
      <c r="J13" s="354" t="s">
        <v>107</v>
      </c>
      <c r="K13" s="346" t="s">
        <v>199</v>
      </c>
      <c r="L13" s="347"/>
      <c r="M13" s="348" t="s">
        <v>199</v>
      </c>
      <c r="N13" s="349"/>
      <c r="O13" s="355" t="s">
        <v>107</v>
      </c>
      <c r="P13" s="356" t="s">
        <v>107</v>
      </c>
      <c r="Q13" s="348" t="s">
        <v>107</v>
      </c>
      <c r="R13" s="393" t="s">
        <v>107</v>
      </c>
      <c r="S13" s="336"/>
      <c r="T13" s="157"/>
      <c r="U13" s="158"/>
      <c r="V13" s="101"/>
      <c r="W13" s="145"/>
      <c r="X13" s="174"/>
    </row>
    <row r="14" spans="1:25" x14ac:dyDescent="0.15">
      <c r="A14" s="340">
        <v>10</v>
      </c>
      <c r="B14" s="112" t="s">
        <v>67</v>
      </c>
      <c r="C14" s="341" t="s">
        <v>108</v>
      </c>
      <c r="D14" s="342" t="s">
        <v>110</v>
      </c>
      <c r="E14" s="342" t="s">
        <v>108</v>
      </c>
      <c r="F14" s="342" t="s">
        <v>108</v>
      </c>
      <c r="G14" s="343" t="s">
        <v>108</v>
      </c>
      <c r="H14" s="353" t="s">
        <v>108</v>
      </c>
      <c r="I14" s="353" t="s">
        <v>108</v>
      </c>
      <c r="J14" s="354" t="s">
        <v>108</v>
      </c>
      <c r="K14" s="346" t="s">
        <v>200</v>
      </c>
      <c r="L14" s="347"/>
      <c r="M14" s="348" t="s">
        <v>200</v>
      </c>
      <c r="N14" s="349"/>
      <c r="O14" s="355" t="s">
        <v>108</v>
      </c>
      <c r="P14" s="356" t="s">
        <v>108</v>
      </c>
      <c r="Q14" s="348" t="s">
        <v>108</v>
      </c>
      <c r="R14" s="393" t="s">
        <v>108</v>
      </c>
      <c r="S14" s="336"/>
      <c r="T14" s="157"/>
      <c r="U14" s="158"/>
      <c r="V14" s="101"/>
      <c r="W14" s="145"/>
      <c r="X14" s="174"/>
    </row>
    <row r="15" spans="1:25" x14ac:dyDescent="0.15">
      <c r="A15" s="340">
        <v>11</v>
      </c>
      <c r="B15" s="112" t="s">
        <v>68</v>
      </c>
      <c r="C15" s="341" t="s">
        <v>109</v>
      </c>
      <c r="D15" s="342" t="s">
        <v>111</v>
      </c>
      <c r="E15" s="342" t="s">
        <v>109</v>
      </c>
      <c r="F15" s="342" t="s">
        <v>109</v>
      </c>
      <c r="G15" s="343" t="s">
        <v>109</v>
      </c>
      <c r="H15" s="353" t="s">
        <v>109</v>
      </c>
      <c r="I15" s="353" t="s">
        <v>109</v>
      </c>
      <c r="J15" s="354" t="s">
        <v>109</v>
      </c>
      <c r="K15" s="346" t="s">
        <v>201</v>
      </c>
      <c r="L15" s="347"/>
      <c r="M15" s="348" t="s">
        <v>201</v>
      </c>
      <c r="N15" s="349"/>
      <c r="O15" s="355" t="s">
        <v>109</v>
      </c>
      <c r="P15" s="356" t="s">
        <v>109</v>
      </c>
      <c r="Q15" s="348" t="s">
        <v>109</v>
      </c>
      <c r="R15" s="393" t="s">
        <v>109</v>
      </c>
      <c r="S15" s="336"/>
      <c r="T15" s="157"/>
      <c r="U15" s="158"/>
      <c r="V15" s="101"/>
      <c r="W15" s="145"/>
      <c r="X15" s="174"/>
    </row>
    <row r="16" spans="1:25" x14ac:dyDescent="0.15">
      <c r="A16" s="340">
        <v>12</v>
      </c>
      <c r="B16" s="112" t="s">
        <v>202</v>
      </c>
      <c r="C16" s="341" t="s">
        <v>110</v>
      </c>
      <c r="D16" s="342" t="s">
        <v>266</v>
      </c>
      <c r="E16" s="342" t="s">
        <v>110</v>
      </c>
      <c r="F16" s="342" t="s">
        <v>110</v>
      </c>
      <c r="G16" s="343" t="s">
        <v>110</v>
      </c>
      <c r="H16" s="353" t="s">
        <v>110</v>
      </c>
      <c r="I16" s="353" t="s">
        <v>110</v>
      </c>
      <c r="J16" s="354" t="s">
        <v>110</v>
      </c>
      <c r="K16" s="357" t="s">
        <v>203</v>
      </c>
      <c r="L16" s="347"/>
      <c r="M16" s="358" t="s">
        <v>204</v>
      </c>
      <c r="N16" s="349"/>
      <c r="O16" s="355" t="s">
        <v>110</v>
      </c>
      <c r="P16" s="356" t="s">
        <v>110</v>
      </c>
      <c r="Q16" s="348" t="s">
        <v>411</v>
      </c>
      <c r="R16" s="393" t="s">
        <v>110</v>
      </c>
      <c r="S16" s="336"/>
      <c r="T16" s="157"/>
      <c r="U16" s="158"/>
      <c r="V16" s="101"/>
      <c r="W16" s="145"/>
      <c r="X16" s="174"/>
    </row>
    <row r="17" spans="1:24" x14ac:dyDescent="0.15">
      <c r="A17" s="340">
        <v>13</v>
      </c>
      <c r="B17" s="110"/>
      <c r="C17" s="341" t="s">
        <v>111</v>
      </c>
      <c r="D17" s="342" t="s">
        <v>116</v>
      </c>
      <c r="E17" s="342" t="s">
        <v>111</v>
      </c>
      <c r="F17" s="342" t="s">
        <v>111</v>
      </c>
      <c r="G17" s="343" t="s">
        <v>111</v>
      </c>
      <c r="H17" s="353" t="s">
        <v>111</v>
      </c>
      <c r="I17" s="353" t="s">
        <v>111</v>
      </c>
      <c r="J17" s="354" t="s">
        <v>111</v>
      </c>
      <c r="K17" s="346" t="s">
        <v>205</v>
      </c>
      <c r="L17" s="347"/>
      <c r="M17" s="348" t="s">
        <v>205</v>
      </c>
      <c r="N17" s="349"/>
      <c r="O17" s="355" t="s">
        <v>111</v>
      </c>
      <c r="P17" s="356" t="s">
        <v>111</v>
      </c>
      <c r="Q17" s="348" t="s">
        <v>111</v>
      </c>
      <c r="R17" s="393" t="s">
        <v>111</v>
      </c>
      <c r="S17" s="336"/>
      <c r="T17" s="157"/>
      <c r="U17" s="158"/>
      <c r="V17" s="101"/>
      <c r="W17" s="145"/>
      <c r="X17" s="174"/>
    </row>
    <row r="18" spans="1:24" x14ac:dyDescent="0.15">
      <c r="A18" s="340">
        <v>14</v>
      </c>
      <c r="B18" s="110"/>
      <c r="C18" s="341" t="s">
        <v>112</v>
      </c>
      <c r="D18" s="342" t="s">
        <v>117</v>
      </c>
      <c r="E18" s="342" t="s">
        <v>112</v>
      </c>
      <c r="F18" s="342" t="s">
        <v>112</v>
      </c>
      <c r="G18" s="343" t="s">
        <v>112</v>
      </c>
      <c r="H18" s="353" t="s">
        <v>112</v>
      </c>
      <c r="I18" s="353" t="s">
        <v>112</v>
      </c>
      <c r="J18" s="354" t="s">
        <v>112</v>
      </c>
      <c r="K18" s="346" t="s">
        <v>206</v>
      </c>
      <c r="L18" s="359"/>
      <c r="M18" s="348" t="s">
        <v>206</v>
      </c>
      <c r="N18" s="360"/>
      <c r="O18" s="361" t="s">
        <v>112</v>
      </c>
      <c r="P18" s="356" t="s">
        <v>112</v>
      </c>
      <c r="Q18" s="348" t="s">
        <v>112</v>
      </c>
      <c r="R18" s="393" t="s">
        <v>112</v>
      </c>
      <c r="S18" s="336"/>
      <c r="T18" s="157"/>
      <c r="U18" s="158"/>
      <c r="V18" s="101"/>
      <c r="W18" s="145"/>
      <c r="X18" s="174"/>
    </row>
    <row r="19" spans="1:24" x14ac:dyDescent="0.15">
      <c r="A19" s="340">
        <v>15</v>
      </c>
      <c r="B19" s="110"/>
      <c r="C19" s="341" t="s">
        <v>115</v>
      </c>
      <c r="D19" s="342" t="s">
        <v>118</v>
      </c>
      <c r="E19" s="342" t="s">
        <v>115</v>
      </c>
      <c r="F19" s="342" t="s">
        <v>115</v>
      </c>
      <c r="G19" s="343" t="s">
        <v>115</v>
      </c>
      <c r="H19" s="353" t="s">
        <v>115</v>
      </c>
      <c r="I19" s="353" t="s">
        <v>115</v>
      </c>
      <c r="J19" s="354" t="s">
        <v>115</v>
      </c>
      <c r="K19" s="346" t="s">
        <v>207</v>
      </c>
      <c r="L19" s="347"/>
      <c r="M19" s="348" t="s">
        <v>207</v>
      </c>
      <c r="N19" s="349"/>
      <c r="O19" s="355" t="s">
        <v>115</v>
      </c>
      <c r="P19" s="356" t="s">
        <v>115</v>
      </c>
      <c r="Q19" s="348" t="s">
        <v>115</v>
      </c>
      <c r="R19" s="393" t="s">
        <v>115</v>
      </c>
      <c r="S19" s="336"/>
      <c r="T19" s="157"/>
      <c r="U19" s="158"/>
      <c r="V19" s="101"/>
      <c r="W19" s="145"/>
      <c r="X19" s="174"/>
    </row>
    <row r="20" spans="1:24" x14ac:dyDescent="0.15">
      <c r="A20" s="340">
        <v>16</v>
      </c>
      <c r="B20" s="110"/>
      <c r="C20" s="341" t="s">
        <v>116</v>
      </c>
      <c r="D20" s="342" t="s">
        <v>119</v>
      </c>
      <c r="E20" s="342" t="s">
        <v>116</v>
      </c>
      <c r="F20" s="342" t="s">
        <v>116</v>
      </c>
      <c r="G20" s="343" t="s">
        <v>116</v>
      </c>
      <c r="H20" s="353" t="s">
        <v>116</v>
      </c>
      <c r="I20" s="353" t="s">
        <v>116</v>
      </c>
      <c r="J20" s="354" t="s">
        <v>116</v>
      </c>
      <c r="K20" s="357" t="s">
        <v>208</v>
      </c>
      <c r="L20" s="347"/>
      <c r="M20" s="358" t="s">
        <v>209</v>
      </c>
      <c r="N20" s="349"/>
      <c r="O20" s="355" t="s">
        <v>116</v>
      </c>
      <c r="P20" s="356" t="s">
        <v>116</v>
      </c>
      <c r="Q20" s="348" t="s">
        <v>116</v>
      </c>
      <c r="R20" s="393" t="s">
        <v>116</v>
      </c>
      <c r="S20" s="336"/>
      <c r="T20" s="157"/>
      <c r="U20" s="158"/>
      <c r="V20" s="101"/>
      <c r="W20" s="145"/>
      <c r="X20" s="174"/>
    </row>
    <row r="21" spans="1:24" x14ac:dyDescent="0.15">
      <c r="A21" s="340">
        <v>17</v>
      </c>
      <c r="B21" s="110"/>
      <c r="C21" s="341" t="s">
        <v>117</v>
      </c>
      <c r="D21" s="342" t="s">
        <v>120</v>
      </c>
      <c r="E21" s="342" t="s">
        <v>117</v>
      </c>
      <c r="F21" s="342" t="s">
        <v>117</v>
      </c>
      <c r="G21" s="343" t="s">
        <v>117</v>
      </c>
      <c r="H21" s="353" t="s">
        <v>117</v>
      </c>
      <c r="I21" s="353" t="s">
        <v>117</v>
      </c>
      <c r="J21" s="354" t="s">
        <v>117</v>
      </c>
      <c r="K21" s="346" t="s">
        <v>210</v>
      </c>
      <c r="L21" s="347"/>
      <c r="M21" s="348" t="s">
        <v>210</v>
      </c>
      <c r="N21" s="349"/>
      <c r="O21" s="355" t="s">
        <v>117</v>
      </c>
      <c r="P21" s="356" t="s">
        <v>117</v>
      </c>
      <c r="Q21" s="348" t="s">
        <v>117</v>
      </c>
      <c r="R21" s="393" t="s">
        <v>117</v>
      </c>
      <c r="S21" s="389"/>
      <c r="T21" s="157"/>
      <c r="U21" s="158"/>
      <c r="V21" s="101"/>
      <c r="W21" s="145"/>
      <c r="X21" s="174"/>
    </row>
    <row r="22" spans="1:24" x14ac:dyDescent="0.15">
      <c r="A22" s="340">
        <v>18</v>
      </c>
      <c r="B22" s="110"/>
      <c r="C22" s="341" t="s">
        <v>118</v>
      </c>
      <c r="D22" s="342" t="s">
        <v>121</v>
      </c>
      <c r="E22" s="342" t="s">
        <v>118</v>
      </c>
      <c r="F22" s="342" t="s">
        <v>118</v>
      </c>
      <c r="G22" s="343" t="s">
        <v>118</v>
      </c>
      <c r="H22" s="353" t="s">
        <v>118</v>
      </c>
      <c r="I22" s="353" t="s">
        <v>118</v>
      </c>
      <c r="J22" s="354" t="s">
        <v>118</v>
      </c>
      <c r="K22" s="346" t="s">
        <v>211</v>
      </c>
      <c r="L22" s="347"/>
      <c r="M22" s="348" t="s">
        <v>211</v>
      </c>
      <c r="N22" s="349"/>
      <c r="O22" s="355" t="s">
        <v>118</v>
      </c>
      <c r="P22" s="356" t="s">
        <v>118</v>
      </c>
      <c r="Q22" s="348" t="s">
        <v>118</v>
      </c>
      <c r="R22" s="393" t="s">
        <v>118</v>
      </c>
      <c r="S22" s="389"/>
      <c r="T22" s="157"/>
      <c r="U22" s="158"/>
      <c r="V22" s="101"/>
      <c r="W22" s="145"/>
      <c r="X22" s="174"/>
    </row>
    <row r="23" spans="1:24" x14ac:dyDescent="0.15">
      <c r="A23" s="340">
        <v>19</v>
      </c>
      <c r="B23" s="110"/>
      <c r="C23" s="341" t="s">
        <v>119</v>
      </c>
      <c r="D23" s="342" t="s">
        <v>122</v>
      </c>
      <c r="E23" s="342" t="s">
        <v>119</v>
      </c>
      <c r="F23" s="342" t="s">
        <v>119</v>
      </c>
      <c r="G23" s="343" t="s">
        <v>119</v>
      </c>
      <c r="H23" s="353" t="s">
        <v>119</v>
      </c>
      <c r="I23" s="353" t="s">
        <v>119</v>
      </c>
      <c r="J23" s="354" t="s">
        <v>119</v>
      </c>
      <c r="K23" s="346" t="s">
        <v>212</v>
      </c>
      <c r="L23" s="347"/>
      <c r="M23" s="348" t="s">
        <v>212</v>
      </c>
      <c r="N23" s="349"/>
      <c r="O23" s="355" t="s">
        <v>119</v>
      </c>
      <c r="P23" s="356" t="s">
        <v>119</v>
      </c>
      <c r="Q23" s="348" t="s">
        <v>119</v>
      </c>
      <c r="R23" s="393" t="s">
        <v>119</v>
      </c>
      <c r="S23" s="389"/>
      <c r="T23" s="157"/>
      <c r="U23" s="158"/>
      <c r="V23" s="101"/>
      <c r="W23" s="145"/>
      <c r="X23" s="174"/>
    </row>
    <row r="24" spans="1:24" x14ac:dyDescent="0.15">
      <c r="A24" s="340">
        <v>20</v>
      </c>
      <c r="B24" s="110"/>
      <c r="C24" s="341" t="s">
        <v>120</v>
      </c>
      <c r="D24" s="342" t="s">
        <v>123</v>
      </c>
      <c r="E24" s="342" t="s">
        <v>120</v>
      </c>
      <c r="F24" s="342" t="s">
        <v>120</v>
      </c>
      <c r="G24" s="343" t="s">
        <v>120</v>
      </c>
      <c r="H24" s="353" t="s">
        <v>120</v>
      </c>
      <c r="I24" s="353" t="s">
        <v>120</v>
      </c>
      <c r="J24" s="354" t="s">
        <v>120</v>
      </c>
      <c r="K24" s="357" t="s">
        <v>213</v>
      </c>
      <c r="L24" s="347"/>
      <c r="M24" s="358" t="s">
        <v>214</v>
      </c>
      <c r="N24" s="349"/>
      <c r="O24" s="355" t="s">
        <v>120</v>
      </c>
      <c r="P24" s="356" t="s">
        <v>120</v>
      </c>
      <c r="Q24" s="348" t="s">
        <v>120</v>
      </c>
      <c r="R24" s="393" t="s">
        <v>120</v>
      </c>
      <c r="S24" s="389"/>
      <c r="T24" s="157"/>
      <c r="U24" s="158"/>
      <c r="V24" s="101"/>
      <c r="W24" s="145"/>
      <c r="X24" s="174"/>
    </row>
    <row r="25" spans="1:24" x14ac:dyDescent="0.15">
      <c r="A25" s="340">
        <v>21</v>
      </c>
      <c r="B25" s="110"/>
      <c r="C25" s="341" t="s">
        <v>121</v>
      </c>
      <c r="D25" s="342" t="s">
        <v>124</v>
      </c>
      <c r="E25" s="342" t="s">
        <v>121</v>
      </c>
      <c r="F25" s="342" t="s">
        <v>121</v>
      </c>
      <c r="G25" s="343" t="s">
        <v>121</v>
      </c>
      <c r="H25" s="362"/>
      <c r="I25" s="363"/>
      <c r="J25" s="364"/>
      <c r="K25" s="365"/>
      <c r="L25" s="347"/>
      <c r="M25" s="366"/>
      <c r="N25" s="349"/>
      <c r="O25" s="355" t="s">
        <v>121</v>
      </c>
      <c r="P25" s="356" t="s">
        <v>121</v>
      </c>
      <c r="Q25" s="348" t="s">
        <v>121</v>
      </c>
      <c r="R25" s="393" t="s">
        <v>121</v>
      </c>
      <c r="S25" s="389"/>
      <c r="T25" s="157"/>
      <c r="U25" s="158"/>
      <c r="V25" s="101"/>
      <c r="W25" s="145"/>
      <c r="X25" s="174"/>
    </row>
    <row r="26" spans="1:24" x14ac:dyDescent="0.15">
      <c r="A26" s="340">
        <v>22</v>
      </c>
      <c r="B26" s="110"/>
      <c r="C26" s="341" t="s">
        <v>122</v>
      </c>
      <c r="D26" s="342" t="s">
        <v>125</v>
      </c>
      <c r="E26" s="342" t="s">
        <v>122</v>
      </c>
      <c r="F26" s="342" t="s">
        <v>122</v>
      </c>
      <c r="G26" s="343" t="s">
        <v>122</v>
      </c>
      <c r="H26" s="362"/>
      <c r="I26" s="363"/>
      <c r="J26" s="364"/>
      <c r="K26" s="365"/>
      <c r="L26" s="347"/>
      <c r="M26" s="366"/>
      <c r="N26" s="349"/>
      <c r="O26" s="355" t="s">
        <v>122</v>
      </c>
      <c r="P26" s="356" t="s">
        <v>122</v>
      </c>
      <c r="Q26" s="348" t="s">
        <v>122</v>
      </c>
      <c r="R26" s="393" t="s">
        <v>122</v>
      </c>
      <c r="S26" s="389"/>
      <c r="T26" s="157"/>
      <c r="U26" s="158"/>
      <c r="V26" s="101"/>
      <c r="W26" s="145"/>
      <c r="X26" s="174"/>
    </row>
    <row r="27" spans="1:24" x14ac:dyDescent="0.15">
      <c r="A27" s="340">
        <v>23</v>
      </c>
      <c r="B27" s="110"/>
      <c r="C27" s="341" t="s">
        <v>123</v>
      </c>
      <c r="D27" s="342" t="s">
        <v>127</v>
      </c>
      <c r="E27" s="342" t="s">
        <v>123</v>
      </c>
      <c r="F27" s="342" t="s">
        <v>123</v>
      </c>
      <c r="G27" s="343" t="s">
        <v>123</v>
      </c>
      <c r="H27" s="362"/>
      <c r="I27" s="363"/>
      <c r="J27" s="364"/>
      <c r="K27" s="365"/>
      <c r="L27" s="347"/>
      <c r="M27" s="366"/>
      <c r="N27" s="349"/>
      <c r="O27" s="355" t="s">
        <v>123</v>
      </c>
      <c r="P27" s="356" t="s">
        <v>123</v>
      </c>
      <c r="Q27" s="348" t="s">
        <v>123</v>
      </c>
      <c r="R27" s="393" t="s">
        <v>123</v>
      </c>
      <c r="S27" s="389"/>
      <c r="T27" s="157"/>
      <c r="U27" s="158"/>
      <c r="V27" s="101"/>
      <c r="W27" s="145"/>
      <c r="X27" s="174"/>
    </row>
    <row r="28" spans="1:24" x14ac:dyDescent="0.15">
      <c r="A28" s="340">
        <v>24</v>
      </c>
      <c r="B28" s="110"/>
      <c r="C28" s="341" t="s">
        <v>124</v>
      </c>
      <c r="D28" s="342" t="s">
        <v>128</v>
      </c>
      <c r="E28" s="342" t="s">
        <v>124</v>
      </c>
      <c r="F28" s="342" t="s">
        <v>124</v>
      </c>
      <c r="G28" s="343" t="s">
        <v>124</v>
      </c>
      <c r="H28" s="362"/>
      <c r="I28" s="363"/>
      <c r="J28" s="364"/>
      <c r="K28" s="365"/>
      <c r="L28" s="347"/>
      <c r="M28" s="366"/>
      <c r="N28" s="349"/>
      <c r="O28" s="355" t="s">
        <v>124</v>
      </c>
      <c r="P28" s="356" t="s">
        <v>124</v>
      </c>
      <c r="Q28" s="348" t="s">
        <v>124</v>
      </c>
      <c r="R28" s="393" t="s">
        <v>124</v>
      </c>
      <c r="S28" s="389"/>
      <c r="T28" s="157"/>
      <c r="U28" s="158"/>
      <c r="V28" s="101"/>
      <c r="W28" s="145"/>
      <c r="X28" s="174"/>
    </row>
    <row r="29" spans="1:24" x14ac:dyDescent="0.15">
      <c r="A29" s="340">
        <v>25</v>
      </c>
      <c r="B29" s="110"/>
      <c r="C29" s="341" t="s">
        <v>125</v>
      </c>
      <c r="D29" s="342" t="s">
        <v>129</v>
      </c>
      <c r="E29" s="342" t="s">
        <v>125</v>
      </c>
      <c r="F29" s="342" t="s">
        <v>407</v>
      </c>
      <c r="G29" s="343" t="s">
        <v>125</v>
      </c>
      <c r="H29" s="362"/>
      <c r="I29" s="363"/>
      <c r="J29" s="364"/>
      <c r="K29" s="365"/>
      <c r="L29" s="359"/>
      <c r="M29" s="367"/>
      <c r="N29" s="360"/>
      <c r="O29" s="361" t="s">
        <v>125</v>
      </c>
      <c r="P29" s="356" t="s">
        <v>125</v>
      </c>
      <c r="Q29" s="348" t="s">
        <v>125</v>
      </c>
      <c r="R29" s="393" t="s">
        <v>125</v>
      </c>
      <c r="S29" s="113"/>
      <c r="T29" s="157"/>
      <c r="U29" s="158"/>
      <c r="V29" s="101"/>
      <c r="W29" s="145"/>
      <c r="X29" s="174"/>
    </row>
    <row r="30" spans="1:24" x14ac:dyDescent="0.15">
      <c r="A30" s="340">
        <v>26</v>
      </c>
      <c r="B30" s="110"/>
      <c r="C30" s="341" t="s">
        <v>126</v>
      </c>
      <c r="D30" s="342" t="s">
        <v>130</v>
      </c>
      <c r="E30" s="342" t="s">
        <v>126</v>
      </c>
      <c r="F30" s="342">
        <v>53</v>
      </c>
      <c r="G30" s="343" t="s">
        <v>126</v>
      </c>
      <c r="H30" s="362"/>
      <c r="I30" s="363"/>
      <c r="J30" s="364"/>
      <c r="K30" s="365"/>
      <c r="L30" s="359"/>
      <c r="M30" s="367"/>
      <c r="N30" s="360"/>
      <c r="O30" s="361" t="s">
        <v>126</v>
      </c>
      <c r="P30" s="356" t="s">
        <v>126</v>
      </c>
      <c r="Q30" s="348" t="s">
        <v>126</v>
      </c>
      <c r="R30" s="393" t="s">
        <v>126</v>
      </c>
      <c r="S30" s="113"/>
      <c r="T30" s="157"/>
      <c r="U30" s="158"/>
      <c r="V30" s="101"/>
      <c r="W30" s="145"/>
      <c r="X30" s="174"/>
    </row>
    <row r="31" spans="1:24" x14ac:dyDescent="0.15">
      <c r="A31" s="340">
        <v>27</v>
      </c>
      <c r="B31" s="110"/>
      <c r="C31" s="341" t="s">
        <v>127</v>
      </c>
      <c r="D31" s="342" t="s">
        <v>146</v>
      </c>
      <c r="E31" s="342" t="s">
        <v>127</v>
      </c>
      <c r="F31" s="342" t="s">
        <v>408</v>
      </c>
      <c r="G31" s="343" t="s">
        <v>127</v>
      </c>
      <c r="H31" s="362"/>
      <c r="I31" s="363"/>
      <c r="J31" s="364"/>
      <c r="K31" s="365"/>
      <c r="L31" s="359"/>
      <c r="M31" s="367"/>
      <c r="N31" s="360"/>
      <c r="O31" s="361" t="s">
        <v>127</v>
      </c>
      <c r="P31" s="356" t="s">
        <v>127</v>
      </c>
      <c r="Q31" s="348" t="s">
        <v>127</v>
      </c>
      <c r="R31" s="393" t="s">
        <v>127</v>
      </c>
      <c r="S31" s="113"/>
      <c r="T31" s="157"/>
      <c r="U31" s="158"/>
      <c r="V31" s="101"/>
      <c r="W31" s="145"/>
      <c r="X31" s="174"/>
    </row>
    <row r="32" spans="1:24" x14ac:dyDescent="0.15">
      <c r="A32" s="340">
        <v>28</v>
      </c>
      <c r="B32" s="110"/>
      <c r="C32" s="341" t="s">
        <v>128</v>
      </c>
      <c r="D32" s="342" t="s">
        <v>267</v>
      </c>
      <c r="E32" s="342" t="s">
        <v>128</v>
      </c>
      <c r="F32" s="342" t="s">
        <v>409</v>
      </c>
      <c r="G32" s="343" t="s">
        <v>128</v>
      </c>
      <c r="H32" s="362"/>
      <c r="I32" s="363"/>
      <c r="J32" s="364"/>
      <c r="K32" s="365"/>
      <c r="L32" s="347"/>
      <c r="M32" s="366"/>
      <c r="N32" s="349"/>
      <c r="O32" s="355" t="s">
        <v>128</v>
      </c>
      <c r="P32" s="356" t="s">
        <v>128</v>
      </c>
      <c r="Q32" s="348" t="s">
        <v>128</v>
      </c>
      <c r="R32" s="393" t="s">
        <v>128</v>
      </c>
      <c r="S32" s="389"/>
      <c r="T32" s="157"/>
      <c r="U32" s="158"/>
      <c r="V32" s="101"/>
      <c r="W32" s="159"/>
      <c r="X32" s="174"/>
    </row>
    <row r="33" spans="1:25" x14ac:dyDescent="0.15">
      <c r="A33" s="340">
        <v>29</v>
      </c>
      <c r="B33" s="110"/>
      <c r="C33" s="341" t="s">
        <v>129</v>
      </c>
      <c r="D33" s="342" t="s">
        <v>147</v>
      </c>
      <c r="E33" s="342" t="s">
        <v>129</v>
      </c>
      <c r="F33" s="342">
        <v>61</v>
      </c>
      <c r="G33" s="343" t="s">
        <v>129</v>
      </c>
      <c r="H33" s="362"/>
      <c r="I33" s="363"/>
      <c r="J33" s="364"/>
      <c r="K33" s="365"/>
      <c r="L33" s="359"/>
      <c r="M33" s="367"/>
      <c r="N33" s="360"/>
      <c r="O33" s="361" t="s">
        <v>129</v>
      </c>
      <c r="P33" s="356" t="s">
        <v>129</v>
      </c>
      <c r="Q33" s="348" t="s">
        <v>129</v>
      </c>
      <c r="R33" s="393" t="s">
        <v>129</v>
      </c>
      <c r="S33" s="113"/>
      <c r="T33" s="157"/>
      <c r="U33" s="158"/>
      <c r="V33" s="101"/>
      <c r="W33" s="145"/>
      <c r="X33" s="174"/>
    </row>
    <row r="34" spans="1:25" x14ac:dyDescent="0.15">
      <c r="A34" s="340">
        <v>30</v>
      </c>
      <c r="B34" s="110"/>
      <c r="C34" s="341" t="s">
        <v>130</v>
      </c>
      <c r="D34" s="368" t="s">
        <v>268</v>
      </c>
      <c r="E34" s="342" t="s">
        <v>130</v>
      </c>
      <c r="F34" s="342">
        <v>62</v>
      </c>
      <c r="G34" s="343" t="s">
        <v>410</v>
      </c>
      <c r="H34" s="362"/>
      <c r="I34" s="363"/>
      <c r="J34" s="364"/>
      <c r="K34" s="365"/>
      <c r="L34" s="347"/>
      <c r="M34" s="366"/>
      <c r="N34" s="349"/>
      <c r="O34" s="355" t="s">
        <v>130</v>
      </c>
      <c r="P34" s="356" t="s">
        <v>130</v>
      </c>
      <c r="Q34" s="348" t="s">
        <v>130</v>
      </c>
      <c r="R34" s="393" t="s">
        <v>130</v>
      </c>
      <c r="S34" s="389"/>
      <c r="T34" s="157"/>
      <c r="U34" s="158"/>
      <c r="V34" s="101"/>
      <c r="W34" s="160"/>
      <c r="X34" s="174"/>
    </row>
    <row r="35" spans="1:25" x14ac:dyDescent="0.15">
      <c r="A35" s="340">
        <v>31</v>
      </c>
      <c r="B35" s="110"/>
      <c r="C35" s="369"/>
      <c r="D35" s="370"/>
      <c r="E35" s="370"/>
      <c r="F35" s="370"/>
      <c r="G35" s="371"/>
      <c r="H35" s="371"/>
      <c r="I35" s="372"/>
      <c r="J35" s="373"/>
      <c r="K35" s="369"/>
      <c r="L35" s="359"/>
      <c r="M35" s="367"/>
      <c r="N35" s="360"/>
      <c r="O35" s="361" t="s">
        <v>146</v>
      </c>
      <c r="P35" s="374" t="s">
        <v>146</v>
      </c>
      <c r="Q35" s="374" t="s">
        <v>146</v>
      </c>
      <c r="R35" s="394" t="s">
        <v>146</v>
      </c>
      <c r="S35" s="113"/>
      <c r="T35" s="157"/>
      <c r="U35" s="158"/>
      <c r="V35" s="158"/>
      <c r="W35" s="158"/>
      <c r="X35" s="174"/>
    </row>
    <row r="36" spans="1:25" ht="14.25" thickBot="1" x14ac:dyDescent="0.2">
      <c r="A36" s="375">
        <v>32</v>
      </c>
      <c r="B36" s="376"/>
      <c r="C36" s="377"/>
      <c r="D36" s="378"/>
      <c r="E36" s="378"/>
      <c r="F36" s="378"/>
      <c r="G36" s="379"/>
      <c r="H36" s="379"/>
      <c r="I36" s="380"/>
      <c r="J36" s="381"/>
      <c r="K36" s="377"/>
      <c r="L36" s="382"/>
      <c r="M36" s="383"/>
      <c r="N36" s="384"/>
      <c r="O36" s="385" t="s">
        <v>276</v>
      </c>
      <c r="P36" s="386" t="s">
        <v>276</v>
      </c>
      <c r="Q36" s="386" t="s">
        <v>276</v>
      </c>
      <c r="R36" s="395" t="s">
        <v>276</v>
      </c>
      <c r="S36" s="114"/>
      <c r="T36" s="175"/>
      <c r="U36" s="176"/>
      <c r="V36" s="176"/>
      <c r="W36" s="176"/>
      <c r="X36" s="339"/>
      <c r="Y36" s="338"/>
    </row>
  </sheetData>
  <mergeCells count="5">
    <mergeCell ref="H2:R2"/>
    <mergeCell ref="C3:G3"/>
    <mergeCell ref="K3:N3"/>
    <mergeCell ref="T3:X3"/>
    <mergeCell ref="O3:R3"/>
  </mergeCells>
  <phoneticPr fontId="1"/>
  <pageMargins left="0.7" right="0.7" top="0.75" bottom="0.75" header="0.3" footer="0.3"/>
  <pageSetup paperSize="8" scale="6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10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46296</v>
      </c>
      <c r="D8" s="18">
        <f t="shared" ref="D8:D17" si="1">WEEKDAY(C8)</f>
        <v>5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46297</v>
      </c>
      <c r="D9" s="18">
        <f t="shared" si="1"/>
        <v>6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46298</v>
      </c>
      <c r="D10" s="18">
        <f t="shared" si="1"/>
        <v>7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46299</v>
      </c>
      <c r="D11" s="18">
        <f t="shared" si="1"/>
        <v>1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" si="13">IF(AJ11=AJ12,"",IF($AD11=$AD12,AJ11&amp;","&amp;AJ12,AJ11&amp;AJ12))</f>
        <v>2～3</v>
      </c>
      <c r="AU11" s="46" t="str">
        <f t="shared" ref="AU11" si="14">IF(AK11=AK12,"",IF($AD11=$AD12,AK11&amp;","&amp;AK12,AK11&amp;AK12))</f>
        <v>2～3</v>
      </c>
      <c r="AV11" s="46" t="str">
        <f t="shared" ref="AV11" si="15">IF(AL11=AL12,"",IF($AD11=$AD12,AL11&amp;","&amp;AL12,AL11&amp;AL12))</f>
        <v>2～3</v>
      </c>
      <c r="AW11" s="46" t="str">
        <f t="shared" ref="AW11" si="16">IF(AM11=AM12,"",IF($AD11=$AD12,AM11&amp;","&amp;AM12,AM11&amp;AM12))</f>
        <v>2～3</v>
      </c>
      <c r="AX11" s="46" t="str">
        <f t="shared" ref="AX11" si="17">IF(AN11=AN12,"",IF($AD11=$AD12,AN11&amp;","&amp;AN12,AN11&amp;AN12))</f>
        <v/>
      </c>
      <c r="AY11" s="46" t="str">
        <f t="shared" ref="AY11" si="18">IF(AO11=AO12,"",IF($AD11=$AD12,AO11&amp;","&amp;AO12,AO11&amp;AO12))</f>
        <v/>
      </c>
      <c r="AZ11" s="46" t="str">
        <f t="shared" ref="AZ11" si="19">IF(AP11=AP12,"",IF($AD11=$AD12,AP11&amp;","&amp;AP12,AP11&amp;AP12))</f>
        <v/>
      </c>
      <c r="BA11" s="46" t="str">
        <f t="shared" ref="BA11" si="20">IF(AQ11=AQ12,"",IF($AD11=$AD12,AQ11&amp;","&amp;AQ12,AQ11&amp;AQ12))</f>
        <v/>
      </c>
      <c r="BB11" s="46" t="str">
        <f t="shared" ref="BB11" si="21">IF(AR11=AR12,"",IF($AD11=$AD12,AR11&amp;","&amp;AR12,AR11&amp;AR12))</f>
        <v/>
      </c>
      <c r="BC11" s="46" t="str">
        <f t="shared" ref="BC11" si="22">IF(AS11=AS12,"",IF($AD11=$AD12,AS11&amp;","&amp;AS12,AS11&amp;AS12))</f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23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23"/>
        <v>2～3</v>
      </c>
      <c r="BG11" s="46" t="str">
        <f t="shared" si="23"/>
        <v>2～3</v>
      </c>
      <c r="BH11" s="46" t="str">
        <f t="shared" si="23"/>
        <v>2～3</v>
      </c>
      <c r="BI11" s="46" t="str">
        <f t="shared" si="23"/>
        <v>2～3</v>
      </c>
      <c r="BJ11" s="46" t="str">
        <f t="shared" si="23"/>
        <v/>
      </c>
      <c r="BK11" s="46" t="str">
        <f t="shared" si="23"/>
        <v/>
      </c>
      <c r="BL11" s="46" t="str">
        <f t="shared" si="23"/>
        <v/>
      </c>
      <c r="BM11" s="46" t="str">
        <f t="shared" si="23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46300</v>
      </c>
      <c r="D12" s="18">
        <f t="shared" si="1"/>
        <v>2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AT75" si="24">IF(AJ12=AJ13,"",IF($AD12=$AD13,AJ12&amp;","&amp;AJ13,AJ12&amp;AJ13))</f>
        <v/>
      </c>
      <c r="AU12" s="46" t="str">
        <f t="shared" ref="AU12:AU75" si="25">IF(AK12=AK13,"",IF($AD12=$AD13,AK12&amp;","&amp;AK13,AK12&amp;AK13))</f>
        <v/>
      </c>
      <c r="AV12" s="46" t="str">
        <f t="shared" ref="AV12:AV75" si="26">IF(AL12=AL13,"",IF($AD12=$AD13,AL12&amp;","&amp;AL13,AL12&amp;AL13))</f>
        <v>2～3</v>
      </c>
      <c r="AW12" s="46" t="str">
        <f t="shared" ref="AW12:AW75" si="27">IF(AM12=AM13,"",IF($AD12=$AD13,AM12&amp;","&amp;AM13,AM12&amp;AM13))</f>
        <v>2～3</v>
      </c>
      <c r="AX12" s="46" t="str">
        <f t="shared" ref="AX12:AX75" si="28">IF(AN12=AN13,"",IF($AD12=$AD13,AN12&amp;","&amp;AN13,AN12&amp;AN13))</f>
        <v>2～3</v>
      </c>
      <c r="AY12" s="46" t="str">
        <f t="shared" ref="AY12:AY75" si="29">IF(AO12=AO13,"",IF($AD12=$AD13,AO12&amp;","&amp;AO13,AO12&amp;AO13))</f>
        <v>2～3</v>
      </c>
      <c r="AZ12" s="46" t="str">
        <f t="shared" ref="AZ12:AZ75" si="30">IF(AP12=AP13,"",IF($AD12=$AD13,AP12&amp;","&amp;AP13,AP12&amp;AP13))</f>
        <v/>
      </c>
      <c r="BA12" s="46" t="str">
        <f t="shared" ref="BA12:BA75" si="31">IF(AQ12=AQ13,"",IF($AD12=$AD13,AQ12&amp;","&amp;AQ13,AQ12&amp;AQ13))</f>
        <v/>
      </c>
      <c r="BB12" s="46" t="str">
        <f t="shared" ref="BB12:BB75" si="32">IF(AR12=AR13,"",IF($AD12=$AD13,AR12&amp;","&amp;AR13,AR12&amp;AR13))</f>
        <v/>
      </c>
      <c r="BC12" s="46" t="str">
        <f t="shared" ref="BC12:BC75" si="33">IF(AS12=AS13,"",IF($AD12=$AD13,AS12&amp;","&amp;AS13,AS12&amp;AS13))</f>
        <v/>
      </c>
      <c r="BD12" s="46" t="str">
        <f t="shared" ref="BD12:BD75" si="34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35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36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37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38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39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40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41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42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43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46301</v>
      </c>
      <c r="D13" s="18">
        <f t="shared" si="1"/>
        <v>3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24"/>
        <v/>
      </c>
      <c r="AU13" s="46" t="str">
        <f t="shared" si="25"/>
        <v/>
      </c>
      <c r="AV13" s="46" t="str">
        <f t="shared" si="26"/>
        <v/>
      </c>
      <c r="AW13" s="46" t="str">
        <f t="shared" si="27"/>
        <v/>
      </c>
      <c r="AX13" s="46" t="str">
        <f t="shared" si="28"/>
        <v>2～3</v>
      </c>
      <c r="AY13" s="46" t="str">
        <f t="shared" si="29"/>
        <v>2～3</v>
      </c>
      <c r="AZ13" s="46" t="str">
        <f t="shared" si="30"/>
        <v>2～3</v>
      </c>
      <c r="BA13" s="46" t="str">
        <f t="shared" si="31"/>
        <v>2～3</v>
      </c>
      <c r="BB13" s="46" t="str">
        <f t="shared" si="32"/>
        <v/>
      </c>
      <c r="BC13" s="46" t="str">
        <f t="shared" si="33"/>
        <v/>
      </c>
      <c r="BD13" s="46" t="str">
        <f t="shared" si="34"/>
        <v/>
      </c>
      <c r="BE13" s="46" t="str">
        <f t="shared" si="35"/>
        <v/>
      </c>
      <c r="BF13" s="46" t="str">
        <f t="shared" si="36"/>
        <v/>
      </c>
      <c r="BG13" s="46" t="str">
        <f t="shared" si="37"/>
        <v/>
      </c>
      <c r="BH13" s="46" t="str">
        <f t="shared" si="38"/>
        <v>2～3</v>
      </c>
      <c r="BI13" s="46" t="str">
        <f t="shared" si="39"/>
        <v>2～3</v>
      </c>
      <c r="BJ13" s="46" t="str">
        <f t="shared" si="40"/>
        <v>2～3</v>
      </c>
      <c r="BK13" s="46" t="str">
        <f t="shared" si="41"/>
        <v>2～3</v>
      </c>
      <c r="BL13" s="46" t="str">
        <f t="shared" si="42"/>
        <v>2～3</v>
      </c>
      <c r="BM13" s="46" t="str">
        <f t="shared" si="43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46302</v>
      </c>
      <c r="D14" s="18">
        <f t="shared" si="1"/>
        <v>4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24"/>
        <v/>
      </c>
      <c r="AU14" s="46" t="str">
        <f t="shared" si="25"/>
        <v/>
      </c>
      <c r="AV14" s="46" t="str">
        <f t="shared" si="26"/>
        <v/>
      </c>
      <c r="AW14" s="46" t="str">
        <f t="shared" si="27"/>
        <v/>
      </c>
      <c r="AX14" s="46" t="str">
        <f t="shared" si="28"/>
        <v/>
      </c>
      <c r="AY14" s="46" t="str">
        <f t="shared" si="29"/>
        <v/>
      </c>
      <c r="AZ14" s="46" t="str">
        <f t="shared" si="30"/>
        <v>2～3</v>
      </c>
      <c r="BA14" s="46" t="str">
        <f t="shared" si="31"/>
        <v>2～3</v>
      </c>
      <c r="BB14" s="46" t="str">
        <f t="shared" si="32"/>
        <v>2～3</v>
      </c>
      <c r="BC14" s="46" t="str">
        <f t="shared" si="33"/>
        <v>2～3</v>
      </c>
      <c r="BD14" s="46" t="str">
        <f t="shared" si="34"/>
        <v>4～5</v>
      </c>
      <c r="BE14" s="46" t="str">
        <f t="shared" si="35"/>
        <v>4～5</v>
      </c>
      <c r="BF14" s="46" t="str">
        <f t="shared" si="36"/>
        <v/>
      </c>
      <c r="BG14" s="46" t="str">
        <f t="shared" si="37"/>
        <v/>
      </c>
      <c r="BH14" s="46" t="str">
        <f t="shared" si="38"/>
        <v/>
      </c>
      <c r="BI14" s="46" t="str">
        <f t="shared" si="39"/>
        <v/>
      </c>
      <c r="BJ14" s="46" t="str">
        <f t="shared" si="40"/>
        <v>2～3</v>
      </c>
      <c r="BK14" s="46" t="str">
        <f t="shared" si="41"/>
        <v>2～3</v>
      </c>
      <c r="BL14" s="46" t="str">
        <f t="shared" si="42"/>
        <v>2～3</v>
      </c>
      <c r="BM14" s="46" t="str">
        <f t="shared" si="43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46303</v>
      </c>
      <c r="D15" s="18">
        <f t="shared" si="1"/>
        <v>5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24"/>
        <v>4～5</v>
      </c>
      <c r="AU15" s="46" t="str">
        <f t="shared" si="25"/>
        <v>4～5</v>
      </c>
      <c r="AV15" s="46" t="str">
        <f t="shared" si="26"/>
        <v/>
      </c>
      <c r="AW15" s="46" t="str">
        <f t="shared" si="27"/>
        <v/>
      </c>
      <c r="AX15" s="46" t="str">
        <f t="shared" si="28"/>
        <v/>
      </c>
      <c r="AY15" s="46" t="str">
        <f t="shared" si="29"/>
        <v/>
      </c>
      <c r="AZ15" s="46" t="str">
        <f t="shared" si="30"/>
        <v/>
      </c>
      <c r="BA15" s="46" t="str">
        <f t="shared" si="31"/>
        <v/>
      </c>
      <c r="BB15" s="46" t="str">
        <f t="shared" si="32"/>
        <v>2～3</v>
      </c>
      <c r="BC15" s="46" t="str">
        <f t="shared" si="33"/>
        <v>2～3</v>
      </c>
      <c r="BD15" s="46" t="str">
        <f t="shared" si="34"/>
        <v>4～5</v>
      </c>
      <c r="BE15" s="46" t="str">
        <f t="shared" si="35"/>
        <v>4～5</v>
      </c>
      <c r="BF15" s="46" t="str">
        <f t="shared" si="36"/>
        <v>4～5</v>
      </c>
      <c r="BG15" s="46" t="str">
        <f t="shared" si="37"/>
        <v>4～5</v>
      </c>
      <c r="BH15" s="46" t="str">
        <f t="shared" si="38"/>
        <v/>
      </c>
      <c r="BI15" s="46" t="str">
        <f t="shared" si="39"/>
        <v/>
      </c>
      <c r="BJ15" s="46" t="str">
        <f t="shared" si="40"/>
        <v/>
      </c>
      <c r="BK15" s="46" t="str">
        <f t="shared" si="41"/>
        <v/>
      </c>
      <c r="BL15" s="46" t="str">
        <f t="shared" si="42"/>
        <v>2～3</v>
      </c>
      <c r="BM15" s="46" t="str">
        <f t="shared" si="43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46304</v>
      </c>
      <c r="D16" s="18">
        <f t="shared" si="1"/>
        <v>6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24"/>
        <v>4～5</v>
      </c>
      <c r="AU16" s="46" t="str">
        <f t="shared" si="25"/>
        <v>4～5</v>
      </c>
      <c r="AV16" s="46" t="str">
        <f t="shared" si="26"/>
        <v>4～5</v>
      </c>
      <c r="AW16" s="46" t="str">
        <f t="shared" si="27"/>
        <v>4～5</v>
      </c>
      <c r="AX16" s="46" t="str">
        <f t="shared" si="28"/>
        <v/>
      </c>
      <c r="AY16" s="46" t="str">
        <f t="shared" si="29"/>
        <v/>
      </c>
      <c r="AZ16" s="46" t="str">
        <f t="shared" si="30"/>
        <v/>
      </c>
      <c r="BA16" s="46" t="str">
        <f t="shared" si="31"/>
        <v/>
      </c>
      <c r="BB16" s="46" t="str">
        <f t="shared" si="32"/>
        <v/>
      </c>
      <c r="BC16" s="46" t="str">
        <f t="shared" si="33"/>
        <v/>
      </c>
      <c r="BD16" s="46" t="str">
        <f t="shared" si="34"/>
        <v>4～5</v>
      </c>
      <c r="BE16" s="46" t="str">
        <f t="shared" si="35"/>
        <v>4～5</v>
      </c>
      <c r="BF16" s="46" t="str">
        <f t="shared" si="36"/>
        <v>4～5</v>
      </c>
      <c r="BG16" s="46" t="str">
        <f t="shared" si="37"/>
        <v>4～5</v>
      </c>
      <c r="BH16" s="46" t="str">
        <f t="shared" si="38"/>
        <v>4～5</v>
      </c>
      <c r="BI16" s="46" t="str">
        <f t="shared" si="39"/>
        <v>4～5</v>
      </c>
      <c r="BJ16" s="46" t="str">
        <f t="shared" si="40"/>
        <v/>
      </c>
      <c r="BK16" s="46" t="str">
        <f t="shared" si="41"/>
        <v/>
      </c>
      <c r="BL16" s="46" t="str">
        <f t="shared" si="42"/>
        <v/>
      </c>
      <c r="BM16" s="46" t="str">
        <f t="shared" si="43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46305</v>
      </c>
      <c r="D17" s="18">
        <f t="shared" si="1"/>
        <v>7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24"/>
        <v/>
      </c>
      <c r="AU17" s="46" t="str">
        <f t="shared" si="25"/>
        <v/>
      </c>
      <c r="AV17" s="46" t="str">
        <f t="shared" si="26"/>
        <v>4～5</v>
      </c>
      <c r="AW17" s="46" t="str">
        <f t="shared" si="27"/>
        <v>4～5</v>
      </c>
      <c r="AX17" s="46" t="str">
        <f t="shared" si="28"/>
        <v>4～5</v>
      </c>
      <c r="AY17" s="46" t="str">
        <f t="shared" si="29"/>
        <v>4～5</v>
      </c>
      <c r="AZ17" s="46" t="str">
        <f t="shared" si="30"/>
        <v/>
      </c>
      <c r="BA17" s="46" t="str">
        <f t="shared" si="31"/>
        <v/>
      </c>
      <c r="BB17" s="46" t="str">
        <f t="shared" si="32"/>
        <v/>
      </c>
      <c r="BC17" s="46" t="str">
        <f t="shared" si="33"/>
        <v/>
      </c>
      <c r="BD17" s="46" t="str">
        <f t="shared" si="34"/>
        <v/>
      </c>
      <c r="BE17" s="46" t="str">
        <f t="shared" si="35"/>
        <v/>
      </c>
      <c r="BF17" s="46" t="str">
        <f t="shared" si="36"/>
        <v>4～5</v>
      </c>
      <c r="BG17" s="46" t="str">
        <f t="shared" si="37"/>
        <v>4～5</v>
      </c>
      <c r="BH17" s="46" t="str">
        <f t="shared" si="38"/>
        <v>4～5</v>
      </c>
      <c r="BI17" s="46" t="str">
        <f t="shared" si="39"/>
        <v>4～5</v>
      </c>
      <c r="BJ17" s="46" t="str">
        <f t="shared" si="40"/>
        <v>4～5</v>
      </c>
      <c r="BK17" s="46" t="str">
        <f t="shared" si="41"/>
        <v>4～5</v>
      </c>
      <c r="BL17" s="46" t="str">
        <f t="shared" si="42"/>
        <v/>
      </c>
      <c r="BM17" s="46" t="str">
        <f t="shared" si="43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46306</v>
      </c>
      <c r="D18" s="18">
        <f t="shared" ref="D18:D38" si="44">WEEKDAY(C18)</f>
        <v>1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24"/>
        <v/>
      </c>
      <c r="AU18" s="46" t="str">
        <f t="shared" si="25"/>
        <v/>
      </c>
      <c r="AV18" s="46" t="str">
        <f t="shared" si="26"/>
        <v/>
      </c>
      <c r="AW18" s="46" t="str">
        <f t="shared" si="27"/>
        <v/>
      </c>
      <c r="AX18" s="46" t="str">
        <f t="shared" si="28"/>
        <v>4～5</v>
      </c>
      <c r="AY18" s="46" t="str">
        <f t="shared" si="29"/>
        <v>4～5</v>
      </c>
      <c r="AZ18" s="46" t="str">
        <f t="shared" si="30"/>
        <v>4～5</v>
      </c>
      <c r="BA18" s="46" t="str">
        <f t="shared" si="31"/>
        <v>4～5</v>
      </c>
      <c r="BB18" s="46" t="str">
        <f t="shared" si="32"/>
        <v/>
      </c>
      <c r="BC18" s="46" t="str">
        <f t="shared" si="33"/>
        <v/>
      </c>
      <c r="BD18" s="46" t="str">
        <f t="shared" si="34"/>
        <v/>
      </c>
      <c r="BE18" s="46" t="str">
        <f t="shared" si="35"/>
        <v/>
      </c>
      <c r="BF18" s="46" t="str">
        <f t="shared" si="36"/>
        <v/>
      </c>
      <c r="BG18" s="46" t="str">
        <f t="shared" si="37"/>
        <v/>
      </c>
      <c r="BH18" s="46" t="str">
        <f t="shared" si="38"/>
        <v>4～5</v>
      </c>
      <c r="BI18" s="46" t="str">
        <f t="shared" si="39"/>
        <v>4～5</v>
      </c>
      <c r="BJ18" s="46" t="str">
        <f t="shared" si="40"/>
        <v>4～5</v>
      </c>
      <c r="BK18" s="46" t="str">
        <f t="shared" si="41"/>
        <v>4～5</v>
      </c>
      <c r="BL18" s="46" t="str">
        <f t="shared" si="42"/>
        <v>4～5</v>
      </c>
      <c r="BM18" s="46" t="str">
        <f t="shared" si="43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46307</v>
      </c>
      <c r="D19" s="18">
        <f t="shared" si="44"/>
        <v>2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24"/>
        <v/>
      </c>
      <c r="AU19" s="46" t="str">
        <f t="shared" si="25"/>
        <v/>
      </c>
      <c r="AV19" s="46" t="str">
        <f t="shared" si="26"/>
        <v/>
      </c>
      <c r="AW19" s="46" t="str">
        <f t="shared" si="27"/>
        <v/>
      </c>
      <c r="AX19" s="46" t="str">
        <f t="shared" si="28"/>
        <v/>
      </c>
      <c r="AY19" s="46" t="str">
        <f t="shared" si="29"/>
        <v/>
      </c>
      <c r="AZ19" s="46" t="str">
        <f t="shared" si="30"/>
        <v>4～5</v>
      </c>
      <c r="BA19" s="46" t="str">
        <f t="shared" si="31"/>
        <v>4～5</v>
      </c>
      <c r="BB19" s="46" t="str">
        <f t="shared" si="32"/>
        <v>4～5</v>
      </c>
      <c r="BC19" s="46" t="str">
        <f t="shared" si="33"/>
        <v>4～5</v>
      </c>
      <c r="BD19" s="46" t="str">
        <f t="shared" si="34"/>
        <v>6～7</v>
      </c>
      <c r="BE19" s="46" t="str">
        <f t="shared" si="35"/>
        <v>6～7</v>
      </c>
      <c r="BF19" s="46" t="str">
        <f t="shared" si="36"/>
        <v/>
      </c>
      <c r="BG19" s="46" t="str">
        <f t="shared" si="37"/>
        <v/>
      </c>
      <c r="BH19" s="46" t="str">
        <f t="shared" si="38"/>
        <v/>
      </c>
      <c r="BI19" s="46" t="str">
        <f t="shared" si="39"/>
        <v/>
      </c>
      <c r="BJ19" s="46" t="str">
        <f t="shared" si="40"/>
        <v>4～5</v>
      </c>
      <c r="BK19" s="46" t="str">
        <f t="shared" si="41"/>
        <v>4～5</v>
      </c>
      <c r="BL19" s="46" t="str">
        <f t="shared" si="42"/>
        <v>4～5</v>
      </c>
      <c r="BM19" s="46" t="str">
        <f t="shared" si="43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46308</v>
      </c>
      <c r="D20" s="18">
        <f t="shared" si="44"/>
        <v>3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24"/>
        <v>6～7</v>
      </c>
      <c r="AU20" s="46" t="str">
        <f t="shared" si="25"/>
        <v>6～7</v>
      </c>
      <c r="AV20" s="46" t="str">
        <f t="shared" si="26"/>
        <v/>
      </c>
      <c r="AW20" s="46" t="str">
        <f t="shared" si="27"/>
        <v/>
      </c>
      <c r="AX20" s="46" t="str">
        <f t="shared" si="28"/>
        <v/>
      </c>
      <c r="AY20" s="46" t="str">
        <f t="shared" si="29"/>
        <v/>
      </c>
      <c r="AZ20" s="46" t="str">
        <f t="shared" si="30"/>
        <v/>
      </c>
      <c r="BA20" s="46" t="str">
        <f t="shared" si="31"/>
        <v/>
      </c>
      <c r="BB20" s="46" t="str">
        <f t="shared" si="32"/>
        <v>4～5</v>
      </c>
      <c r="BC20" s="46" t="str">
        <f t="shared" si="33"/>
        <v>4～5</v>
      </c>
      <c r="BD20" s="46" t="str">
        <f t="shared" si="34"/>
        <v>6～7</v>
      </c>
      <c r="BE20" s="46" t="str">
        <f t="shared" si="35"/>
        <v>6～7</v>
      </c>
      <c r="BF20" s="46" t="str">
        <f t="shared" si="36"/>
        <v>6～7</v>
      </c>
      <c r="BG20" s="46" t="str">
        <f t="shared" si="37"/>
        <v>6～7</v>
      </c>
      <c r="BH20" s="46" t="str">
        <f t="shared" si="38"/>
        <v/>
      </c>
      <c r="BI20" s="46" t="str">
        <f t="shared" si="39"/>
        <v/>
      </c>
      <c r="BJ20" s="46" t="str">
        <f t="shared" si="40"/>
        <v/>
      </c>
      <c r="BK20" s="46" t="str">
        <f t="shared" si="41"/>
        <v/>
      </c>
      <c r="BL20" s="46" t="str">
        <f t="shared" si="42"/>
        <v>4～5</v>
      </c>
      <c r="BM20" s="46" t="str">
        <f t="shared" si="43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46309</v>
      </c>
      <c r="D21" s="18">
        <f t="shared" si="44"/>
        <v>4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24"/>
        <v>6～7</v>
      </c>
      <c r="AU21" s="46" t="str">
        <f t="shared" si="25"/>
        <v>6～7</v>
      </c>
      <c r="AV21" s="46" t="str">
        <f t="shared" si="26"/>
        <v>6～7</v>
      </c>
      <c r="AW21" s="46" t="str">
        <f t="shared" si="27"/>
        <v>6～7</v>
      </c>
      <c r="AX21" s="46" t="str">
        <f t="shared" si="28"/>
        <v/>
      </c>
      <c r="AY21" s="46" t="str">
        <f t="shared" si="29"/>
        <v/>
      </c>
      <c r="AZ21" s="46" t="str">
        <f t="shared" si="30"/>
        <v/>
      </c>
      <c r="BA21" s="46" t="str">
        <f t="shared" si="31"/>
        <v/>
      </c>
      <c r="BB21" s="46" t="str">
        <f t="shared" si="32"/>
        <v/>
      </c>
      <c r="BC21" s="46" t="str">
        <f t="shared" si="33"/>
        <v/>
      </c>
      <c r="BD21" s="46" t="str">
        <f t="shared" si="34"/>
        <v>6～7</v>
      </c>
      <c r="BE21" s="46" t="str">
        <f t="shared" si="35"/>
        <v>6～7</v>
      </c>
      <c r="BF21" s="46" t="str">
        <f t="shared" si="36"/>
        <v>6～7</v>
      </c>
      <c r="BG21" s="46" t="str">
        <f t="shared" si="37"/>
        <v>6～7</v>
      </c>
      <c r="BH21" s="46" t="str">
        <f t="shared" si="38"/>
        <v>6～7</v>
      </c>
      <c r="BI21" s="46" t="str">
        <f t="shared" si="39"/>
        <v>6～7</v>
      </c>
      <c r="BJ21" s="46" t="str">
        <f t="shared" si="40"/>
        <v/>
      </c>
      <c r="BK21" s="46" t="str">
        <f t="shared" si="41"/>
        <v/>
      </c>
      <c r="BL21" s="46" t="str">
        <f t="shared" si="42"/>
        <v/>
      </c>
      <c r="BM21" s="46" t="str">
        <f t="shared" si="43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46310</v>
      </c>
      <c r="D22" s="18">
        <f t="shared" si="44"/>
        <v>5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24"/>
        <v/>
      </c>
      <c r="AU22" s="46" t="str">
        <f t="shared" si="25"/>
        <v/>
      </c>
      <c r="AV22" s="46" t="str">
        <f t="shared" si="26"/>
        <v>6～7</v>
      </c>
      <c r="AW22" s="46" t="str">
        <f t="shared" si="27"/>
        <v>6～7</v>
      </c>
      <c r="AX22" s="46" t="str">
        <f t="shared" si="28"/>
        <v>6～7</v>
      </c>
      <c r="AY22" s="46" t="str">
        <f t="shared" si="29"/>
        <v>6～7</v>
      </c>
      <c r="AZ22" s="46" t="str">
        <f t="shared" si="30"/>
        <v/>
      </c>
      <c r="BA22" s="46" t="str">
        <f t="shared" si="31"/>
        <v/>
      </c>
      <c r="BB22" s="46" t="str">
        <f t="shared" si="32"/>
        <v/>
      </c>
      <c r="BC22" s="46" t="str">
        <f t="shared" si="33"/>
        <v/>
      </c>
      <c r="BD22" s="46" t="str">
        <f t="shared" si="34"/>
        <v/>
      </c>
      <c r="BE22" s="46" t="str">
        <f t="shared" si="35"/>
        <v/>
      </c>
      <c r="BF22" s="46" t="str">
        <f t="shared" si="36"/>
        <v>6～7</v>
      </c>
      <c r="BG22" s="46" t="str">
        <f t="shared" si="37"/>
        <v>6～7</v>
      </c>
      <c r="BH22" s="46" t="str">
        <f t="shared" si="38"/>
        <v>6～7</v>
      </c>
      <c r="BI22" s="46" t="str">
        <f t="shared" si="39"/>
        <v>6～7</v>
      </c>
      <c r="BJ22" s="46" t="str">
        <f t="shared" si="40"/>
        <v>6～7</v>
      </c>
      <c r="BK22" s="46" t="str">
        <f t="shared" si="41"/>
        <v>6～7</v>
      </c>
      <c r="BL22" s="46" t="str">
        <f t="shared" si="42"/>
        <v/>
      </c>
      <c r="BM22" s="46" t="str">
        <f t="shared" si="43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46311</v>
      </c>
      <c r="D23" s="18">
        <f t="shared" si="44"/>
        <v>6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24"/>
        <v/>
      </c>
      <c r="AU23" s="46" t="str">
        <f t="shared" si="25"/>
        <v/>
      </c>
      <c r="AV23" s="46" t="str">
        <f t="shared" si="26"/>
        <v/>
      </c>
      <c r="AW23" s="46" t="str">
        <f t="shared" si="27"/>
        <v/>
      </c>
      <c r="AX23" s="46" t="str">
        <f t="shared" si="28"/>
        <v>6～7</v>
      </c>
      <c r="AY23" s="46" t="str">
        <f t="shared" si="29"/>
        <v>6～7</v>
      </c>
      <c r="AZ23" s="46" t="str">
        <f t="shared" si="30"/>
        <v>6～7</v>
      </c>
      <c r="BA23" s="46" t="str">
        <f t="shared" si="31"/>
        <v>6～7</v>
      </c>
      <c r="BB23" s="46" t="str">
        <f t="shared" si="32"/>
        <v/>
      </c>
      <c r="BC23" s="46" t="str">
        <f t="shared" si="33"/>
        <v/>
      </c>
      <c r="BD23" s="46" t="str">
        <f t="shared" si="34"/>
        <v/>
      </c>
      <c r="BE23" s="46" t="str">
        <f t="shared" si="35"/>
        <v/>
      </c>
      <c r="BF23" s="46" t="str">
        <f t="shared" si="36"/>
        <v/>
      </c>
      <c r="BG23" s="46" t="str">
        <f t="shared" si="37"/>
        <v/>
      </c>
      <c r="BH23" s="46" t="str">
        <f t="shared" si="38"/>
        <v>6～7</v>
      </c>
      <c r="BI23" s="46" t="str">
        <f t="shared" si="39"/>
        <v>6～7</v>
      </c>
      <c r="BJ23" s="46" t="str">
        <f t="shared" si="40"/>
        <v>6～7</v>
      </c>
      <c r="BK23" s="46" t="str">
        <f t="shared" si="41"/>
        <v>6～7</v>
      </c>
      <c r="BL23" s="46" t="str">
        <f t="shared" si="42"/>
        <v>6～7</v>
      </c>
      <c r="BM23" s="46" t="str">
        <f t="shared" si="43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46312</v>
      </c>
      <c r="D24" s="18">
        <f t="shared" si="44"/>
        <v>7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24"/>
        <v/>
      </c>
      <c r="AU24" s="46" t="str">
        <f t="shared" si="25"/>
        <v/>
      </c>
      <c r="AV24" s="46" t="str">
        <f t="shared" si="26"/>
        <v/>
      </c>
      <c r="AW24" s="46" t="str">
        <f t="shared" si="27"/>
        <v/>
      </c>
      <c r="AX24" s="46" t="str">
        <f t="shared" si="28"/>
        <v/>
      </c>
      <c r="AY24" s="46" t="str">
        <f t="shared" si="29"/>
        <v/>
      </c>
      <c r="AZ24" s="46" t="str">
        <f t="shared" si="30"/>
        <v>6～7</v>
      </c>
      <c r="BA24" s="46" t="str">
        <f t="shared" si="31"/>
        <v>6～7</v>
      </c>
      <c r="BB24" s="46" t="str">
        <f t="shared" si="32"/>
        <v>6～7</v>
      </c>
      <c r="BC24" s="46" t="str">
        <f t="shared" si="33"/>
        <v>6～7</v>
      </c>
      <c r="BD24" s="46" t="str">
        <f t="shared" si="34"/>
        <v>8～9</v>
      </c>
      <c r="BE24" s="46" t="str">
        <f t="shared" si="35"/>
        <v>8～9</v>
      </c>
      <c r="BF24" s="46" t="str">
        <f t="shared" si="36"/>
        <v/>
      </c>
      <c r="BG24" s="46" t="str">
        <f t="shared" si="37"/>
        <v/>
      </c>
      <c r="BH24" s="46" t="str">
        <f t="shared" si="38"/>
        <v/>
      </c>
      <c r="BI24" s="46" t="str">
        <f t="shared" si="39"/>
        <v/>
      </c>
      <c r="BJ24" s="46" t="str">
        <f t="shared" si="40"/>
        <v>6～7</v>
      </c>
      <c r="BK24" s="46" t="str">
        <f t="shared" si="41"/>
        <v>6～7</v>
      </c>
      <c r="BL24" s="46" t="str">
        <f t="shared" si="42"/>
        <v>6～7</v>
      </c>
      <c r="BM24" s="46" t="str">
        <f t="shared" si="43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46313</v>
      </c>
      <c r="D25" s="18">
        <f t="shared" si="44"/>
        <v>1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24"/>
        <v>8～9</v>
      </c>
      <c r="AU25" s="46" t="str">
        <f t="shared" si="25"/>
        <v>8～9</v>
      </c>
      <c r="AV25" s="46" t="str">
        <f t="shared" si="26"/>
        <v/>
      </c>
      <c r="AW25" s="46" t="str">
        <f t="shared" si="27"/>
        <v/>
      </c>
      <c r="AX25" s="46" t="str">
        <f t="shared" si="28"/>
        <v/>
      </c>
      <c r="AY25" s="46" t="str">
        <f t="shared" si="29"/>
        <v/>
      </c>
      <c r="AZ25" s="46" t="str">
        <f t="shared" si="30"/>
        <v/>
      </c>
      <c r="BA25" s="46" t="str">
        <f t="shared" si="31"/>
        <v/>
      </c>
      <c r="BB25" s="46" t="str">
        <f t="shared" si="32"/>
        <v>6～7</v>
      </c>
      <c r="BC25" s="46" t="str">
        <f t="shared" si="33"/>
        <v>6～7</v>
      </c>
      <c r="BD25" s="46" t="str">
        <f t="shared" si="34"/>
        <v>8～9</v>
      </c>
      <c r="BE25" s="46" t="str">
        <f t="shared" si="35"/>
        <v>8～9</v>
      </c>
      <c r="BF25" s="46" t="str">
        <f t="shared" si="36"/>
        <v>8～9</v>
      </c>
      <c r="BG25" s="46" t="str">
        <f t="shared" si="37"/>
        <v>8～9</v>
      </c>
      <c r="BH25" s="46" t="str">
        <f t="shared" si="38"/>
        <v/>
      </c>
      <c r="BI25" s="46" t="str">
        <f t="shared" si="39"/>
        <v/>
      </c>
      <c r="BJ25" s="46" t="str">
        <f t="shared" si="40"/>
        <v/>
      </c>
      <c r="BK25" s="46" t="str">
        <f t="shared" si="41"/>
        <v/>
      </c>
      <c r="BL25" s="46" t="str">
        <f t="shared" si="42"/>
        <v>6～7</v>
      </c>
      <c r="BM25" s="46" t="str">
        <f t="shared" si="43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46314</v>
      </c>
      <c r="D26" s="18">
        <f t="shared" si="44"/>
        <v>2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24"/>
        <v>8～9</v>
      </c>
      <c r="AU26" s="46" t="str">
        <f t="shared" si="25"/>
        <v>8～9</v>
      </c>
      <c r="AV26" s="46" t="str">
        <f t="shared" si="26"/>
        <v>8～9</v>
      </c>
      <c r="AW26" s="46" t="str">
        <f t="shared" si="27"/>
        <v>8～9</v>
      </c>
      <c r="AX26" s="46" t="str">
        <f t="shared" si="28"/>
        <v/>
      </c>
      <c r="AY26" s="46" t="str">
        <f t="shared" si="29"/>
        <v/>
      </c>
      <c r="AZ26" s="46" t="str">
        <f t="shared" si="30"/>
        <v/>
      </c>
      <c r="BA26" s="46" t="str">
        <f t="shared" si="31"/>
        <v/>
      </c>
      <c r="BB26" s="46" t="str">
        <f t="shared" si="32"/>
        <v/>
      </c>
      <c r="BC26" s="46" t="str">
        <f t="shared" si="33"/>
        <v/>
      </c>
      <c r="BD26" s="46" t="str">
        <f t="shared" si="34"/>
        <v>8～9</v>
      </c>
      <c r="BE26" s="46" t="str">
        <f t="shared" si="35"/>
        <v>8～9</v>
      </c>
      <c r="BF26" s="46" t="str">
        <f t="shared" si="36"/>
        <v>8～9</v>
      </c>
      <c r="BG26" s="46" t="str">
        <f t="shared" si="37"/>
        <v>8～9</v>
      </c>
      <c r="BH26" s="46" t="str">
        <f t="shared" si="38"/>
        <v>8～9</v>
      </c>
      <c r="BI26" s="46" t="str">
        <f t="shared" si="39"/>
        <v>8～9</v>
      </c>
      <c r="BJ26" s="46" t="str">
        <f t="shared" si="40"/>
        <v/>
      </c>
      <c r="BK26" s="46" t="str">
        <f t="shared" si="41"/>
        <v/>
      </c>
      <c r="BL26" s="46" t="str">
        <f t="shared" si="42"/>
        <v/>
      </c>
      <c r="BM26" s="46" t="str">
        <f t="shared" si="43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46315</v>
      </c>
      <c r="D27" s="18">
        <f t="shared" si="44"/>
        <v>3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24"/>
        <v/>
      </c>
      <c r="AU27" s="46" t="str">
        <f t="shared" si="25"/>
        <v/>
      </c>
      <c r="AV27" s="46" t="str">
        <f t="shared" si="26"/>
        <v>8～9</v>
      </c>
      <c r="AW27" s="46" t="str">
        <f t="shared" si="27"/>
        <v>8～9</v>
      </c>
      <c r="AX27" s="46" t="str">
        <f t="shared" si="28"/>
        <v>8～9</v>
      </c>
      <c r="AY27" s="46" t="str">
        <f t="shared" si="29"/>
        <v>8～9</v>
      </c>
      <c r="AZ27" s="46" t="str">
        <f t="shared" si="30"/>
        <v/>
      </c>
      <c r="BA27" s="46" t="str">
        <f t="shared" si="31"/>
        <v/>
      </c>
      <c r="BB27" s="46" t="str">
        <f t="shared" si="32"/>
        <v/>
      </c>
      <c r="BC27" s="46" t="str">
        <f t="shared" si="33"/>
        <v/>
      </c>
      <c r="BD27" s="46" t="str">
        <f t="shared" si="34"/>
        <v/>
      </c>
      <c r="BE27" s="46" t="str">
        <f t="shared" si="35"/>
        <v/>
      </c>
      <c r="BF27" s="46" t="str">
        <f t="shared" si="36"/>
        <v>8～9</v>
      </c>
      <c r="BG27" s="46" t="str">
        <f t="shared" si="37"/>
        <v>8～9</v>
      </c>
      <c r="BH27" s="46" t="str">
        <f t="shared" si="38"/>
        <v>8～9</v>
      </c>
      <c r="BI27" s="46" t="str">
        <f t="shared" si="39"/>
        <v>8～9</v>
      </c>
      <c r="BJ27" s="46" t="str">
        <f t="shared" si="40"/>
        <v>8～9</v>
      </c>
      <c r="BK27" s="46" t="str">
        <f t="shared" si="41"/>
        <v>8～9</v>
      </c>
      <c r="BL27" s="46" t="str">
        <f t="shared" si="42"/>
        <v/>
      </c>
      <c r="BM27" s="46" t="str">
        <f t="shared" si="43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46316</v>
      </c>
      <c r="D28" s="18">
        <f t="shared" si="44"/>
        <v>4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24"/>
        <v/>
      </c>
      <c r="AU28" s="46" t="str">
        <f t="shared" si="25"/>
        <v/>
      </c>
      <c r="AV28" s="46" t="str">
        <f t="shared" si="26"/>
        <v/>
      </c>
      <c r="AW28" s="46" t="str">
        <f t="shared" si="27"/>
        <v/>
      </c>
      <c r="AX28" s="46" t="str">
        <f t="shared" si="28"/>
        <v>8～9</v>
      </c>
      <c r="AY28" s="46" t="str">
        <f t="shared" si="29"/>
        <v>8～9</v>
      </c>
      <c r="AZ28" s="46" t="str">
        <f t="shared" si="30"/>
        <v>8～9</v>
      </c>
      <c r="BA28" s="46" t="str">
        <f t="shared" si="31"/>
        <v>8～9</v>
      </c>
      <c r="BB28" s="46" t="str">
        <f t="shared" si="32"/>
        <v/>
      </c>
      <c r="BC28" s="46" t="str">
        <f t="shared" si="33"/>
        <v/>
      </c>
      <c r="BD28" s="46" t="str">
        <f t="shared" si="34"/>
        <v/>
      </c>
      <c r="BE28" s="46" t="str">
        <f t="shared" si="35"/>
        <v/>
      </c>
      <c r="BF28" s="46" t="str">
        <f t="shared" si="36"/>
        <v/>
      </c>
      <c r="BG28" s="46" t="str">
        <f t="shared" si="37"/>
        <v/>
      </c>
      <c r="BH28" s="46" t="str">
        <f t="shared" si="38"/>
        <v>8～9</v>
      </c>
      <c r="BI28" s="46" t="str">
        <f t="shared" si="39"/>
        <v>8～9</v>
      </c>
      <c r="BJ28" s="46" t="str">
        <f t="shared" si="40"/>
        <v>8～9</v>
      </c>
      <c r="BK28" s="46" t="str">
        <f t="shared" si="41"/>
        <v>8～9</v>
      </c>
      <c r="BL28" s="46" t="str">
        <f t="shared" si="42"/>
        <v>8～9</v>
      </c>
      <c r="BM28" s="46" t="str">
        <f t="shared" si="43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46317</v>
      </c>
      <c r="D29" s="18">
        <f t="shared" si="44"/>
        <v>5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24"/>
        <v/>
      </c>
      <c r="AU29" s="46" t="str">
        <f t="shared" si="25"/>
        <v/>
      </c>
      <c r="AV29" s="46" t="str">
        <f t="shared" si="26"/>
        <v/>
      </c>
      <c r="AW29" s="46" t="str">
        <f t="shared" si="27"/>
        <v/>
      </c>
      <c r="AX29" s="46" t="str">
        <f t="shared" si="28"/>
        <v/>
      </c>
      <c r="AY29" s="46" t="str">
        <f t="shared" si="29"/>
        <v/>
      </c>
      <c r="AZ29" s="46" t="str">
        <f t="shared" si="30"/>
        <v>8～9</v>
      </c>
      <c r="BA29" s="46" t="str">
        <f t="shared" si="31"/>
        <v>8～9</v>
      </c>
      <c r="BB29" s="46" t="str">
        <f t="shared" si="32"/>
        <v>8～9</v>
      </c>
      <c r="BC29" s="46" t="str">
        <f t="shared" si="33"/>
        <v>8～9</v>
      </c>
      <c r="BD29" s="46" t="str">
        <f t="shared" si="34"/>
        <v>10～11</v>
      </c>
      <c r="BE29" s="46" t="str">
        <f t="shared" si="35"/>
        <v>10～11</v>
      </c>
      <c r="BF29" s="46" t="str">
        <f t="shared" si="36"/>
        <v/>
      </c>
      <c r="BG29" s="46" t="str">
        <f t="shared" si="37"/>
        <v/>
      </c>
      <c r="BH29" s="46" t="str">
        <f t="shared" si="38"/>
        <v/>
      </c>
      <c r="BI29" s="46" t="str">
        <f t="shared" si="39"/>
        <v/>
      </c>
      <c r="BJ29" s="46" t="str">
        <f t="shared" si="40"/>
        <v>8～9</v>
      </c>
      <c r="BK29" s="46" t="str">
        <f t="shared" si="41"/>
        <v>8～9</v>
      </c>
      <c r="BL29" s="46" t="str">
        <f t="shared" si="42"/>
        <v>8～9</v>
      </c>
      <c r="BM29" s="46" t="str">
        <f t="shared" si="43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46318</v>
      </c>
      <c r="D30" s="18">
        <f t="shared" si="44"/>
        <v>6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24"/>
        <v>10～11</v>
      </c>
      <c r="AU30" s="46" t="str">
        <f t="shared" si="25"/>
        <v>10～11</v>
      </c>
      <c r="AV30" s="46" t="str">
        <f t="shared" si="26"/>
        <v/>
      </c>
      <c r="AW30" s="46" t="str">
        <f t="shared" si="27"/>
        <v/>
      </c>
      <c r="AX30" s="46" t="str">
        <f t="shared" si="28"/>
        <v/>
      </c>
      <c r="AY30" s="46" t="str">
        <f t="shared" si="29"/>
        <v/>
      </c>
      <c r="AZ30" s="46" t="str">
        <f t="shared" si="30"/>
        <v/>
      </c>
      <c r="BA30" s="46" t="str">
        <f t="shared" si="31"/>
        <v/>
      </c>
      <c r="BB30" s="46" t="str">
        <f t="shared" si="32"/>
        <v>8～9</v>
      </c>
      <c r="BC30" s="46" t="str">
        <f t="shared" si="33"/>
        <v>8～9</v>
      </c>
      <c r="BD30" s="46" t="str">
        <f t="shared" si="34"/>
        <v>10～11</v>
      </c>
      <c r="BE30" s="46" t="str">
        <f t="shared" si="35"/>
        <v>10～11</v>
      </c>
      <c r="BF30" s="46" t="str">
        <f t="shared" si="36"/>
        <v>10～11</v>
      </c>
      <c r="BG30" s="46" t="str">
        <f t="shared" si="37"/>
        <v>10～11</v>
      </c>
      <c r="BH30" s="46" t="str">
        <f t="shared" si="38"/>
        <v/>
      </c>
      <c r="BI30" s="46" t="str">
        <f t="shared" si="39"/>
        <v/>
      </c>
      <c r="BJ30" s="46" t="str">
        <f t="shared" si="40"/>
        <v/>
      </c>
      <c r="BK30" s="46" t="str">
        <f t="shared" si="41"/>
        <v/>
      </c>
      <c r="BL30" s="46" t="str">
        <f t="shared" si="42"/>
        <v>8～9</v>
      </c>
      <c r="BM30" s="46" t="str">
        <f t="shared" si="43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46319</v>
      </c>
      <c r="D31" s="18">
        <f t="shared" si="44"/>
        <v>7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24"/>
        <v>10～11</v>
      </c>
      <c r="AU31" s="46" t="str">
        <f t="shared" si="25"/>
        <v>10～11</v>
      </c>
      <c r="AV31" s="46" t="str">
        <f t="shared" si="26"/>
        <v>10～11</v>
      </c>
      <c r="AW31" s="46" t="str">
        <f t="shared" si="27"/>
        <v>10～11</v>
      </c>
      <c r="AX31" s="46" t="str">
        <f t="shared" si="28"/>
        <v/>
      </c>
      <c r="AY31" s="46" t="str">
        <f t="shared" si="29"/>
        <v/>
      </c>
      <c r="AZ31" s="46" t="str">
        <f t="shared" si="30"/>
        <v/>
      </c>
      <c r="BA31" s="46" t="str">
        <f t="shared" si="31"/>
        <v/>
      </c>
      <c r="BB31" s="46" t="str">
        <f t="shared" si="32"/>
        <v/>
      </c>
      <c r="BC31" s="46" t="str">
        <f t="shared" si="33"/>
        <v/>
      </c>
      <c r="BD31" s="46" t="str">
        <f t="shared" si="34"/>
        <v>10～11</v>
      </c>
      <c r="BE31" s="46" t="str">
        <f t="shared" si="35"/>
        <v>10～11</v>
      </c>
      <c r="BF31" s="46" t="str">
        <f t="shared" si="36"/>
        <v>10～11</v>
      </c>
      <c r="BG31" s="46" t="str">
        <f t="shared" si="37"/>
        <v>10～11</v>
      </c>
      <c r="BH31" s="46" t="str">
        <f t="shared" si="38"/>
        <v>10～11</v>
      </c>
      <c r="BI31" s="46" t="str">
        <f t="shared" si="39"/>
        <v>10～11</v>
      </c>
      <c r="BJ31" s="46" t="str">
        <f t="shared" si="40"/>
        <v/>
      </c>
      <c r="BK31" s="46" t="str">
        <f t="shared" si="41"/>
        <v/>
      </c>
      <c r="BL31" s="46" t="str">
        <f t="shared" si="42"/>
        <v/>
      </c>
      <c r="BM31" s="46" t="str">
        <f t="shared" si="43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46320</v>
      </c>
      <c r="D32" s="18">
        <f t="shared" si="44"/>
        <v>1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24"/>
        <v/>
      </c>
      <c r="AU32" s="46" t="str">
        <f t="shared" si="25"/>
        <v/>
      </c>
      <c r="AV32" s="46" t="str">
        <f t="shared" si="26"/>
        <v>10～11</v>
      </c>
      <c r="AW32" s="46" t="str">
        <f t="shared" si="27"/>
        <v>10～11</v>
      </c>
      <c r="AX32" s="46" t="str">
        <f t="shared" si="28"/>
        <v>10～11</v>
      </c>
      <c r="AY32" s="46" t="str">
        <f t="shared" si="29"/>
        <v>10～11</v>
      </c>
      <c r="AZ32" s="46" t="str">
        <f t="shared" si="30"/>
        <v/>
      </c>
      <c r="BA32" s="46" t="str">
        <f t="shared" si="31"/>
        <v/>
      </c>
      <c r="BB32" s="46" t="str">
        <f t="shared" si="32"/>
        <v/>
      </c>
      <c r="BC32" s="46" t="str">
        <f t="shared" si="33"/>
        <v/>
      </c>
      <c r="BD32" s="46" t="str">
        <f t="shared" si="34"/>
        <v/>
      </c>
      <c r="BE32" s="46" t="str">
        <f t="shared" si="35"/>
        <v/>
      </c>
      <c r="BF32" s="46" t="str">
        <f t="shared" si="36"/>
        <v>10～11</v>
      </c>
      <c r="BG32" s="46" t="str">
        <f t="shared" si="37"/>
        <v>10～11</v>
      </c>
      <c r="BH32" s="46" t="str">
        <f t="shared" si="38"/>
        <v>10～11</v>
      </c>
      <c r="BI32" s="46" t="str">
        <f t="shared" si="39"/>
        <v>10～11</v>
      </c>
      <c r="BJ32" s="46" t="str">
        <f t="shared" si="40"/>
        <v>10～11</v>
      </c>
      <c r="BK32" s="46" t="str">
        <f t="shared" si="41"/>
        <v>10～11</v>
      </c>
      <c r="BL32" s="46" t="str">
        <f t="shared" si="42"/>
        <v/>
      </c>
      <c r="BM32" s="46" t="str">
        <f t="shared" si="43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46321</v>
      </c>
      <c r="D33" s="18">
        <f t="shared" si="44"/>
        <v>2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24"/>
        <v/>
      </c>
      <c r="AU33" s="46" t="str">
        <f t="shared" si="25"/>
        <v/>
      </c>
      <c r="AV33" s="46" t="str">
        <f t="shared" si="26"/>
        <v/>
      </c>
      <c r="AW33" s="46" t="str">
        <f t="shared" si="27"/>
        <v/>
      </c>
      <c r="AX33" s="46" t="str">
        <f t="shared" si="28"/>
        <v>10～11</v>
      </c>
      <c r="AY33" s="46" t="str">
        <f t="shared" si="29"/>
        <v>10～11</v>
      </c>
      <c r="AZ33" s="46" t="str">
        <f t="shared" si="30"/>
        <v>10～11</v>
      </c>
      <c r="BA33" s="46" t="str">
        <f t="shared" si="31"/>
        <v>10～11</v>
      </c>
      <c r="BB33" s="46" t="str">
        <f t="shared" si="32"/>
        <v/>
      </c>
      <c r="BC33" s="46" t="str">
        <f t="shared" si="33"/>
        <v/>
      </c>
      <c r="BD33" s="46" t="str">
        <f t="shared" si="34"/>
        <v/>
      </c>
      <c r="BE33" s="46" t="str">
        <f t="shared" si="35"/>
        <v/>
      </c>
      <c r="BF33" s="46" t="str">
        <f t="shared" si="36"/>
        <v/>
      </c>
      <c r="BG33" s="46" t="str">
        <f t="shared" si="37"/>
        <v/>
      </c>
      <c r="BH33" s="46" t="str">
        <f t="shared" si="38"/>
        <v>10～11</v>
      </c>
      <c r="BI33" s="46" t="str">
        <f t="shared" si="39"/>
        <v>10～11</v>
      </c>
      <c r="BJ33" s="46" t="str">
        <f t="shared" si="40"/>
        <v>10～11</v>
      </c>
      <c r="BK33" s="46" t="str">
        <f t="shared" si="41"/>
        <v>10～11</v>
      </c>
      <c r="BL33" s="46" t="str">
        <f t="shared" si="42"/>
        <v>10～11</v>
      </c>
      <c r="BM33" s="46" t="str">
        <f t="shared" si="43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46322</v>
      </c>
      <c r="D34" s="18">
        <f t="shared" si="44"/>
        <v>3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24"/>
        <v/>
      </c>
      <c r="AU34" s="46" t="str">
        <f t="shared" si="25"/>
        <v/>
      </c>
      <c r="AV34" s="46" t="str">
        <f t="shared" si="26"/>
        <v/>
      </c>
      <c r="AW34" s="46" t="str">
        <f t="shared" si="27"/>
        <v/>
      </c>
      <c r="AX34" s="46" t="str">
        <f t="shared" si="28"/>
        <v/>
      </c>
      <c r="AY34" s="46" t="str">
        <f t="shared" si="29"/>
        <v/>
      </c>
      <c r="AZ34" s="46" t="str">
        <f t="shared" si="30"/>
        <v>10～11</v>
      </c>
      <c r="BA34" s="46" t="str">
        <f t="shared" si="31"/>
        <v>10～11</v>
      </c>
      <c r="BB34" s="46" t="str">
        <f t="shared" si="32"/>
        <v>10～11</v>
      </c>
      <c r="BC34" s="46" t="str">
        <f t="shared" si="33"/>
        <v>10～11</v>
      </c>
      <c r="BD34" s="46" t="str">
        <f t="shared" si="34"/>
        <v>12～13</v>
      </c>
      <c r="BE34" s="46" t="str">
        <f t="shared" si="35"/>
        <v>12～13</v>
      </c>
      <c r="BF34" s="46" t="str">
        <f t="shared" si="36"/>
        <v/>
      </c>
      <c r="BG34" s="46" t="str">
        <f t="shared" si="37"/>
        <v/>
      </c>
      <c r="BH34" s="46" t="str">
        <f t="shared" si="38"/>
        <v/>
      </c>
      <c r="BI34" s="46" t="str">
        <f t="shared" si="39"/>
        <v/>
      </c>
      <c r="BJ34" s="46" t="str">
        <f t="shared" si="40"/>
        <v>10～11</v>
      </c>
      <c r="BK34" s="46" t="str">
        <f t="shared" si="41"/>
        <v>10～11</v>
      </c>
      <c r="BL34" s="46" t="str">
        <f t="shared" si="42"/>
        <v>10～11</v>
      </c>
      <c r="BM34" s="46" t="str">
        <f t="shared" si="43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46323</v>
      </c>
      <c r="D35" s="18">
        <f t="shared" si="44"/>
        <v>4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24"/>
        <v>12～13</v>
      </c>
      <c r="AU35" s="46" t="str">
        <f t="shared" si="25"/>
        <v>12～13</v>
      </c>
      <c r="AV35" s="46" t="str">
        <f t="shared" si="26"/>
        <v/>
      </c>
      <c r="AW35" s="46" t="str">
        <f t="shared" si="27"/>
        <v/>
      </c>
      <c r="AX35" s="46" t="str">
        <f t="shared" si="28"/>
        <v/>
      </c>
      <c r="AY35" s="46" t="str">
        <f t="shared" si="29"/>
        <v/>
      </c>
      <c r="AZ35" s="46" t="str">
        <f t="shared" si="30"/>
        <v/>
      </c>
      <c r="BA35" s="46" t="str">
        <f t="shared" si="31"/>
        <v/>
      </c>
      <c r="BB35" s="46" t="str">
        <f t="shared" si="32"/>
        <v>10～11</v>
      </c>
      <c r="BC35" s="46" t="str">
        <f t="shared" si="33"/>
        <v>10～11</v>
      </c>
      <c r="BD35" s="46" t="str">
        <f t="shared" si="34"/>
        <v>12～13</v>
      </c>
      <c r="BE35" s="46" t="str">
        <f t="shared" si="35"/>
        <v>12～13</v>
      </c>
      <c r="BF35" s="46" t="str">
        <f t="shared" si="36"/>
        <v>12～14</v>
      </c>
      <c r="BG35" s="46" t="str">
        <f t="shared" si="37"/>
        <v>12～13</v>
      </c>
      <c r="BH35" s="46" t="str">
        <f t="shared" si="38"/>
        <v/>
      </c>
      <c r="BI35" s="46" t="str">
        <f t="shared" si="39"/>
        <v/>
      </c>
      <c r="BJ35" s="46" t="str">
        <f t="shared" si="40"/>
        <v/>
      </c>
      <c r="BK35" s="46" t="str">
        <f t="shared" si="41"/>
        <v/>
      </c>
      <c r="BL35" s="46" t="str">
        <f t="shared" si="42"/>
        <v>10～11</v>
      </c>
      <c r="BM35" s="46" t="str">
        <f t="shared" si="43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46324</v>
      </c>
      <c r="D36" s="18">
        <f t="shared" si="44"/>
        <v>5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24"/>
        <v>12～13</v>
      </c>
      <c r="AU36" s="46" t="str">
        <f t="shared" si="25"/>
        <v>12～13</v>
      </c>
      <c r="AV36" s="46" t="str">
        <f t="shared" si="26"/>
        <v>12～14</v>
      </c>
      <c r="AW36" s="46" t="str">
        <f t="shared" si="27"/>
        <v>12～13</v>
      </c>
      <c r="AX36" s="46" t="str">
        <f t="shared" si="28"/>
        <v/>
      </c>
      <c r="AY36" s="46" t="str">
        <f t="shared" si="29"/>
        <v/>
      </c>
      <c r="AZ36" s="46" t="str">
        <f t="shared" si="30"/>
        <v/>
      </c>
      <c r="BA36" s="46" t="str">
        <f t="shared" si="31"/>
        <v/>
      </c>
      <c r="BB36" s="46" t="str">
        <f t="shared" si="32"/>
        <v/>
      </c>
      <c r="BC36" s="46" t="str">
        <f t="shared" si="33"/>
        <v/>
      </c>
      <c r="BD36" s="46" t="str">
        <f t="shared" si="34"/>
        <v>12～13</v>
      </c>
      <c r="BE36" s="46" t="str">
        <f t="shared" si="35"/>
        <v>12～13</v>
      </c>
      <c r="BF36" s="46" t="str">
        <f t="shared" si="36"/>
        <v>12～14</v>
      </c>
      <c r="BG36" s="46" t="str">
        <f t="shared" si="37"/>
        <v>12～13</v>
      </c>
      <c r="BH36" s="46" t="str">
        <f t="shared" si="38"/>
        <v>12～13</v>
      </c>
      <c r="BI36" s="46" t="str">
        <f t="shared" si="39"/>
        <v>12～13</v>
      </c>
      <c r="BJ36" s="46" t="str">
        <f t="shared" si="40"/>
        <v/>
      </c>
      <c r="BK36" s="46" t="str">
        <f t="shared" si="41"/>
        <v/>
      </c>
      <c r="BL36" s="46" t="str">
        <f t="shared" si="42"/>
        <v/>
      </c>
      <c r="BM36" s="46" t="str">
        <f t="shared" si="43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46325</v>
      </c>
      <c r="D37" s="18">
        <f t="shared" si="44"/>
        <v>6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24"/>
        <v/>
      </c>
      <c r="AU37" s="46" t="str">
        <f t="shared" si="25"/>
        <v/>
      </c>
      <c r="AV37" s="46" t="str">
        <f t="shared" si="26"/>
        <v>12～14</v>
      </c>
      <c r="AW37" s="46" t="str">
        <f t="shared" si="27"/>
        <v>12～13</v>
      </c>
      <c r="AX37" s="46" t="str">
        <f t="shared" si="28"/>
        <v>12～13</v>
      </c>
      <c r="AY37" s="46" t="str">
        <f t="shared" si="29"/>
        <v>12～13</v>
      </c>
      <c r="AZ37" s="46" t="str">
        <f t="shared" si="30"/>
        <v/>
      </c>
      <c r="BA37" s="46" t="str">
        <f t="shared" si="31"/>
        <v/>
      </c>
      <c r="BB37" s="46" t="str">
        <f t="shared" si="32"/>
        <v/>
      </c>
      <c r="BC37" s="46" t="str">
        <f t="shared" si="33"/>
        <v/>
      </c>
      <c r="BD37" s="46" t="str">
        <f t="shared" si="34"/>
        <v/>
      </c>
      <c r="BE37" s="46" t="str">
        <f t="shared" si="35"/>
        <v/>
      </c>
      <c r="BF37" s="46" t="str">
        <f t="shared" si="36"/>
        <v>12～14</v>
      </c>
      <c r="BG37" s="46" t="str">
        <f t="shared" si="37"/>
        <v>12～13</v>
      </c>
      <c r="BH37" s="46" t="str">
        <f t="shared" si="38"/>
        <v>12～13</v>
      </c>
      <c r="BI37" s="46" t="str">
        <f t="shared" si="39"/>
        <v>12～13</v>
      </c>
      <c r="BJ37" s="46" t="str">
        <f t="shared" si="40"/>
        <v>12～13</v>
      </c>
      <c r="BK37" s="46" t="str">
        <f t="shared" si="41"/>
        <v>12～13</v>
      </c>
      <c r="BL37" s="46" t="str">
        <f t="shared" si="42"/>
        <v/>
      </c>
      <c r="BM37" s="46" t="str">
        <f t="shared" si="43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46326</v>
      </c>
      <c r="D38" s="18">
        <f t="shared" si="44"/>
        <v>7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4"/>
        <v/>
      </c>
      <c r="AU38" s="46" t="str">
        <f t="shared" si="25"/>
        <v/>
      </c>
      <c r="AV38" s="46" t="str">
        <f t="shared" si="26"/>
        <v/>
      </c>
      <c r="AW38" s="46" t="str">
        <f t="shared" si="27"/>
        <v/>
      </c>
      <c r="AX38" s="46" t="str">
        <f t="shared" si="28"/>
        <v>12～13</v>
      </c>
      <c r="AY38" s="46" t="str">
        <f t="shared" si="29"/>
        <v>12～13</v>
      </c>
      <c r="AZ38" s="46" t="str">
        <f t="shared" si="30"/>
        <v>12～13</v>
      </c>
      <c r="BA38" s="46" t="str">
        <f t="shared" si="31"/>
        <v>12～13</v>
      </c>
      <c r="BB38" s="46" t="str">
        <f t="shared" si="32"/>
        <v/>
      </c>
      <c r="BC38" s="46" t="str">
        <f t="shared" si="33"/>
        <v/>
      </c>
      <c r="BD38" s="46" t="str">
        <f t="shared" si="34"/>
        <v/>
      </c>
      <c r="BE38" s="46" t="str">
        <f t="shared" si="35"/>
        <v/>
      </c>
      <c r="BF38" s="46" t="str">
        <f t="shared" si="36"/>
        <v/>
      </c>
      <c r="BG38" s="46" t="str">
        <f t="shared" si="37"/>
        <v/>
      </c>
      <c r="BH38" s="46" t="str">
        <f t="shared" si="38"/>
        <v>12～13</v>
      </c>
      <c r="BI38" s="46" t="str">
        <f t="shared" si="39"/>
        <v>12～13</v>
      </c>
      <c r="BJ38" s="46" t="str">
        <f t="shared" si="40"/>
        <v>12～13</v>
      </c>
      <c r="BK38" s="46" t="str">
        <f t="shared" si="41"/>
        <v>12～13</v>
      </c>
      <c r="BL38" s="46" t="str">
        <f t="shared" si="42"/>
        <v>12～13</v>
      </c>
      <c r="BM38" s="46" t="str">
        <f t="shared" si="43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4"/>
        <v/>
      </c>
      <c r="AU39" s="46" t="str">
        <f t="shared" si="25"/>
        <v/>
      </c>
      <c r="AV39" s="46" t="str">
        <f t="shared" si="26"/>
        <v/>
      </c>
      <c r="AW39" s="46" t="str">
        <f t="shared" si="27"/>
        <v/>
      </c>
      <c r="AX39" s="46" t="str">
        <f t="shared" si="28"/>
        <v/>
      </c>
      <c r="AY39" s="46" t="str">
        <f t="shared" si="29"/>
        <v/>
      </c>
      <c r="AZ39" s="46" t="str">
        <f t="shared" si="30"/>
        <v>12～13</v>
      </c>
      <c r="BA39" s="46" t="str">
        <f t="shared" si="31"/>
        <v>12～13</v>
      </c>
      <c r="BB39" s="46" t="str">
        <f t="shared" si="32"/>
        <v>12～13</v>
      </c>
      <c r="BC39" s="46" t="str">
        <f t="shared" si="33"/>
        <v>12～13</v>
      </c>
      <c r="BD39" s="46" t="str">
        <f t="shared" si="34"/>
        <v>14～15</v>
      </c>
      <c r="BE39" s="46" t="str">
        <f t="shared" si="35"/>
        <v>14～15</v>
      </c>
      <c r="BF39" s="46" t="str">
        <f t="shared" si="36"/>
        <v/>
      </c>
      <c r="BG39" s="46" t="str">
        <f t="shared" si="37"/>
        <v/>
      </c>
      <c r="BH39" s="46" t="str">
        <f t="shared" si="38"/>
        <v/>
      </c>
      <c r="BI39" s="46" t="str">
        <f t="shared" si="39"/>
        <v/>
      </c>
      <c r="BJ39" s="46" t="str">
        <f t="shared" si="40"/>
        <v>12～13</v>
      </c>
      <c r="BK39" s="46" t="str">
        <f t="shared" si="41"/>
        <v>12～13</v>
      </c>
      <c r="BL39" s="46" t="str">
        <f t="shared" si="42"/>
        <v>12～13</v>
      </c>
      <c r="BM39" s="46" t="str">
        <f t="shared" si="43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4"/>
        <v>14～15</v>
      </c>
      <c r="AU40" s="46" t="str">
        <f t="shared" si="25"/>
        <v>14～15</v>
      </c>
      <c r="AV40" s="46" t="str">
        <f t="shared" si="26"/>
        <v/>
      </c>
      <c r="AW40" s="46" t="str">
        <f t="shared" si="27"/>
        <v/>
      </c>
      <c r="AX40" s="46" t="str">
        <f t="shared" si="28"/>
        <v/>
      </c>
      <c r="AY40" s="46" t="str">
        <f t="shared" si="29"/>
        <v/>
      </c>
      <c r="AZ40" s="46" t="str">
        <f t="shared" si="30"/>
        <v/>
      </c>
      <c r="BA40" s="46" t="str">
        <f t="shared" si="31"/>
        <v/>
      </c>
      <c r="BB40" s="46" t="str">
        <f t="shared" si="32"/>
        <v>12～13</v>
      </c>
      <c r="BC40" s="46" t="str">
        <f t="shared" si="33"/>
        <v>12～13</v>
      </c>
      <c r="BD40" s="46" t="str">
        <f t="shared" si="34"/>
        <v>14～15</v>
      </c>
      <c r="BE40" s="46" t="str">
        <f t="shared" si="35"/>
        <v>14～15</v>
      </c>
      <c r="BF40" s="46" t="str">
        <f t="shared" si="36"/>
        <v>16～17</v>
      </c>
      <c r="BG40" s="46" t="str">
        <f t="shared" si="37"/>
        <v>14～15</v>
      </c>
      <c r="BH40" s="46" t="str">
        <f t="shared" si="38"/>
        <v/>
      </c>
      <c r="BI40" s="46" t="str">
        <f t="shared" si="39"/>
        <v/>
      </c>
      <c r="BJ40" s="46" t="str">
        <f t="shared" si="40"/>
        <v/>
      </c>
      <c r="BK40" s="46" t="str">
        <f t="shared" si="41"/>
        <v/>
      </c>
      <c r="BL40" s="46" t="str">
        <f t="shared" si="42"/>
        <v>12～13</v>
      </c>
      <c r="BM40" s="46" t="str">
        <f t="shared" si="43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4"/>
        <v>14～15</v>
      </c>
      <c r="AU41" s="46" t="str">
        <f t="shared" si="25"/>
        <v>14～15</v>
      </c>
      <c r="AV41" s="46" t="str">
        <f t="shared" si="26"/>
        <v>16～17</v>
      </c>
      <c r="AW41" s="46" t="str">
        <f t="shared" si="27"/>
        <v>14～15</v>
      </c>
      <c r="AX41" s="46" t="str">
        <f t="shared" si="28"/>
        <v/>
      </c>
      <c r="AY41" s="46" t="str">
        <f t="shared" si="29"/>
        <v/>
      </c>
      <c r="AZ41" s="46" t="str">
        <f t="shared" si="30"/>
        <v/>
      </c>
      <c r="BA41" s="46" t="str">
        <f t="shared" si="31"/>
        <v/>
      </c>
      <c r="BB41" s="46" t="str">
        <f t="shared" si="32"/>
        <v/>
      </c>
      <c r="BC41" s="46" t="str">
        <f t="shared" si="33"/>
        <v/>
      </c>
      <c r="BD41" s="46" t="str">
        <f t="shared" si="34"/>
        <v>14～15</v>
      </c>
      <c r="BE41" s="46" t="str">
        <f t="shared" si="35"/>
        <v>14～15</v>
      </c>
      <c r="BF41" s="46" t="str">
        <f t="shared" si="36"/>
        <v>16～17</v>
      </c>
      <c r="BG41" s="46" t="str">
        <f t="shared" si="37"/>
        <v>14～15</v>
      </c>
      <c r="BH41" s="46" t="str">
        <f t="shared" si="38"/>
        <v>14～15</v>
      </c>
      <c r="BI41" s="46" t="str">
        <f t="shared" si="39"/>
        <v>14～15</v>
      </c>
      <c r="BJ41" s="46" t="str">
        <f t="shared" si="40"/>
        <v/>
      </c>
      <c r="BK41" s="46" t="str">
        <f t="shared" si="41"/>
        <v/>
      </c>
      <c r="BL41" s="46" t="str">
        <f t="shared" si="42"/>
        <v/>
      </c>
      <c r="BM41" s="46" t="str">
        <f t="shared" si="43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4"/>
        <v/>
      </c>
      <c r="AU42" s="46" t="str">
        <f t="shared" si="25"/>
        <v/>
      </c>
      <c r="AV42" s="46" t="str">
        <f t="shared" si="26"/>
        <v>16～17</v>
      </c>
      <c r="AW42" s="46" t="str">
        <f t="shared" si="27"/>
        <v>14～15</v>
      </c>
      <c r="AX42" s="46" t="str">
        <f t="shared" si="28"/>
        <v>14～15</v>
      </c>
      <c r="AY42" s="46" t="str">
        <f t="shared" si="29"/>
        <v>14～15</v>
      </c>
      <c r="AZ42" s="46" t="str">
        <f t="shared" si="30"/>
        <v/>
      </c>
      <c r="BA42" s="46" t="str">
        <f t="shared" si="31"/>
        <v/>
      </c>
      <c r="BB42" s="46" t="str">
        <f t="shared" si="32"/>
        <v/>
      </c>
      <c r="BC42" s="46" t="str">
        <f t="shared" si="33"/>
        <v/>
      </c>
      <c r="BD42" s="46" t="str">
        <f t="shared" si="34"/>
        <v/>
      </c>
      <c r="BE42" s="46" t="str">
        <f t="shared" si="35"/>
        <v/>
      </c>
      <c r="BF42" s="46" t="str">
        <f t="shared" si="36"/>
        <v>16～17</v>
      </c>
      <c r="BG42" s="46" t="str">
        <f t="shared" si="37"/>
        <v>14～15</v>
      </c>
      <c r="BH42" s="46" t="str">
        <f t="shared" si="38"/>
        <v>14～15</v>
      </c>
      <c r="BI42" s="46" t="str">
        <f t="shared" si="39"/>
        <v>14～15</v>
      </c>
      <c r="BJ42" s="46" t="str">
        <f t="shared" si="40"/>
        <v>14～15</v>
      </c>
      <c r="BK42" s="46" t="str">
        <f t="shared" si="41"/>
        <v>14～15</v>
      </c>
      <c r="BL42" s="46" t="str">
        <f t="shared" si="42"/>
        <v/>
      </c>
      <c r="BM42" s="46" t="str">
        <f t="shared" si="43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4"/>
        <v/>
      </c>
      <c r="AU43" s="46" t="str">
        <f t="shared" si="25"/>
        <v/>
      </c>
      <c r="AV43" s="46" t="str">
        <f t="shared" si="26"/>
        <v/>
      </c>
      <c r="AW43" s="46" t="str">
        <f t="shared" si="27"/>
        <v/>
      </c>
      <c r="AX43" s="46" t="str">
        <f t="shared" si="28"/>
        <v>14～15</v>
      </c>
      <c r="AY43" s="46" t="str">
        <f t="shared" si="29"/>
        <v>14～15</v>
      </c>
      <c r="AZ43" s="46" t="str">
        <f t="shared" si="30"/>
        <v>14～15</v>
      </c>
      <c r="BA43" s="46" t="str">
        <f t="shared" si="31"/>
        <v>14～15</v>
      </c>
      <c r="BB43" s="46" t="str">
        <f t="shared" si="32"/>
        <v/>
      </c>
      <c r="BC43" s="46" t="str">
        <f t="shared" si="33"/>
        <v/>
      </c>
      <c r="BD43" s="46" t="str">
        <f t="shared" si="34"/>
        <v/>
      </c>
      <c r="BE43" s="46" t="str">
        <f t="shared" si="35"/>
        <v/>
      </c>
      <c r="BF43" s="46" t="str">
        <f t="shared" si="36"/>
        <v/>
      </c>
      <c r="BG43" s="46" t="str">
        <f t="shared" si="37"/>
        <v/>
      </c>
      <c r="BH43" s="46" t="str">
        <f t="shared" si="38"/>
        <v>14～15</v>
      </c>
      <c r="BI43" s="46" t="str">
        <f t="shared" si="39"/>
        <v>14～15</v>
      </c>
      <c r="BJ43" s="46" t="str">
        <f t="shared" si="40"/>
        <v>14～15</v>
      </c>
      <c r="BK43" s="46" t="str">
        <f t="shared" si="41"/>
        <v>14～15</v>
      </c>
      <c r="BL43" s="46" t="str">
        <f t="shared" si="42"/>
        <v>14～15</v>
      </c>
      <c r="BM43" s="46" t="str">
        <f t="shared" si="43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4"/>
        <v/>
      </c>
      <c r="AU44" s="46" t="str">
        <f t="shared" si="25"/>
        <v/>
      </c>
      <c r="AV44" s="46" t="str">
        <f t="shared" si="26"/>
        <v/>
      </c>
      <c r="AW44" s="46" t="str">
        <f t="shared" si="27"/>
        <v/>
      </c>
      <c r="AX44" s="46" t="str">
        <f t="shared" si="28"/>
        <v/>
      </c>
      <c r="AY44" s="46" t="str">
        <f t="shared" si="29"/>
        <v/>
      </c>
      <c r="AZ44" s="46" t="str">
        <f t="shared" si="30"/>
        <v>14～15</v>
      </c>
      <c r="BA44" s="46" t="str">
        <f t="shared" si="31"/>
        <v>14～15</v>
      </c>
      <c r="BB44" s="46" t="str">
        <f t="shared" si="32"/>
        <v>14～15</v>
      </c>
      <c r="BC44" s="46" t="str">
        <f t="shared" si="33"/>
        <v>14～15</v>
      </c>
      <c r="BD44" s="46" t="str">
        <f t="shared" si="34"/>
        <v>16～17</v>
      </c>
      <c r="BE44" s="46" t="str">
        <f t="shared" si="35"/>
        <v>16～17</v>
      </c>
      <c r="BF44" s="46" t="str">
        <f t="shared" si="36"/>
        <v/>
      </c>
      <c r="BG44" s="46" t="str">
        <f t="shared" si="37"/>
        <v/>
      </c>
      <c r="BH44" s="46" t="str">
        <f t="shared" si="38"/>
        <v/>
      </c>
      <c r="BI44" s="46" t="str">
        <f t="shared" si="39"/>
        <v/>
      </c>
      <c r="BJ44" s="46" t="str">
        <f t="shared" si="40"/>
        <v>14～15</v>
      </c>
      <c r="BK44" s="46" t="str">
        <f t="shared" si="41"/>
        <v>14～15</v>
      </c>
      <c r="BL44" s="46" t="str">
        <f t="shared" si="42"/>
        <v>14～15</v>
      </c>
      <c r="BM44" s="46" t="str">
        <f t="shared" si="43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4"/>
        <v>16～17</v>
      </c>
      <c r="AU45" s="46" t="str">
        <f t="shared" si="25"/>
        <v>16～17</v>
      </c>
      <c r="AV45" s="46" t="str">
        <f t="shared" si="26"/>
        <v/>
      </c>
      <c r="AW45" s="46" t="str">
        <f t="shared" si="27"/>
        <v/>
      </c>
      <c r="AX45" s="46" t="str">
        <f t="shared" si="28"/>
        <v/>
      </c>
      <c r="AY45" s="46" t="str">
        <f t="shared" si="29"/>
        <v/>
      </c>
      <c r="AZ45" s="46" t="str">
        <f t="shared" si="30"/>
        <v/>
      </c>
      <c r="BA45" s="46" t="str">
        <f t="shared" si="31"/>
        <v/>
      </c>
      <c r="BB45" s="46" t="str">
        <f t="shared" si="32"/>
        <v>14～15</v>
      </c>
      <c r="BC45" s="46" t="str">
        <f t="shared" si="33"/>
        <v>14～15</v>
      </c>
      <c r="BD45" s="46" t="str">
        <f t="shared" si="34"/>
        <v>16～17</v>
      </c>
      <c r="BE45" s="46" t="str">
        <f t="shared" si="35"/>
        <v>16～17</v>
      </c>
      <c r="BF45" s="46" t="str">
        <f t="shared" si="36"/>
        <v>18～19</v>
      </c>
      <c r="BG45" s="46" t="str">
        <f t="shared" si="37"/>
        <v>16～17</v>
      </c>
      <c r="BH45" s="46" t="str">
        <f t="shared" si="38"/>
        <v/>
      </c>
      <c r="BI45" s="46" t="str">
        <f t="shared" si="39"/>
        <v/>
      </c>
      <c r="BJ45" s="46" t="str">
        <f t="shared" si="40"/>
        <v/>
      </c>
      <c r="BK45" s="46" t="str">
        <f t="shared" si="41"/>
        <v/>
      </c>
      <c r="BL45" s="46" t="str">
        <f t="shared" si="42"/>
        <v>14～15</v>
      </c>
      <c r="BM45" s="46" t="str">
        <f t="shared" si="43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4"/>
        <v>16～17</v>
      </c>
      <c r="AU46" s="46" t="str">
        <f t="shared" si="25"/>
        <v>16～17</v>
      </c>
      <c r="AV46" s="46" t="str">
        <f t="shared" si="26"/>
        <v>18～19</v>
      </c>
      <c r="AW46" s="46" t="str">
        <f t="shared" si="27"/>
        <v>16～17</v>
      </c>
      <c r="AX46" s="46" t="str">
        <f t="shared" si="28"/>
        <v/>
      </c>
      <c r="AY46" s="46" t="str">
        <f t="shared" si="29"/>
        <v/>
      </c>
      <c r="AZ46" s="46" t="str">
        <f t="shared" si="30"/>
        <v/>
      </c>
      <c r="BA46" s="46" t="str">
        <f t="shared" si="31"/>
        <v/>
      </c>
      <c r="BB46" s="46" t="str">
        <f t="shared" si="32"/>
        <v/>
      </c>
      <c r="BC46" s="46" t="str">
        <f t="shared" si="33"/>
        <v/>
      </c>
      <c r="BD46" s="46" t="str">
        <f t="shared" si="34"/>
        <v>16～17</v>
      </c>
      <c r="BE46" s="46" t="str">
        <f t="shared" si="35"/>
        <v>16～17</v>
      </c>
      <c r="BF46" s="46" t="str">
        <f t="shared" si="36"/>
        <v>18～19</v>
      </c>
      <c r="BG46" s="46" t="str">
        <f t="shared" si="37"/>
        <v>16～17</v>
      </c>
      <c r="BH46" s="46" t="str">
        <f t="shared" si="38"/>
        <v>16～17</v>
      </c>
      <c r="BI46" s="46" t="str">
        <f t="shared" si="39"/>
        <v>16～17</v>
      </c>
      <c r="BJ46" s="46" t="str">
        <f t="shared" si="40"/>
        <v/>
      </c>
      <c r="BK46" s="46" t="str">
        <f t="shared" si="41"/>
        <v/>
      </c>
      <c r="BL46" s="46" t="str">
        <f t="shared" si="42"/>
        <v/>
      </c>
      <c r="BM46" s="46" t="str">
        <f t="shared" si="43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4"/>
        <v/>
      </c>
      <c r="AU47" s="46" t="str">
        <f t="shared" si="25"/>
        <v/>
      </c>
      <c r="AV47" s="46" t="str">
        <f t="shared" si="26"/>
        <v>18～19</v>
      </c>
      <c r="AW47" s="46" t="str">
        <f t="shared" si="27"/>
        <v>16～17</v>
      </c>
      <c r="AX47" s="46" t="str">
        <f t="shared" si="28"/>
        <v>16～17</v>
      </c>
      <c r="AY47" s="46" t="str">
        <f t="shared" si="29"/>
        <v>16～17</v>
      </c>
      <c r="AZ47" s="46" t="str">
        <f t="shared" si="30"/>
        <v/>
      </c>
      <c r="BA47" s="46" t="str">
        <f t="shared" si="31"/>
        <v/>
      </c>
      <c r="BB47" s="46" t="str">
        <f t="shared" si="32"/>
        <v/>
      </c>
      <c r="BC47" s="46" t="str">
        <f t="shared" si="33"/>
        <v/>
      </c>
      <c r="BD47" s="46" t="str">
        <f t="shared" si="34"/>
        <v/>
      </c>
      <c r="BE47" s="46" t="str">
        <f t="shared" si="35"/>
        <v/>
      </c>
      <c r="BF47" s="46" t="str">
        <f t="shared" si="36"/>
        <v>18～19</v>
      </c>
      <c r="BG47" s="46" t="str">
        <f t="shared" si="37"/>
        <v>16～17</v>
      </c>
      <c r="BH47" s="46" t="str">
        <f t="shared" si="38"/>
        <v>16～17</v>
      </c>
      <c r="BI47" s="46" t="str">
        <f t="shared" si="39"/>
        <v>16～17</v>
      </c>
      <c r="BJ47" s="46" t="str">
        <f t="shared" si="40"/>
        <v>16～17</v>
      </c>
      <c r="BK47" s="46" t="str">
        <f t="shared" si="41"/>
        <v>16～17</v>
      </c>
      <c r="BL47" s="46" t="str">
        <f t="shared" si="42"/>
        <v/>
      </c>
      <c r="BM47" s="46" t="str">
        <f t="shared" si="43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4"/>
        <v/>
      </c>
      <c r="AU48" s="46" t="str">
        <f t="shared" si="25"/>
        <v/>
      </c>
      <c r="AV48" s="46" t="str">
        <f t="shared" si="26"/>
        <v/>
      </c>
      <c r="AW48" s="46" t="str">
        <f t="shared" si="27"/>
        <v/>
      </c>
      <c r="AX48" s="46" t="str">
        <f t="shared" si="28"/>
        <v>16～17</v>
      </c>
      <c r="AY48" s="46" t="str">
        <f t="shared" si="29"/>
        <v>16～17</v>
      </c>
      <c r="AZ48" s="46" t="str">
        <f t="shared" si="30"/>
        <v>16～17</v>
      </c>
      <c r="BA48" s="46" t="str">
        <f t="shared" si="31"/>
        <v>16～17</v>
      </c>
      <c r="BB48" s="46" t="str">
        <f t="shared" si="32"/>
        <v/>
      </c>
      <c r="BC48" s="46" t="str">
        <f t="shared" si="33"/>
        <v/>
      </c>
      <c r="BD48" s="46" t="str">
        <f t="shared" si="34"/>
        <v/>
      </c>
      <c r="BE48" s="46" t="str">
        <f t="shared" si="35"/>
        <v/>
      </c>
      <c r="BF48" s="46" t="str">
        <f t="shared" si="36"/>
        <v/>
      </c>
      <c r="BG48" s="46" t="str">
        <f t="shared" si="37"/>
        <v/>
      </c>
      <c r="BH48" s="46" t="str">
        <f t="shared" si="38"/>
        <v>16～17</v>
      </c>
      <c r="BI48" s="46" t="str">
        <f t="shared" si="39"/>
        <v>16～17</v>
      </c>
      <c r="BJ48" s="46" t="str">
        <f t="shared" si="40"/>
        <v>16～17</v>
      </c>
      <c r="BK48" s="46" t="str">
        <f t="shared" si="41"/>
        <v>16～17</v>
      </c>
      <c r="BL48" s="46" t="str">
        <f t="shared" si="42"/>
        <v>16～17</v>
      </c>
      <c r="BM48" s="46" t="str">
        <f t="shared" si="43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4"/>
        <v/>
      </c>
      <c r="AU49" s="46" t="str">
        <f t="shared" si="25"/>
        <v/>
      </c>
      <c r="AV49" s="46" t="str">
        <f t="shared" si="26"/>
        <v/>
      </c>
      <c r="AW49" s="46" t="str">
        <f t="shared" si="27"/>
        <v/>
      </c>
      <c r="AX49" s="46" t="str">
        <f t="shared" si="28"/>
        <v/>
      </c>
      <c r="AY49" s="46" t="str">
        <f t="shared" si="29"/>
        <v/>
      </c>
      <c r="AZ49" s="46" t="str">
        <f t="shared" si="30"/>
        <v>16～17</v>
      </c>
      <c r="BA49" s="46" t="str">
        <f t="shared" si="31"/>
        <v>16～17</v>
      </c>
      <c r="BB49" s="46" t="str">
        <f t="shared" si="32"/>
        <v>16～17</v>
      </c>
      <c r="BC49" s="46" t="str">
        <f t="shared" si="33"/>
        <v>16～17</v>
      </c>
      <c r="BD49" s="46" t="str">
        <f t="shared" si="34"/>
        <v>18～19</v>
      </c>
      <c r="BE49" s="46" t="str">
        <f t="shared" si="35"/>
        <v>18～19</v>
      </c>
      <c r="BF49" s="46" t="str">
        <f t="shared" si="36"/>
        <v/>
      </c>
      <c r="BG49" s="46" t="str">
        <f t="shared" si="37"/>
        <v/>
      </c>
      <c r="BH49" s="46" t="str">
        <f t="shared" si="38"/>
        <v/>
      </c>
      <c r="BI49" s="46" t="str">
        <f t="shared" si="39"/>
        <v/>
      </c>
      <c r="BJ49" s="46" t="str">
        <f t="shared" si="40"/>
        <v>16～17</v>
      </c>
      <c r="BK49" s="46" t="str">
        <f t="shared" si="41"/>
        <v>16～17</v>
      </c>
      <c r="BL49" s="46" t="str">
        <f t="shared" si="42"/>
        <v>16～17</v>
      </c>
      <c r="BM49" s="46" t="str">
        <f t="shared" si="43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4"/>
        <v>18～19</v>
      </c>
      <c r="AU50" s="46" t="str">
        <f t="shared" si="25"/>
        <v>18～19</v>
      </c>
      <c r="AV50" s="46" t="str">
        <f t="shared" si="26"/>
        <v/>
      </c>
      <c r="AW50" s="46" t="str">
        <f t="shared" si="27"/>
        <v/>
      </c>
      <c r="AX50" s="46" t="str">
        <f t="shared" si="28"/>
        <v/>
      </c>
      <c r="AY50" s="46" t="str">
        <f t="shared" si="29"/>
        <v/>
      </c>
      <c r="AZ50" s="46" t="str">
        <f t="shared" si="30"/>
        <v/>
      </c>
      <c r="BA50" s="46" t="str">
        <f t="shared" si="31"/>
        <v/>
      </c>
      <c r="BB50" s="46" t="str">
        <f t="shared" si="32"/>
        <v>16～17</v>
      </c>
      <c r="BC50" s="46" t="str">
        <f t="shared" si="33"/>
        <v>16～17</v>
      </c>
      <c r="BD50" s="46" t="str">
        <f t="shared" si="34"/>
        <v>18～19</v>
      </c>
      <c r="BE50" s="46" t="str">
        <f t="shared" si="35"/>
        <v>18～19</v>
      </c>
      <c r="BF50" s="46" t="str">
        <f t="shared" si="36"/>
        <v>20～22</v>
      </c>
      <c r="BG50" s="46" t="str">
        <f t="shared" si="37"/>
        <v>18～19</v>
      </c>
      <c r="BH50" s="46" t="str">
        <f t="shared" si="38"/>
        <v/>
      </c>
      <c r="BI50" s="46" t="str">
        <f t="shared" si="39"/>
        <v/>
      </c>
      <c r="BJ50" s="46" t="str">
        <f t="shared" si="40"/>
        <v/>
      </c>
      <c r="BK50" s="46" t="str">
        <f t="shared" si="41"/>
        <v/>
      </c>
      <c r="BL50" s="46" t="str">
        <f t="shared" si="42"/>
        <v>16～17</v>
      </c>
      <c r="BM50" s="46" t="str">
        <f t="shared" si="43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4"/>
        <v>18～19</v>
      </c>
      <c r="AU51" s="46" t="str">
        <f t="shared" si="25"/>
        <v>18～19</v>
      </c>
      <c r="AV51" s="46" t="str">
        <f t="shared" si="26"/>
        <v>20～22</v>
      </c>
      <c r="AW51" s="46" t="str">
        <f t="shared" si="27"/>
        <v>18～19</v>
      </c>
      <c r="AX51" s="46" t="str">
        <f t="shared" si="28"/>
        <v/>
      </c>
      <c r="AY51" s="46" t="str">
        <f t="shared" si="29"/>
        <v/>
      </c>
      <c r="AZ51" s="46" t="str">
        <f t="shared" si="30"/>
        <v/>
      </c>
      <c r="BA51" s="46" t="str">
        <f t="shared" si="31"/>
        <v/>
      </c>
      <c r="BB51" s="46" t="str">
        <f t="shared" si="32"/>
        <v/>
      </c>
      <c r="BC51" s="46" t="str">
        <f t="shared" si="33"/>
        <v/>
      </c>
      <c r="BD51" s="46" t="str">
        <f t="shared" si="34"/>
        <v>18～19</v>
      </c>
      <c r="BE51" s="46" t="str">
        <f t="shared" si="35"/>
        <v>18～19</v>
      </c>
      <c r="BF51" s="46" t="str">
        <f t="shared" si="36"/>
        <v>20～22</v>
      </c>
      <c r="BG51" s="46" t="str">
        <f t="shared" si="37"/>
        <v>18～19</v>
      </c>
      <c r="BH51" s="46" t="str">
        <f t="shared" si="38"/>
        <v>18～19</v>
      </c>
      <c r="BI51" s="46" t="str">
        <f t="shared" si="39"/>
        <v>18～19</v>
      </c>
      <c r="BJ51" s="46" t="str">
        <f t="shared" si="40"/>
        <v/>
      </c>
      <c r="BK51" s="46" t="str">
        <f t="shared" si="41"/>
        <v/>
      </c>
      <c r="BL51" s="46" t="str">
        <f t="shared" si="42"/>
        <v/>
      </c>
      <c r="BM51" s="46" t="str">
        <f t="shared" si="43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4"/>
        <v/>
      </c>
      <c r="AU52" s="46" t="str">
        <f t="shared" si="25"/>
        <v/>
      </c>
      <c r="AV52" s="46" t="str">
        <f t="shared" si="26"/>
        <v>20～22</v>
      </c>
      <c r="AW52" s="46" t="str">
        <f t="shared" si="27"/>
        <v>18～19</v>
      </c>
      <c r="AX52" s="46" t="str">
        <f t="shared" si="28"/>
        <v>18～19</v>
      </c>
      <c r="AY52" s="46" t="str">
        <f t="shared" si="29"/>
        <v>18～19</v>
      </c>
      <c r="AZ52" s="46" t="str">
        <f t="shared" si="30"/>
        <v/>
      </c>
      <c r="BA52" s="46" t="str">
        <f t="shared" si="31"/>
        <v/>
      </c>
      <c r="BB52" s="46" t="str">
        <f t="shared" si="32"/>
        <v/>
      </c>
      <c r="BC52" s="46" t="str">
        <f t="shared" si="33"/>
        <v/>
      </c>
      <c r="BD52" s="46" t="str">
        <f t="shared" si="34"/>
        <v/>
      </c>
      <c r="BE52" s="46" t="str">
        <f t="shared" si="35"/>
        <v/>
      </c>
      <c r="BF52" s="46" t="str">
        <f t="shared" si="36"/>
        <v>20～22</v>
      </c>
      <c r="BG52" s="46" t="str">
        <f t="shared" si="37"/>
        <v>18～19</v>
      </c>
      <c r="BH52" s="46" t="str">
        <f t="shared" si="38"/>
        <v>18～19</v>
      </c>
      <c r="BI52" s="46" t="str">
        <f t="shared" si="39"/>
        <v>18～19</v>
      </c>
      <c r="BJ52" s="46" t="str">
        <f t="shared" si="40"/>
        <v>18～19</v>
      </c>
      <c r="BK52" s="46" t="str">
        <f t="shared" si="41"/>
        <v>18～19</v>
      </c>
      <c r="BL52" s="46" t="str">
        <f t="shared" si="42"/>
        <v/>
      </c>
      <c r="BM52" s="46" t="str">
        <f t="shared" si="43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4"/>
        <v/>
      </c>
      <c r="AU53" s="46" t="str">
        <f t="shared" si="25"/>
        <v/>
      </c>
      <c r="AV53" s="46" t="str">
        <f t="shared" si="26"/>
        <v/>
      </c>
      <c r="AW53" s="46" t="str">
        <f t="shared" si="27"/>
        <v/>
      </c>
      <c r="AX53" s="46" t="str">
        <f t="shared" si="28"/>
        <v>18～19</v>
      </c>
      <c r="AY53" s="46" t="str">
        <f t="shared" si="29"/>
        <v>18～19</v>
      </c>
      <c r="AZ53" s="46" t="str">
        <f t="shared" si="30"/>
        <v>18～19</v>
      </c>
      <c r="BA53" s="46" t="str">
        <f t="shared" si="31"/>
        <v>18～19</v>
      </c>
      <c r="BB53" s="46" t="str">
        <f t="shared" si="32"/>
        <v/>
      </c>
      <c r="BC53" s="46" t="str">
        <f t="shared" si="33"/>
        <v/>
      </c>
      <c r="BD53" s="46" t="str">
        <f t="shared" si="34"/>
        <v/>
      </c>
      <c r="BE53" s="46" t="str">
        <f t="shared" si="35"/>
        <v/>
      </c>
      <c r="BF53" s="46" t="str">
        <f t="shared" si="36"/>
        <v/>
      </c>
      <c r="BG53" s="46" t="str">
        <f t="shared" si="37"/>
        <v/>
      </c>
      <c r="BH53" s="46" t="str">
        <f t="shared" si="38"/>
        <v>18～19</v>
      </c>
      <c r="BI53" s="46" t="str">
        <f t="shared" si="39"/>
        <v>18～19</v>
      </c>
      <c r="BJ53" s="46" t="str">
        <f t="shared" si="40"/>
        <v>18～19</v>
      </c>
      <c r="BK53" s="46" t="str">
        <f t="shared" si="41"/>
        <v>18～19</v>
      </c>
      <c r="BL53" s="46" t="str">
        <f t="shared" si="42"/>
        <v>18～19</v>
      </c>
      <c r="BM53" s="46" t="str">
        <f t="shared" si="43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4"/>
        <v/>
      </c>
      <c r="AU54" s="46" t="str">
        <f t="shared" si="25"/>
        <v/>
      </c>
      <c r="AV54" s="46" t="str">
        <f t="shared" si="26"/>
        <v/>
      </c>
      <c r="AW54" s="46" t="str">
        <f t="shared" si="27"/>
        <v/>
      </c>
      <c r="AX54" s="46" t="str">
        <f t="shared" si="28"/>
        <v/>
      </c>
      <c r="AY54" s="46" t="str">
        <f t="shared" si="29"/>
        <v/>
      </c>
      <c r="AZ54" s="46" t="str">
        <f t="shared" si="30"/>
        <v>18～19</v>
      </c>
      <c r="BA54" s="46" t="str">
        <f t="shared" si="31"/>
        <v>18～19</v>
      </c>
      <c r="BB54" s="46" t="str">
        <f t="shared" si="32"/>
        <v>18～19</v>
      </c>
      <c r="BC54" s="46" t="str">
        <f t="shared" si="33"/>
        <v>18～19</v>
      </c>
      <c r="BD54" s="46" t="str">
        <f t="shared" si="34"/>
        <v>20～21</v>
      </c>
      <c r="BE54" s="46" t="str">
        <f t="shared" si="35"/>
        <v>20～21</v>
      </c>
      <c r="BF54" s="46" t="str">
        <f t="shared" si="36"/>
        <v/>
      </c>
      <c r="BG54" s="46" t="str">
        <f t="shared" si="37"/>
        <v/>
      </c>
      <c r="BH54" s="46" t="str">
        <f t="shared" si="38"/>
        <v/>
      </c>
      <c r="BI54" s="46" t="str">
        <f t="shared" si="39"/>
        <v/>
      </c>
      <c r="BJ54" s="46" t="str">
        <f t="shared" si="40"/>
        <v>18～19</v>
      </c>
      <c r="BK54" s="46" t="str">
        <f t="shared" si="41"/>
        <v>18～19</v>
      </c>
      <c r="BL54" s="46" t="str">
        <f t="shared" si="42"/>
        <v>18～19</v>
      </c>
      <c r="BM54" s="46" t="str">
        <f t="shared" si="43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4"/>
        <v>20～21</v>
      </c>
      <c r="AU55" s="46" t="str">
        <f t="shared" si="25"/>
        <v>20～21</v>
      </c>
      <c r="AV55" s="46" t="str">
        <f t="shared" si="26"/>
        <v/>
      </c>
      <c r="AW55" s="46" t="str">
        <f t="shared" si="27"/>
        <v/>
      </c>
      <c r="AX55" s="46" t="str">
        <f t="shared" si="28"/>
        <v/>
      </c>
      <c r="AY55" s="46" t="str">
        <f t="shared" si="29"/>
        <v/>
      </c>
      <c r="AZ55" s="46" t="str">
        <f t="shared" si="30"/>
        <v/>
      </c>
      <c r="BA55" s="46" t="str">
        <f t="shared" si="31"/>
        <v/>
      </c>
      <c r="BB55" s="46" t="str">
        <f t="shared" si="32"/>
        <v>18～19</v>
      </c>
      <c r="BC55" s="46" t="str">
        <f t="shared" si="33"/>
        <v>18～19</v>
      </c>
      <c r="BD55" s="46" t="str">
        <f t="shared" si="34"/>
        <v>20～21</v>
      </c>
      <c r="BE55" s="46" t="str">
        <f t="shared" si="35"/>
        <v>20～21</v>
      </c>
      <c r="BF55" s="46" t="str">
        <f t="shared" si="36"/>
        <v>24～25</v>
      </c>
      <c r="BG55" s="46" t="str">
        <f t="shared" si="37"/>
        <v>20～21</v>
      </c>
      <c r="BH55" s="46" t="str">
        <f t="shared" si="38"/>
        <v/>
      </c>
      <c r="BI55" s="46" t="str">
        <f t="shared" si="39"/>
        <v/>
      </c>
      <c r="BJ55" s="46" t="str">
        <f t="shared" si="40"/>
        <v/>
      </c>
      <c r="BK55" s="46" t="str">
        <f t="shared" si="41"/>
        <v/>
      </c>
      <c r="BL55" s="46" t="str">
        <f t="shared" si="42"/>
        <v>18～19</v>
      </c>
      <c r="BM55" s="46" t="str">
        <f t="shared" si="43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4"/>
        <v>20～21</v>
      </c>
      <c r="AU56" s="46" t="str">
        <f t="shared" si="25"/>
        <v>20～21</v>
      </c>
      <c r="AV56" s="46" t="str">
        <f t="shared" si="26"/>
        <v>24～25</v>
      </c>
      <c r="AW56" s="46" t="str">
        <f t="shared" si="27"/>
        <v>20～21</v>
      </c>
      <c r="AX56" s="46" t="str">
        <f t="shared" si="28"/>
        <v/>
      </c>
      <c r="AY56" s="46" t="str">
        <f t="shared" si="29"/>
        <v/>
      </c>
      <c r="AZ56" s="46" t="str">
        <f t="shared" si="30"/>
        <v/>
      </c>
      <c r="BA56" s="46" t="str">
        <f t="shared" si="31"/>
        <v/>
      </c>
      <c r="BB56" s="46" t="str">
        <f t="shared" si="32"/>
        <v/>
      </c>
      <c r="BC56" s="46" t="str">
        <f t="shared" si="33"/>
        <v/>
      </c>
      <c r="BD56" s="46" t="str">
        <f t="shared" si="34"/>
        <v>20～21</v>
      </c>
      <c r="BE56" s="46" t="str">
        <f t="shared" si="35"/>
        <v>20～21</v>
      </c>
      <c r="BF56" s="46" t="str">
        <f t="shared" si="36"/>
        <v>24～25</v>
      </c>
      <c r="BG56" s="46" t="str">
        <f t="shared" si="37"/>
        <v>20～21</v>
      </c>
      <c r="BH56" s="46" t="str">
        <f t="shared" si="38"/>
        <v>20～21</v>
      </c>
      <c r="BI56" s="46" t="str">
        <f t="shared" si="39"/>
        <v>20～21</v>
      </c>
      <c r="BJ56" s="46" t="str">
        <f t="shared" si="40"/>
        <v/>
      </c>
      <c r="BK56" s="46" t="str">
        <f t="shared" si="41"/>
        <v/>
      </c>
      <c r="BL56" s="46" t="str">
        <f t="shared" si="42"/>
        <v/>
      </c>
      <c r="BM56" s="46" t="str">
        <f t="shared" si="43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4"/>
        <v/>
      </c>
      <c r="AU57" s="46" t="str">
        <f t="shared" si="25"/>
        <v/>
      </c>
      <c r="AV57" s="46" t="str">
        <f t="shared" si="26"/>
        <v>24～25</v>
      </c>
      <c r="AW57" s="46" t="str">
        <f t="shared" si="27"/>
        <v>20～21</v>
      </c>
      <c r="AX57" s="46" t="str">
        <f t="shared" si="28"/>
        <v>20～21</v>
      </c>
      <c r="AY57" s="46" t="str">
        <f t="shared" si="29"/>
        <v>20～21</v>
      </c>
      <c r="AZ57" s="46" t="str">
        <f t="shared" si="30"/>
        <v/>
      </c>
      <c r="BA57" s="46" t="str">
        <f t="shared" si="31"/>
        <v/>
      </c>
      <c r="BB57" s="46" t="str">
        <f t="shared" si="32"/>
        <v/>
      </c>
      <c r="BC57" s="46" t="str">
        <f t="shared" si="33"/>
        <v/>
      </c>
      <c r="BD57" s="46" t="str">
        <f t="shared" si="34"/>
        <v/>
      </c>
      <c r="BE57" s="46" t="str">
        <f t="shared" si="35"/>
        <v/>
      </c>
      <c r="BF57" s="46" t="str">
        <f t="shared" si="36"/>
        <v>24～25</v>
      </c>
      <c r="BG57" s="46" t="str">
        <f t="shared" si="37"/>
        <v>20～21</v>
      </c>
      <c r="BH57" s="46" t="str">
        <f t="shared" si="38"/>
        <v>20～21</v>
      </c>
      <c r="BI57" s="46" t="str">
        <f t="shared" si="39"/>
        <v>20～21</v>
      </c>
      <c r="BJ57" s="46" t="str">
        <f t="shared" si="40"/>
        <v>20～21</v>
      </c>
      <c r="BK57" s="46" t="str">
        <f t="shared" si="41"/>
        <v>20～21</v>
      </c>
      <c r="BL57" s="46" t="str">
        <f t="shared" si="42"/>
        <v/>
      </c>
      <c r="BM57" s="46" t="str">
        <f t="shared" si="43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4"/>
        <v/>
      </c>
      <c r="AU58" s="46" t="str">
        <f t="shared" si="25"/>
        <v/>
      </c>
      <c r="AV58" s="46" t="str">
        <f t="shared" si="26"/>
        <v/>
      </c>
      <c r="AW58" s="46" t="str">
        <f t="shared" si="27"/>
        <v/>
      </c>
      <c r="AX58" s="46" t="str">
        <f t="shared" si="28"/>
        <v>20～21</v>
      </c>
      <c r="AY58" s="46" t="str">
        <f t="shared" si="29"/>
        <v>20～21</v>
      </c>
      <c r="AZ58" s="46" t="str">
        <f t="shared" si="30"/>
        <v>20～21</v>
      </c>
      <c r="BA58" s="46" t="str">
        <f t="shared" si="31"/>
        <v>20～21</v>
      </c>
      <c r="BB58" s="46" t="str">
        <f t="shared" si="32"/>
        <v/>
      </c>
      <c r="BC58" s="46" t="str">
        <f t="shared" si="33"/>
        <v/>
      </c>
      <c r="BD58" s="46" t="str">
        <f t="shared" si="34"/>
        <v/>
      </c>
      <c r="BE58" s="46" t="str">
        <f t="shared" si="35"/>
        <v/>
      </c>
      <c r="BF58" s="46" t="str">
        <f t="shared" si="36"/>
        <v/>
      </c>
      <c r="BG58" s="46" t="str">
        <f t="shared" si="37"/>
        <v/>
      </c>
      <c r="BH58" s="46" t="str">
        <f t="shared" si="38"/>
        <v>20～21</v>
      </c>
      <c r="BI58" s="46" t="str">
        <f t="shared" si="39"/>
        <v>20～21</v>
      </c>
      <c r="BJ58" s="46" t="str">
        <f t="shared" si="40"/>
        <v>20～21</v>
      </c>
      <c r="BK58" s="46" t="str">
        <f t="shared" si="41"/>
        <v>20～21</v>
      </c>
      <c r="BL58" s="46" t="str">
        <f t="shared" si="42"/>
        <v>20～21</v>
      </c>
      <c r="BM58" s="46" t="str">
        <f t="shared" si="43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4"/>
        <v/>
      </c>
      <c r="AU59" s="46" t="str">
        <f t="shared" si="25"/>
        <v/>
      </c>
      <c r="AV59" s="46" t="str">
        <f t="shared" si="26"/>
        <v/>
      </c>
      <c r="AW59" s="46" t="str">
        <f t="shared" si="27"/>
        <v/>
      </c>
      <c r="AX59" s="46" t="str">
        <f t="shared" si="28"/>
        <v/>
      </c>
      <c r="AY59" s="46" t="str">
        <f t="shared" si="29"/>
        <v/>
      </c>
      <c r="AZ59" s="46" t="str">
        <f t="shared" si="30"/>
        <v>20～21</v>
      </c>
      <c r="BA59" s="46" t="str">
        <f t="shared" si="31"/>
        <v>20～21</v>
      </c>
      <c r="BB59" s="46" t="str">
        <f t="shared" si="32"/>
        <v>20～21</v>
      </c>
      <c r="BC59" s="46" t="str">
        <f t="shared" si="33"/>
        <v>20～21</v>
      </c>
      <c r="BD59" s="46" t="str">
        <f t="shared" si="34"/>
        <v>22～23</v>
      </c>
      <c r="BE59" s="46" t="str">
        <f t="shared" si="35"/>
        <v>22～23</v>
      </c>
      <c r="BF59" s="46" t="str">
        <f t="shared" si="36"/>
        <v/>
      </c>
      <c r="BG59" s="46" t="str">
        <f t="shared" si="37"/>
        <v/>
      </c>
      <c r="BH59" s="46" t="str">
        <f t="shared" si="38"/>
        <v/>
      </c>
      <c r="BI59" s="46" t="str">
        <f t="shared" si="39"/>
        <v/>
      </c>
      <c r="BJ59" s="46" t="str">
        <f t="shared" si="40"/>
        <v>20～21</v>
      </c>
      <c r="BK59" s="46" t="str">
        <f t="shared" si="41"/>
        <v>20～21</v>
      </c>
      <c r="BL59" s="46" t="str">
        <f t="shared" si="42"/>
        <v>20～21</v>
      </c>
      <c r="BM59" s="46" t="str">
        <f t="shared" si="43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4"/>
        <v>22～23</v>
      </c>
      <c r="AU60" s="46" t="str">
        <f t="shared" si="25"/>
        <v>22～23</v>
      </c>
      <c r="AV60" s="46" t="str">
        <f t="shared" si="26"/>
        <v/>
      </c>
      <c r="AW60" s="46" t="str">
        <f t="shared" si="27"/>
        <v/>
      </c>
      <c r="AX60" s="46" t="str">
        <f t="shared" si="28"/>
        <v/>
      </c>
      <c r="AY60" s="46" t="str">
        <f t="shared" si="29"/>
        <v/>
      </c>
      <c r="AZ60" s="46" t="str">
        <f t="shared" si="30"/>
        <v/>
      </c>
      <c r="BA60" s="46" t="str">
        <f t="shared" si="31"/>
        <v/>
      </c>
      <c r="BB60" s="46" t="str">
        <f t="shared" si="32"/>
        <v>20～21</v>
      </c>
      <c r="BC60" s="46" t="str">
        <f t="shared" si="33"/>
        <v>20～21</v>
      </c>
      <c r="BD60" s="46" t="str">
        <f t="shared" si="34"/>
        <v>22～23</v>
      </c>
      <c r="BE60" s="46" t="str">
        <f t="shared" si="35"/>
        <v>22～23</v>
      </c>
      <c r="BF60" s="46" t="str">
        <f t="shared" si="36"/>
        <v>26～27</v>
      </c>
      <c r="BG60" s="46" t="str">
        <f t="shared" si="37"/>
        <v>22～23</v>
      </c>
      <c r="BH60" s="46" t="str">
        <f t="shared" si="38"/>
        <v/>
      </c>
      <c r="BI60" s="46" t="str">
        <f t="shared" si="39"/>
        <v/>
      </c>
      <c r="BJ60" s="46" t="str">
        <f t="shared" si="40"/>
        <v/>
      </c>
      <c r="BK60" s="46" t="str">
        <f t="shared" si="41"/>
        <v/>
      </c>
      <c r="BL60" s="46" t="str">
        <f t="shared" si="42"/>
        <v>20～21</v>
      </c>
      <c r="BM60" s="46" t="str">
        <f t="shared" si="43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4"/>
        <v>22～23</v>
      </c>
      <c r="AU61" s="46" t="str">
        <f t="shared" si="25"/>
        <v>22～23</v>
      </c>
      <c r="AV61" s="46" t="str">
        <f t="shared" si="26"/>
        <v>26～27</v>
      </c>
      <c r="AW61" s="46" t="str">
        <f t="shared" si="27"/>
        <v>22～23</v>
      </c>
      <c r="AX61" s="46" t="str">
        <f t="shared" si="28"/>
        <v/>
      </c>
      <c r="AY61" s="46" t="str">
        <f t="shared" si="29"/>
        <v/>
      </c>
      <c r="AZ61" s="46" t="str">
        <f t="shared" si="30"/>
        <v/>
      </c>
      <c r="BA61" s="46" t="str">
        <f t="shared" si="31"/>
        <v/>
      </c>
      <c r="BB61" s="46" t="str">
        <f t="shared" si="32"/>
        <v/>
      </c>
      <c r="BC61" s="46" t="str">
        <f t="shared" si="33"/>
        <v/>
      </c>
      <c r="BD61" s="46" t="str">
        <f t="shared" si="34"/>
        <v>22～23</v>
      </c>
      <c r="BE61" s="46" t="str">
        <f t="shared" si="35"/>
        <v>22～23</v>
      </c>
      <c r="BF61" s="46" t="str">
        <f t="shared" si="36"/>
        <v>26～27</v>
      </c>
      <c r="BG61" s="46" t="str">
        <f t="shared" si="37"/>
        <v>22～23</v>
      </c>
      <c r="BH61" s="46" t="str">
        <f t="shared" si="38"/>
        <v>22～23</v>
      </c>
      <c r="BI61" s="46" t="str">
        <f t="shared" si="39"/>
        <v>22～23</v>
      </c>
      <c r="BJ61" s="46" t="str">
        <f t="shared" si="40"/>
        <v/>
      </c>
      <c r="BK61" s="46" t="str">
        <f t="shared" si="41"/>
        <v/>
      </c>
      <c r="BL61" s="46" t="str">
        <f t="shared" si="42"/>
        <v/>
      </c>
      <c r="BM61" s="46" t="str">
        <f t="shared" si="43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4"/>
        <v/>
      </c>
      <c r="AU62" s="46" t="str">
        <f t="shared" si="25"/>
        <v/>
      </c>
      <c r="AV62" s="46" t="str">
        <f t="shared" si="26"/>
        <v>26～27</v>
      </c>
      <c r="AW62" s="46" t="str">
        <f t="shared" si="27"/>
        <v>22～23</v>
      </c>
      <c r="AX62" s="46" t="str">
        <f t="shared" si="28"/>
        <v>22～23</v>
      </c>
      <c r="AY62" s="46" t="str">
        <f t="shared" si="29"/>
        <v>22～23</v>
      </c>
      <c r="AZ62" s="46" t="str">
        <f t="shared" si="30"/>
        <v/>
      </c>
      <c r="BA62" s="46" t="str">
        <f t="shared" si="31"/>
        <v/>
      </c>
      <c r="BB62" s="46" t="str">
        <f t="shared" si="32"/>
        <v/>
      </c>
      <c r="BC62" s="46" t="str">
        <f t="shared" si="33"/>
        <v/>
      </c>
      <c r="BD62" s="46" t="str">
        <f t="shared" si="34"/>
        <v/>
      </c>
      <c r="BE62" s="46" t="str">
        <f t="shared" si="35"/>
        <v/>
      </c>
      <c r="BF62" s="46" t="str">
        <f t="shared" si="36"/>
        <v>26～27</v>
      </c>
      <c r="BG62" s="46" t="str">
        <f t="shared" si="37"/>
        <v>22～23</v>
      </c>
      <c r="BH62" s="46" t="str">
        <f t="shared" si="38"/>
        <v>22～23</v>
      </c>
      <c r="BI62" s="46" t="str">
        <f t="shared" si="39"/>
        <v>22～23</v>
      </c>
      <c r="BJ62" s="46" t="str">
        <f t="shared" si="40"/>
        <v>22～23</v>
      </c>
      <c r="BK62" s="46" t="str">
        <f t="shared" si="41"/>
        <v>22～23</v>
      </c>
      <c r="BL62" s="46" t="str">
        <f t="shared" si="42"/>
        <v/>
      </c>
      <c r="BM62" s="46" t="str">
        <f t="shared" si="43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si="24"/>
        <v/>
      </c>
      <c r="AU63" s="46" t="str">
        <f t="shared" si="25"/>
        <v/>
      </c>
      <c r="AV63" s="46" t="str">
        <f t="shared" si="26"/>
        <v/>
      </c>
      <c r="AW63" s="46" t="str">
        <f t="shared" si="27"/>
        <v/>
      </c>
      <c r="AX63" s="46" t="str">
        <f t="shared" si="28"/>
        <v>22～23</v>
      </c>
      <c r="AY63" s="46" t="str">
        <f t="shared" si="29"/>
        <v>22～23</v>
      </c>
      <c r="AZ63" s="46" t="str">
        <f t="shared" si="30"/>
        <v>22～23</v>
      </c>
      <c r="BA63" s="46" t="str">
        <f t="shared" si="31"/>
        <v>22～23</v>
      </c>
      <c r="BB63" s="46" t="str">
        <f t="shared" si="32"/>
        <v/>
      </c>
      <c r="BC63" s="46" t="str">
        <f t="shared" si="33"/>
        <v/>
      </c>
      <c r="BD63" s="46" t="str">
        <f t="shared" si="34"/>
        <v/>
      </c>
      <c r="BE63" s="46" t="str">
        <f t="shared" si="35"/>
        <v/>
      </c>
      <c r="BF63" s="46" t="str">
        <f t="shared" si="36"/>
        <v/>
      </c>
      <c r="BG63" s="46" t="str">
        <f t="shared" si="37"/>
        <v/>
      </c>
      <c r="BH63" s="46" t="str">
        <f t="shared" si="38"/>
        <v>22～23</v>
      </c>
      <c r="BI63" s="46" t="str">
        <f t="shared" si="39"/>
        <v>22～23</v>
      </c>
      <c r="BJ63" s="46" t="str">
        <f t="shared" si="40"/>
        <v>22～23</v>
      </c>
      <c r="BK63" s="46" t="str">
        <f t="shared" si="41"/>
        <v>22～23</v>
      </c>
      <c r="BL63" s="46" t="str">
        <f t="shared" si="42"/>
        <v>22～23</v>
      </c>
      <c r="BM63" s="46" t="str">
        <f t="shared" si="43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4"/>
        <v/>
      </c>
      <c r="AU64" s="46" t="str">
        <f t="shared" si="25"/>
        <v/>
      </c>
      <c r="AV64" s="46" t="str">
        <f t="shared" si="26"/>
        <v/>
      </c>
      <c r="AW64" s="46" t="str">
        <f t="shared" si="27"/>
        <v/>
      </c>
      <c r="AX64" s="46" t="str">
        <f t="shared" si="28"/>
        <v/>
      </c>
      <c r="AY64" s="46" t="str">
        <f t="shared" si="29"/>
        <v/>
      </c>
      <c r="AZ64" s="46" t="str">
        <f t="shared" si="30"/>
        <v>22～23</v>
      </c>
      <c r="BA64" s="46" t="str">
        <f t="shared" si="31"/>
        <v>22～23</v>
      </c>
      <c r="BB64" s="46" t="str">
        <f t="shared" si="32"/>
        <v>22～23</v>
      </c>
      <c r="BC64" s="46" t="str">
        <f t="shared" si="33"/>
        <v>22～23</v>
      </c>
      <c r="BD64" s="46" t="str">
        <f t="shared" si="34"/>
        <v>24～25</v>
      </c>
      <c r="BE64" s="46" t="str">
        <f t="shared" si="35"/>
        <v>24～25</v>
      </c>
      <c r="BF64" s="46" t="str">
        <f t="shared" si="36"/>
        <v/>
      </c>
      <c r="BG64" s="46" t="str">
        <f t="shared" si="37"/>
        <v/>
      </c>
      <c r="BH64" s="46" t="str">
        <f t="shared" si="38"/>
        <v/>
      </c>
      <c r="BI64" s="46" t="str">
        <f t="shared" si="39"/>
        <v/>
      </c>
      <c r="BJ64" s="46" t="str">
        <f t="shared" si="40"/>
        <v>22～23</v>
      </c>
      <c r="BK64" s="46" t="str">
        <f t="shared" si="41"/>
        <v>22～23</v>
      </c>
      <c r="BL64" s="46" t="str">
        <f t="shared" si="42"/>
        <v>22～23</v>
      </c>
      <c r="BM64" s="46" t="str">
        <f t="shared" si="43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4"/>
        <v>24～25</v>
      </c>
      <c r="AU65" s="46" t="str">
        <f t="shared" si="25"/>
        <v>24～25</v>
      </c>
      <c r="AV65" s="46" t="str">
        <f t="shared" si="26"/>
        <v/>
      </c>
      <c r="AW65" s="46" t="str">
        <f t="shared" si="27"/>
        <v/>
      </c>
      <c r="AX65" s="46" t="str">
        <f t="shared" si="28"/>
        <v/>
      </c>
      <c r="AY65" s="46" t="str">
        <f t="shared" si="29"/>
        <v/>
      </c>
      <c r="AZ65" s="46" t="str">
        <f t="shared" si="30"/>
        <v/>
      </c>
      <c r="BA65" s="46" t="str">
        <f t="shared" si="31"/>
        <v/>
      </c>
      <c r="BB65" s="46" t="str">
        <f t="shared" si="32"/>
        <v>22～23</v>
      </c>
      <c r="BC65" s="46" t="str">
        <f t="shared" si="33"/>
        <v>22～23</v>
      </c>
      <c r="BD65" s="46" t="str">
        <f t="shared" si="34"/>
        <v>24～25</v>
      </c>
      <c r="BE65" s="46" t="str">
        <f t="shared" si="35"/>
        <v>24～25</v>
      </c>
      <c r="BF65" s="46" t="str">
        <f t="shared" si="36"/>
        <v>28～30</v>
      </c>
      <c r="BG65" s="46" t="str">
        <f t="shared" si="37"/>
        <v>24～25</v>
      </c>
      <c r="BH65" s="46" t="str">
        <f t="shared" si="38"/>
        <v/>
      </c>
      <c r="BI65" s="46" t="str">
        <f t="shared" si="39"/>
        <v/>
      </c>
      <c r="BJ65" s="46" t="str">
        <f t="shared" si="40"/>
        <v/>
      </c>
      <c r="BK65" s="46" t="str">
        <f t="shared" si="41"/>
        <v/>
      </c>
      <c r="BL65" s="46" t="str">
        <f t="shared" si="42"/>
        <v>22～23</v>
      </c>
      <c r="BM65" s="46" t="str">
        <f t="shared" si="43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4"/>
        <v>24～25</v>
      </c>
      <c r="AU66" s="46" t="str">
        <f t="shared" si="25"/>
        <v>24～25</v>
      </c>
      <c r="AV66" s="46" t="str">
        <f t="shared" si="26"/>
        <v>28～30</v>
      </c>
      <c r="AW66" s="46" t="str">
        <f t="shared" si="27"/>
        <v>24～25</v>
      </c>
      <c r="AX66" s="46" t="str">
        <f t="shared" si="28"/>
        <v/>
      </c>
      <c r="AY66" s="46" t="str">
        <f t="shared" si="29"/>
        <v/>
      </c>
      <c r="AZ66" s="46" t="str">
        <f t="shared" si="30"/>
        <v/>
      </c>
      <c r="BA66" s="46" t="str">
        <f t="shared" si="31"/>
        <v/>
      </c>
      <c r="BB66" s="46" t="str">
        <f t="shared" si="32"/>
        <v/>
      </c>
      <c r="BC66" s="46" t="str">
        <f t="shared" si="33"/>
        <v/>
      </c>
      <c r="BD66" s="46" t="str">
        <f t="shared" si="34"/>
        <v>24～25</v>
      </c>
      <c r="BE66" s="46" t="str">
        <f t="shared" si="35"/>
        <v>24～25</v>
      </c>
      <c r="BF66" s="46" t="str">
        <f t="shared" si="36"/>
        <v>28～30</v>
      </c>
      <c r="BG66" s="46" t="str">
        <f t="shared" si="37"/>
        <v>24～25</v>
      </c>
      <c r="BH66" s="46" t="str">
        <f t="shared" si="38"/>
        <v>24～25</v>
      </c>
      <c r="BI66" s="46" t="str">
        <f t="shared" si="39"/>
        <v>24～25</v>
      </c>
      <c r="BJ66" s="46" t="str">
        <f t="shared" si="40"/>
        <v/>
      </c>
      <c r="BK66" s="46" t="str">
        <f t="shared" si="41"/>
        <v/>
      </c>
      <c r="BL66" s="46" t="str">
        <f t="shared" si="42"/>
        <v/>
      </c>
      <c r="BM66" s="46" t="str">
        <f t="shared" si="43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4"/>
        <v/>
      </c>
      <c r="AU67" s="46" t="str">
        <f t="shared" si="25"/>
        <v/>
      </c>
      <c r="AV67" s="46" t="str">
        <f t="shared" si="26"/>
        <v>28～30</v>
      </c>
      <c r="AW67" s="46" t="str">
        <f t="shared" si="27"/>
        <v>24～25</v>
      </c>
      <c r="AX67" s="46" t="str">
        <f t="shared" si="28"/>
        <v>24～25</v>
      </c>
      <c r="AY67" s="46" t="str">
        <f t="shared" si="29"/>
        <v>24～25</v>
      </c>
      <c r="AZ67" s="46" t="str">
        <f t="shared" si="30"/>
        <v/>
      </c>
      <c r="BA67" s="46" t="str">
        <f t="shared" si="31"/>
        <v/>
      </c>
      <c r="BB67" s="46" t="str">
        <f t="shared" si="32"/>
        <v/>
      </c>
      <c r="BC67" s="46" t="str">
        <f t="shared" si="33"/>
        <v/>
      </c>
      <c r="BD67" s="46" t="str">
        <f t="shared" si="34"/>
        <v/>
      </c>
      <c r="BE67" s="46" t="str">
        <f t="shared" si="35"/>
        <v/>
      </c>
      <c r="BF67" s="46" t="str">
        <f t="shared" si="36"/>
        <v>28～30</v>
      </c>
      <c r="BG67" s="46" t="str">
        <f t="shared" si="37"/>
        <v>24～25</v>
      </c>
      <c r="BH67" s="46" t="str">
        <f t="shared" si="38"/>
        <v>24～25</v>
      </c>
      <c r="BI67" s="46" t="str">
        <f t="shared" si="39"/>
        <v>24～25</v>
      </c>
      <c r="BJ67" s="46" t="str">
        <f t="shared" si="40"/>
        <v>24～25</v>
      </c>
      <c r="BK67" s="46" t="str">
        <f t="shared" si="41"/>
        <v>24～25</v>
      </c>
      <c r="BL67" s="46" t="str">
        <f t="shared" si="42"/>
        <v/>
      </c>
      <c r="BM67" s="46" t="str">
        <f t="shared" si="43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4"/>
        <v/>
      </c>
      <c r="AU68" s="46" t="str">
        <f t="shared" si="25"/>
        <v/>
      </c>
      <c r="AV68" s="46" t="str">
        <f t="shared" si="26"/>
        <v/>
      </c>
      <c r="AW68" s="46" t="str">
        <f t="shared" si="27"/>
        <v/>
      </c>
      <c r="AX68" s="46" t="str">
        <f t="shared" si="28"/>
        <v>24～25</v>
      </c>
      <c r="AY68" s="46" t="str">
        <f t="shared" si="29"/>
        <v>24～25</v>
      </c>
      <c r="AZ68" s="46" t="str">
        <f t="shared" si="30"/>
        <v>24～25</v>
      </c>
      <c r="BA68" s="46" t="str">
        <f t="shared" si="31"/>
        <v>24～25</v>
      </c>
      <c r="BB68" s="46" t="str">
        <f t="shared" si="32"/>
        <v/>
      </c>
      <c r="BC68" s="46" t="str">
        <f t="shared" si="33"/>
        <v/>
      </c>
      <c r="BD68" s="46" t="str">
        <f t="shared" si="34"/>
        <v/>
      </c>
      <c r="BE68" s="46" t="str">
        <f t="shared" si="35"/>
        <v/>
      </c>
      <c r="BF68" s="46" t="str">
        <f t="shared" si="36"/>
        <v/>
      </c>
      <c r="BG68" s="46" t="str">
        <f t="shared" si="37"/>
        <v/>
      </c>
      <c r="BH68" s="46" t="str">
        <f t="shared" si="38"/>
        <v>24～25</v>
      </c>
      <c r="BI68" s="46" t="str">
        <f t="shared" si="39"/>
        <v>24～25</v>
      </c>
      <c r="BJ68" s="46" t="str">
        <f t="shared" si="40"/>
        <v>24～25</v>
      </c>
      <c r="BK68" s="46" t="str">
        <f t="shared" si="41"/>
        <v>24～25</v>
      </c>
      <c r="BL68" s="46" t="str">
        <f t="shared" si="42"/>
        <v>24～25</v>
      </c>
      <c r="BM68" s="46" t="str">
        <f t="shared" si="43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4"/>
        <v/>
      </c>
      <c r="AU69" s="46" t="str">
        <f t="shared" si="25"/>
        <v/>
      </c>
      <c r="AV69" s="46" t="str">
        <f t="shared" si="26"/>
        <v/>
      </c>
      <c r="AW69" s="46" t="str">
        <f t="shared" si="27"/>
        <v/>
      </c>
      <c r="AX69" s="46" t="str">
        <f t="shared" si="28"/>
        <v/>
      </c>
      <c r="AY69" s="46" t="str">
        <f t="shared" si="29"/>
        <v/>
      </c>
      <c r="AZ69" s="46" t="str">
        <f t="shared" si="30"/>
        <v>24～25</v>
      </c>
      <c r="BA69" s="46" t="str">
        <f t="shared" si="31"/>
        <v>24～25</v>
      </c>
      <c r="BB69" s="46" t="str">
        <f t="shared" si="32"/>
        <v>24～25</v>
      </c>
      <c r="BC69" s="46" t="str">
        <f t="shared" si="33"/>
        <v>24～25</v>
      </c>
      <c r="BD69" s="46" t="str">
        <f t="shared" si="34"/>
        <v>26～27</v>
      </c>
      <c r="BE69" s="46" t="str">
        <f t="shared" si="35"/>
        <v>26～27</v>
      </c>
      <c r="BF69" s="46" t="str">
        <f t="shared" si="36"/>
        <v/>
      </c>
      <c r="BG69" s="46" t="str">
        <f t="shared" si="37"/>
        <v/>
      </c>
      <c r="BH69" s="46" t="str">
        <f t="shared" si="38"/>
        <v/>
      </c>
      <c r="BI69" s="46" t="str">
        <f t="shared" si="39"/>
        <v/>
      </c>
      <c r="BJ69" s="46" t="str">
        <f t="shared" si="40"/>
        <v>24～25</v>
      </c>
      <c r="BK69" s="46" t="str">
        <f t="shared" si="41"/>
        <v>24～25</v>
      </c>
      <c r="BL69" s="46" t="str">
        <f t="shared" si="42"/>
        <v>24～25</v>
      </c>
      <c r="BM69" s="46" t="str">
        <f t="shared" si="43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4"/>
        <v>26～27</v>
      </c>
      <c r="AU70" s="46" t="str">
        <f t="shared" si="25"/>
        <v>26～27</v>
      </c>
      <c r="AV70" s="46" t="str">
        <f t="shared" si="26"/>
        <v/>
      </c>
      <c r="AW70" s="46" t="str">
        <f t="shared" si="27"/>
        <v/>
      </c>
      <c r="AX70" s="46" t="str">
        <f t="shared" si="28"/>
        <v/>
      </c>
      <c r="AY70" s="46" t="str">
        <f t="shared" si="29"/>
        <v/>
      </c>
      <c r="AZ70" s="46" t="str">
        <f t="shared" si="30"/>
        <v/>
      </c>
      <c r="BA70" s="46" t="str">
        <f t="shared" si="31"/>
        <v/>
      </c>
      <c r="BB70" s="46" t="str">
        <f t="shared" si="32"/>
        <v>24～25</v>
      </c>
      <c r="BC70" s="46" t="str">
        <f t="shared" si="33"/>
        <v>24～25</v>
      </c>
      <c r="BD70" s="46" t="str">
        <f t="shared" si="34"/>
        <v>26～27</v>
      </c>
      <c r="BE70" s="46" t="str">
        <f t="shared" si="35"/>
        <v>26～27</v>
      </c>
      <c r="BF70" s="46" t="str">
        <f t="shared" si="36"/>
        <v>32～33</v>
      </c>
      <c r="BG70" s="46" t="str">
        <f t="shared" si="37"/>
        <v>26～27</v>
      </c>
      <c r="BH70" s="46" t="str">
        <f t="shared" si="38"/>
        <v/>
      </c>
      <c r="BI70" s="46" t="str">
        <f t="shared" si="39"/>
        <v/>
      </c>
      <c r="BJ70" s="46" t="str">
        <f t="shared" si="40"/>
        <v/>
      </c>
      <c r="BK70" s="46" t="str">
        <f t="shared" si="41"/>
        <v/>
      </c>
      <c r="BL70" s="46" t="str">
        <f t="shared" si="42"/>
        <v>24～25</v>
      </c>
      <c r="BM70" s="46" t="str">
        <f t="shared" si="43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4"/>
        <v>26～27</v>
      </c>
      <c r="AU71" s="46" t="str">
        <f t="shared" si="25"/>
        <v>26～27</v>
      </c>
      <c r="AV71" s="46" t="str">
        <f t="shared" si="26"/>
        <v>32～33</v>
      </c>
      <c r="AW71" s="46" t="str">
        <f t="shared" si="27"/>
        <v>26～27</v>
      </c>
      <c r="AX71" s="46" t="str">
        <f t="shared" si="28"/>
        <v/>
      </c>
      <c r="AY71" s="46" t="str">
        <f t="shared" si="29"/>
        <v/>
      </c>
      <c r="AZ71" s="46" t="str">
        <f t="shared" si="30"/>
        <v/>
      </c>
      <c r="BA71" s="46" t="str">
        <f t="shared" si="31"/>
        <v/>
      </c>
      <c r="BB71" s="46" t="str">
        <f t="shared" si="32"/>
        <v/>
      </c>
      <c r="BC71" s="46" t="str">
        <f t="shared" si="33"/>
        <v/>
      </c>
      <c r="BD71" s="46" t="str">
        <f t="shared" si="34"/>
        <v>26～27</v>
      </c>
      <c r="BE71" s="46" t="str">
        <f t="shared" si="35"/>
        <v>26～27</v>
      </c>
      <c r="BF71" s="46" t="str">
        <f t="shared" si="36"/>
        <v>32～33</v>
      </c>
      <c r="BG71" s="46" t="str">
        <f t="shared" si="37"/>
        <v>26～27</v>
      </c>
      <c r="BH71" s="46" t="str">
        <f t="shared" si="38"/>
        <v>26～27</v>
      </c>
      <c r="BI71" s="46" t="str">
        <f t="shared" si="39"/>
        <v>26～27</v>
      </c>
      <c r="BJ71" s="46" t="str">
        <f t="shared" si="40"/>
        <v/>
      </c>
      <c r="BK71" s="46" t="str">
        <f t="shared" si="41"/>
        <v/>
      </c>
      <c r="BL71" s="46" t="str">
        <f t="shared" si="42"/>
        <v/>
      </c>
      <c r="BM71" s="46" t="str">
        <f t="shared" si="43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4"/>
        <v/>
      </c>
      <c r="AU72" s="46" t="str">
        <f t="shared" si="25"/>
        <v/>
      </c>
      <c r="AV72" s="46" t="str">
        <f t="shared" si="26"/>
        <v>32～33</v>
      </c>
      <c r="AW72" s="46" t="str">
        <f t="shared" si="27"/>
        <v>26～27</v>
      </c>
      <c r="AX72" s="46" t="str">
        <f t="shared" si="28"/>
        <v>26～27</v>
      </c>
      <c r="AY72" s="46" t="str">
        <f t="shared" si="29"/>
        <v>26～27</v>
      </c>
      <c r="AZ72" s="46" t="str">
        <f t="shared" si="30"/>
        <v/>
      </c>
      <c r="BA72" s="46" t="str">
        <f t="shared" si="31"/>
        <v/>
      </c>
      <c r="BB72" s="46" t="str">
        <f t="shared" si="32"/>
        <v/>
      </c>
      <c r="BC72" s="46" t="str">
        <f t="shared" si="33"/>
        <v/>
      </c>
      <c r="BD72" s="46" t="str">
        <f t="shared" si="34"/>
        <v/>
      </c>
      <c r="BE72" s="46" t="str">
        <f t="shared" si="35"/>
        <v/>
      </c>
      <c r="BF72" s="46" t="str">
        <f t="shared" si="36"/>
        <v>32～33</v>
      </c>
      <c r="BG72" s="46" t="str">
        <f t="shared" si="37"/>
        <v>26～27</v>
      </c>
      <c r="BH72" s="46" t="str">
        <f t="shared" si="38"/>
        <v>26～27</v>
      </c>
      <c r="BI72" s="46" t="str">
        <f t="shared" si="39"/>
        <v>26～27</v>
      </c>
      <c r="BJ72" s="46" t="str">
        <f t="shared" si="40"/>
        <v>26～27</v>
      </c>
      <c r="BK72" s="46" t="str">
        <f t="shared" si="41"/>
        <v>26～27</v>
      </c>
      <c r="BL72" s="46" t="str">
        <f t="shared" si="42"/>
        <v/>
      </c>
      <c r="BM72" s="46" t="str">
        <f t="shared" si="43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4"/>
        <v/>
      </c>
      <c r="AU73" s="46" t="str">
        <f t="shared" si="25"/>
        <v/>
      </c>
      <c r="AV73" s="46" t="str">
        <f t="shared" si="26"/>
        <v/>
      </c>
      <c r="AW73" s="46" t="str">
        <f t="shared" si="27"/>
        <v/>
      </c>
      <c r="AX73" s="46" t="str">
        <f t="shared" si="28"/>
        <v>26～27</v>
      </c>
      <c r="AY73" s="46" t="str">
        <f t="shared" si="29"/>
        <v>26～27</v>
      </c>
      <c r="AZ73" s="46" t="str">
        <f t="shared" si="30"/>
        <v>26～27</v>
      </c>
      <c r="BA73" s="46" t="str">
        <f t="shared" si="31"/>
        <v>26～27</v>
      </c>
      <c r="BB73" s="46" t="str">
        <f t="shared" si="32"/>
        <v/>
      </c>
      <c r="BC73" s="46" t="str">
        <f t="shared" si="33"/>
        <v/>
      </c>
      <c r="BD73" s="46" t="str">
        <f t="shared" si="34"/>
        <v/>
      </c>
      <c r="BE73" s="46" t="str">
        <f t="shared" si="35"/>
        <v/>
      </c>
      <c r="BF73" s="46" t="str">
        <f t="shared" si="36"/>
        <v/>
      </c>
      <c r="BG73" s="46" t="str">
        <f t="shared" si="37"/>
        <v/>
      </c>
      <c r="BH73" s="46" t="str">
        <f t="shared" si="38"/>
        <v>26～27</v>
      </c>
      <c r="BI73" s="46" t="str">
        <f t="shared" si="39"/>
        <v>26～27</v>
      </c>
      <c r="BJ73" s="46" t="str">
        <f t="shared" si="40"/>
        <v>26～27</v>
      </c>
      <c r="BK73" s="46" t="str">
        <f t="shared" si="41"/>
        <v>26～27</v>
      </c>
      <c r="BL73" s="46" t="str">
        <f t="shared" si="42"/>
        <v>26～27</v>
      </c>
      <c r="BM73" s="46" t="str">
        <f t="shared" si="43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4"/>
        <v/>
      </c>
      <c r="AU74" s="46" t="str">
        <f t="shared" si="25"/>
        <v/>
      </c>
      <c r="AV74" s="46" t="str">
        <f t="shared" si="26"/>
        <v/>
      </c>
      <c r="AW74" s="46" t="str">
        <f t="shared" si="27"/>
        <v/>
      </c>
      <c r="AX74" s="46" t="str">
        <f t="shared" si="28"/>
        <v/>
      </c>
      <c r="AY74" s="46" t="str">
        <f t="shared" si="29"/>
        <v/>
      </c>
      <c r="AZ74" s="46" t="str">
        <f t="shared" si="30"/>
        <v>26～27</v>
      </c>
      <c r="BA74" s="46" t="str">
        <f t="shared" si="31"/>
        <v>26～27</v>
      </c>
      <c r="BB74" s="46" t="str">
        <f t="shared" si="32"/>
        <v>26～27</v>
      </c>
      <c r="BC74" s="46" t="str">
        <f t="shared" si="33"/>
        <v>26～27</v>
      </c>
      <c r="BD74" s="46" t="str">
        <f t="shared" si="34"/>
        <v>28～29</v>
      </c>
      <c r="BE74" s="46" t="str">
        <f t="shared" si="35"/>
        <v>28～29</v>
      </c>
      <c r="BF74" s="46" t="str">
        <f t="shared" si="36"/>
        <v/>
      </c>
      <c r="BG74" s="46" t="str">
        <f t="shared" si="37"/>
        <v/>
      </c>
      <c r="BH74" s="46" t="str">
        <f t="shared" si="38"/>
        <v/>
      </c>
      <c r="BI74" s="46" t="str">
        <f t="shared" si="39"/>
        <v/>
      </c>
      <c r="BJ74" s="46" t="str">
        <f t="shared" si="40"/>
        <v>26～27</v>
      </c>
      <c r="BK74" s="46" t="str">
        <f t="shared" si="41"/>
        <v>26～27</v>
      </c>
      <c r="BL74" s="46" t="str">
        <f t="shared" si="42"/>
        <v>26～27</v>
      </c>
      <c r="BM74" s="46" t="str">
        <f t="shared" si="43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45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4"/>
        <v>28～29</v>
      </c>
      <c r="AU75" s="46" t="str">
        <f t="shared" si="25"/>
        <v>28～29</v>
      </c>
      <c r="AV75" s="46" t="str">
        <f t="shared" si="26"/>
        <v/>
      </c>
      <c r="AW75" s="46" t="str">
        <f t="shared" si="27"/>
        <v/>
      </c>
      <c r="AX75" s="46" t="str">
        <f t="shared" si="28"/>
        <v/>
      </c>
      <c r="AY75" s="46" t="str">
        <f t="shared" si="29"/>
        <v/>
      </c>
      <c r="AZ75" s="46" t="str">
        <f t="shared" si="30"/>
        <v/>
      </c>
      <c r="BA75" s="46" t="str">
        <f t="shared" si="31"/>
        <v/>
      </c>
      <c r="BB75" s="46" t="str">
        <f t="shared" si="32"/>
        <v>26～27</v>
      </c>
      <c r="BC75" s="46" t="str">
        <f t="shared" si="33"/>
        <v>26～27</v>
      </c>
      <c r="BD75" s="46" t="str">
        <f t="shared" si="34"/>
        <v>28～29</v>
      </c>
      <c r="BE75" s="46" t="str">
        <f t="shared" si="35"/>
        <v>28～29</v>
      </c>
      <c r="BF75" s="46" t="str">
        <f t="shared" si="36"/>
        <v>34～35</v>
      </c>
      <c r="BG75" s="46" t="str">
        <f t="shared" si="37"/>
        <v>28～29</v>
      </c>
      <c r="BH75" s="46" t="str">
        <f t="shared" si="38"/>
        <v/>
      </c>
      <c r="BI75" s="46" t="str">
        <f t="shared" si="39"/>
        <v/>
      </c>
      <c r="BJ75" s="46" t="str">
        <f t="shared" si="40"/>
        <v/>
      </c>
      <c r="BK75" s="46" t="str">
        <f t="shared" si="41"/>
        <v/>
      </c>
      <c r="BL75" s="46" t="str">
        <f t="shared" si="42"/>
        <v>26～27</v>
      </c>
      <c r="BM75" s="46" t="str">
        <f t="shared" si="43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45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ref="AT76:AT110" si="46">IF(AJ76=AJ77,"",IF($AD76=$AD77,AJ76&amp;","&amp;AJ77,AJ76&amp;AJ77))</f>
        <v>28～29</v>
      </c>
      <c r="AU76" s="46" t="str">
        <f t="shared" ref="AU76:AU110" si="47">IF(AK76=AK77,"",IF($AD76=$AD77,AK76&amp;","&amp;AK77,AK76&amp;AK77))</f>
        <v>28～29</v>
      </c>
      <c r="AV76" s="46" t="str">
        <f t="shared" ref="AV76:AV110" si="48">IF(AL76=AL77,"",IF($AD76=$AD77,AL76&amp;","&amp;AL77,AL76&amp;AL77))</f>
        <v>34～35</v>
      </c>
      <c r="AW76" s="46" t="str">
        <f t="shared" ref="AW76:AW110" si="49">IF(AM76=AM77,"",IF($AD76=$AD77,AM76&amp;","&amp;AM77,AM76&amp;AM77))</f>
        <v>28～29</v>
      </c>
      <c r="AX76" s="46" t="str">
        <f t="shared" ref="AX76:AX110" si="50">IF(AN76=AN77,"",IF($AD76=$AD77,AN76&amp;","&amp;AN77,AN76&amp;AN77))</f>
        <v/>
      </c>
      <c r="AY76" s="46" t="str">
        <f t="shared" ref="AY76:AY110" si="51">IF(AO76=AO77,"",IF($AD76=$AD77,AO76&amp;","&amp;AO77,AO76&amp;AO77))</f>
        <v/>
      </c>
      <c r="AZ76" s="46" t="str">
        <f t="shared" ref="AZ76:AZ110" si="52">IF(AP76=AP77,"",IF($AD76=$AD77,AP76&amp;","&amp;AP77,AP76&amp;AP77))</f>
        <v/>
      </c>
      <c r="BA76" s="46" t="str">
        <f t="shared" ref="BA76:BA110" si="53">IF(AQ76=AQ77,"",IF($AD76=$AD77,AQ76&amp;","&amp;AQ77,AQ76&amp;AQ77))</f>
        <v/>
      </c>
      <c r="BB76" s="46" t="str">
        <f t="shared" ref="BB76:BB110" si="54">IF(AR76=AR77,"",IF($AD76=$AD77,AR76&amp;","&amp;AR77,AR76&amp;AR77))</f>
        <v/>
      </c>
      <c r="BC76" s="46" t="str">
        <f t="shared" ref="BC76:BC110" si="55">IF(AS76=AS77,"",IF($AD76=$AD77,AS76&amp;","&amp;AS77,AS76&amp;AS77))</f>
        <v/>
      </c>
      <c r="BD76" s="46" t="str">
        <f t="shared" ref="BD76:BD110" si="56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57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58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59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60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61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62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63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64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65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45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46"/>
        <v/>
      </c>
      <c r="AU77" s="46" t="str">
        <f t="shared" si="47"/>
        <v/>
      </c>
      <c r="AV77" s="46" t="str">
        <f t="shared" si="48"/>
        <v>34～35</v>
      </c>
      <c r="AW77" s="46" t="str">
        <f t="shared" si="49"/>
        <v>28～29</v>
      </c>
      <c r="AX77" s="46" t="str">
        <f t="shared" si="50"/>
        <v>28～29</v>
      </c>
      <c r="AY77" s="46" t="str">
        <f t="shared" si="51"/>
        <v>28～29</v>
      </c>
      <c r="AZ77" s="46" t="str">
        <f t="shared" si="52"/>
        <v/>
      </c>
      <c r="BA77" s="46" t="str">
        <f t="shared" si="53"/>
        <v/>
      </c>
      <c r="BB77" s="46" t="str">
        <f t="shared" si="54"/>
        <v/>
      </c>
      <c r="BC77" s="46" t="str">
        <f t="shared" si="55"/>
        <v/>
      </c>
      <c r="BD77" s="46" t="str">
        <f t="shared" si="56"/>
        <v/>
      </c>
      <c r="BE77" s="46" t="str">
        <f t="shared" si="57"/>
        <v/>
      </c>
      <c r="BF77" s="46" t="str">
        <f t="shared" si="58"/>
        <v>34～35</v>
      </c>
      <c r="BG77" s="46" t="str">
        <f t="shared" si="59"/>
        <v>28～29</v>
      </c>
      <c r="BH77" s="46" t="str">
        <f t="shared" si="60"/>
        <v>28～29</v>
      </c>
      <c r="BI77" s="46" t="str">
        <f t="shared" si="61"/>
        <v>28～29</v>
      </c>
      <c r="BJ77" s="46" t="str">
        <f t="shared" si="62"/>
        <v>28～29</v>
      </c>
      <c r="BK77" s="46" t="str">
        <f t="shared" si="63"/>
        <v>28～29</v>
      </c>
      <c r="BL77" s="46" t="str">
        <f t="shared" si="64"/>
        <v/>
      </c>
      <c r="BM77" s="46" t="str">
        <f t="shared" si="65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45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46"/>
        <v/>
      </c>
      <c r="AU78" s="46" t="str">
        <f t="shared" si="47"/>
        <v/>
      </c>
      <c r="AV78" s="46" t="str">
        <f t="shared" si="48"/>
        <v/>
      </c>
      <c r="AW78" s="46" t="str">
        <f t="shared" si="49"/>
        <v/>
      </c>
      <c r="AX78" s="46" t="str">
        <f t="shared" si="50"/>
        <v>28～29</v>
      </c>
      <c r="AY78" s="46" t="str">
        <f t="shared" si="51"/>
        <v>28～29</v>
      </c>
      <c r="AZ78" s="46" t="str">
        <f t="shared" si="52"/>
        <v>28～29</v>
      </c>
      <c r="BA78" s="46" t="str">
        <f t="shared" si="53"/>
        <v>28～29</v>
      </c>
      <c r="BB78" s="46" t="str">
        <f t="shared" si="54"/>
        <v/>
      </c>
      <c r="BC78" s="46" t="str">
        <f t="shared" si="55"/>
        <v/>
      </c>
      <c r="BD78" s="46" t="str">
        <f t="shared" si="56"/>
        <v/>
      </c>
      <c r="BE78" s="46" t="str">
        <f t="shared" si="57"/>
        <v/>
      </c>
      <c r="BF78" s="46" t="str">
        <f t="shared" si="58"/>
        <v/>
      </c>
      <c r="BG78" s="46" t="str">
        <f t="shared" si="59"/>
        <v/>
      </c>
      <c r="BH78" s="46" t="str">
        <f t="shared" si="60"/>
        <v>28～29</v>
      </c>
      <c r="BI78" s="46" t="str">
        <f t="shared" si="61"/>
        <v>28～29</v>
      </c>
      <c r="BJ78" s="46" t="str">
        <f t="shared" si="62"/>
        <v>28～29</v>
      </c>
      <c r="BK78" s="46" t="str">
        <f t="shared" si="63"/>
        <v>28～29</v>
      </c>
      <c r="BL78" s="46" t="str">
        <f t="shared" si="64"/>
        <v>28～29</v>
      </c>
      <c r="BM78" s="46" t="str">
        <f t="shared" si="65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45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46"/>
        <v/>
      </c>
      <c r="AU79" s="46" t="str">
        <f t="shared" si="47"/>
        <v/>
      </c>
      <c r="AV79" s="46" t="str">
        <f t="shared" si="48"/>
        <v/>
      </c>
      <c r="AW79" s="46" t="str">
        <f t="shared" si="49"/>
        <v/>
      </c>
      <c r="AX79" s="46" t="str">
        <f t="shared" si="50"/>
        <v/>
      </c>
      <c r="AY79" s="46" t="str">
        <f t="shared" si="51"/>
        <v/>
      </c>
      <c r="AZ79" s="46" t="str">
        <f t="shared" si="52"/>
        <v>28～29</v>
      </c>
      <c r="BA79" s="46" t="str">
        <f t="shared" si="53"/>
        <v>28～29</v>
      </c>
      <c r="BB79" s="46" t="str">
        <f t="shared" si="54"/>
        <v>28～29</v>
      </c>
      <c r="BC79" s="46" t="str">
        <f t="shared" si="55"/>
        <v>28～29</v>
      </c>
      <c r="BD79" s="46" t="str">
        <f t="shared" si="56"/>
        <v>30～31</v>
      </c>
      <c r="BE79" s="46" t="str">
        <f t="shared" si="57"/>
        <v>30～31</v>
      </c>
      <c r="BF79" s="46" t="str">
        <f t="shared" si="58"/>
        <v/>
      </c>
      <c r="BG79" s="46" t="str">
        <f t="shared" si="59"/>
        <v/>
      </c>
      <c r="BH79" s="46" t="str">
        <f t="shared" si="60"/>
        <v/>
      </c>
      <c r="BI79" s="46" t="str">
        <f t="shared" si="61"/>
        <v/>
      </c>
      <c r="BJ79" s="46" t="str">
        <f t="shared" si="62"/>
        <v>28～29</v>
      </c>
      <c r="BK79" s="46" t="str">
        <f t="shared" si="63"/>
        <v>28～29</v>
      </c>
      <c r="BL79" s="46" t="str">
        <f t="shared" si="64"/>
        <v>28～29</v>
      </c>
      <c r="BM79" s="46" t="str">
        <f t="shared" si="65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45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46"/>
        <v>30～31</v>
      </c>
      <c r="AU80" s="46" t="str">
        <f t="shared" si="47"/>
        <v>30～31</v>
      </c>
      <c r="AV80" s="46" t="str">
        <f t="shared" si="48"/>
        <v/>
      </c>
      <c r="AW80" s="46" t="str">
        <f t="shared" si="49"/>
        <v/>
      </c>
      <c r="AX80" s="46" t="str">
        <f t="shared" si="50"/>
        <v/>
      </c>
      <c r="AY80" s="46" t="str">
        <f t="shared" si="51"/>
        <v/>
      </c>
      <c r="AZ80" s="46" t="str">
        <f t="shared" si="52"/>
        <v/>
      </c>
      <c r="BA80" s="46" t="str">
        <f t="shared" si="53"/>
        <v/>
      </c>
      <c r="BB80" s="46" t="str">
        <f t="shared" si="54"/>
        <v>28～29</v>
      </c>
      <c r="BC80" s="46" t="str">
        <f t="shared" si="55"/>
        <v>28～29</v>
      </c>
      <c r="BD80" s="46" t="str">
        <f t="shared" si="56"/>
        <v>30～31</v>
      </c>
      <c r="BE80" s="46" t="str">
        <f t="shared" si="57"/>
        <v>30～31</v>
      </c>
      <c r="BF80" s="46" t="str">
        <f t="shared" si="58"/>
        <v>36～37</v>
      </c>
      <c r="BG80" s="46" t="str">
        <f t="shared" si="59"/>
        <v>30～31</v>
      </c>
      <c r="BH80" s="46" t="str">
        <f t="shared" si="60"/>
        <v/>
      </c>
      <c r="BI80" s="46" t="str">
        <f t="shared" si="61"/>
        <v/>
      </c>
      <c r="BJ80" s="46" t="str">
        <f t="shared" si="62"/>
        <v/>
      </c>
      <c r="BK80" s="46" t="str">
        <f t="shared" si="63"/>
        <v/>
      </c>
      <c r="BL80" s="46" t="str">
        <f t="shared" si="64"/>
        <v>28～29</v>
      </c>
      <c r="BM80" s="46" t="str">
        <f t="shared" si="65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45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46"/>
        <v>30～31</v>
      </c>
      <c r="AU81" s="46" t="str">
        <f t="shared" si="47"/>
        <v>30～31</v>
      </c>
      <c r="AV81" s="46" t="str">
        <f t="shared" si="48"/>
        <v>36～37</v>
      </c>
      <c r="AW81" s="46" t="str">
        <f t="shared" si="49"/>
        <v>30～31</v>
      </c>
      <c r="AX81" s="46" t="str">
        <f t="shared" si="50"/>
        <v/>
      </c>
      <c r="AY81" s="46" t="str">
        <f t="shared" si="51"/>
        <v/>
      </c>
      <c r="AZ81" s="46" t="str">
        <f t="shared" si="52"/>
        <v/>
      </c>
      <c r="BA81" s="46" t="str">
        <f t="shared" si="53"/>
        <v/>
      </c>
      <c r="BB81" s="46" t="str">
        <f t="shared" si="54"/>
        <v/>
      </c>
      <c r="BC81" s="46" t="str">
        <f t="shared" si="55"/>
        <v/>
      </c>
      <c r="BD81" s="46" t="str">
        <f t="shared" si="56"/>
        <v>30～31</v>
      </c>
      <c r="BE81" s="46" t="str">
        <f t="shared" si="57"/>
        <v>30～31</v>
      </c>
      <c r="BF81" s="46" t="str">
        <f t="shared" si="58"/>
        <v>36～37</v>
      </c>
      <c r="BG81" s="46" t="str">
        <f t="shared" si="59"/>
        <v>30～31</v>
      </c>
      <c r="BH81" s="46" t="str">
        <f t="shared" si="60"/>
        <v>30～31</v>
      </c>
      <c r="BI81" s="46" t="str">
        <f t="shared" si="61"/>
        <v>30～31</v>
      </c>
      <c r="BJ81" s="46" t="str">
        <f t="shared" si="62"/>
        <v/>
      </c>
      <c r="BK81" s="46" t="str">
        <f t="shared" si="63"/>
        <v/>
      </c>
      <c r="BL81" s="46" t="str">
        <f t="shared" si="64"/>
        <v/>
      </c>
      <c r="BM81" s="46" t="str">
        <f t="shared" si="65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45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46"/>
        <v/>
      </c>
      <c r="AU82" s="46" t="str">
        <f t="shared" si="47"/>
        <v/>
      </c>
      <c r="AV82" s="46" t="str">
        <f t="shared" si="48"/>
        <v>36～37</v>
      </c>
      <c r="AW82" s="46" t="str">
        <f t="shared" si="49"/>
        <v>30～31</v>
      </c>
      <c r="AX82" s="46" t="str">
        <f t="shared" si="50"/>
        <v>30～31</v>
      </c>
      <c r="AY82" s="46" t="str">
        <f t="shared" si="51"/>
        <v>30～31</v>
      </c>
      <c r="AZ82" s="46" t="str">
        <f t="shared" si="52"/>
        <v/>
      </c>
      <c r="BA82" s="46" t="str">
        <f t="shared" si="53"/>
        <v/>
      </c>
      <c r="BB82" s="46" t="str">
        <f t="shared" si="54"/>
        <v/>
      </c>
      <c r="BC82" s="46" t="str">
        <f t="shared" si="55"/>
        <v/>
      </c>
      <c r="BD82" s="46" t="str">
        <f t="shared" si="56"/>
        <v/>
      </c>
      <c r="BE82" s="46" t="str">
        <f t="shared" si="57"/>
        <v/>
      </c>
      <c r="BF82" s="46" t="str">
        <f t="shared" si="58"/>
        <v>36～37</v>
      </c>
      <c r="BG82" s="46" t="str">
        <f t="shared" si="59"/>
        <v>30～31</v>
      </c>
      <c r="BH82" s="46" t="str">
        <f t="shared" si="60"/>
        <v>30～31</v>
      </c>
      <c r="BI82" s="46" t="str">
        <f t="shared" si="61"/>
        <v>30～31</v>
      </c>
      <c r="BJ82" s="46" t="str">
        <f t="shared" si="62"/>
        <v>30～31</v>
      </c>
      <c r="BK82" s="46" t="str">
        <f t="shared" si="63"/>
        <v>30～31</v>
      </c>
      <c r="BL82" s="46" t="str">
        <f t="shared" si="64"/>
        <v/>
      </c>
      <c r="BM82" s="46" t="str">
        <f t="shared" si="65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45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46"/>
        <v/>
      </c>
      <c r="AU83" s="46" t="str">
        <f t="shared" si="47"/>
        <v/>
      </c>
      <c r="AV83" s="46" t="str">
        <f t="shared" si="48"/>
        <v/>
      </c>
      <c r="AW83" s="46" t="str">
        <f t="shared" si="49"/>
        <v/>
      </c>
      <c r="AX83" s="46" t="str">
        <f t="shared" si="50"/>
        <v>30～31</v>
      </c>
      <c r="AY83" s="46" t="str">
        <f t="shared" si="51"/>
        <v>30～31</v>
      </c>
      <c r="AZ83" s="46" t="str">
        <f t="shared" si="52"/>
        <v>30～31</v>
      </c>
      <c r="BA83" s="46" t="str">
        <f t="shared" si="53"/>
        <v>30～31</v>
      </c>
      <c r="BB83" s="46" t="str">
        <f t="shared" si="54"/>
        <v/>
      </c>
      <c r="BC83" s="46" t="str">
        <f t="shared" si="55"/>
        <v/>
      </c>
      <c r="BD83" s="46" t="str">
        <f t="shared" si="56"/>
        <v/>
      </c>
      <c r="BE83" s="46" t="str">
        <f t="shared" si="57"/>
        <v/>
      </c>
      <c r="BF83" s="46" t="str">
        <f t="shared" si="58"/>
        <v/>
      </c>
      <c r="BG83" s="46" t="str">
        <f t="shared" si="59"/>
        <v/>
      </c>
      <c r="BH83" s="46" t="str">
        <f t="shared" si="60"/>
        <v>30～31</v>
      </c>
      <c r="BI83" s="46" t="str">
        <f t="shared" si="61"/>
        <v>30～31</v>
      </c>
      <c r="BJ83" s="46" t="str">
        <f t="shared" si="62"/>
        <v>30～31</v>
      </c>
      <c r="BK83" s="46" t="str">
        <f t="shared" si="63"/>
        <v>30～31</v>
      </c>
      <c r="BL83" s="46" t="str">
        <f t="shared" si="64"/>
        <v>30～31</v>
      </c>
      <c r="BM83" s="46" t="str">
        <f t="shared" si="65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45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46"/>
        <v/>
      </c>
      <c r="AU84" s="46" t="str">
        <f t="shared" si="47"/>
        <v/>
      </c>
      <c r="AV84" s="46" t="str">
        <f t="shared" si="48"/>
        <v/>
      </c>
      <c r="AW84" s="46" t="str">
        <f t="shared" si="49"/>
        <v/>
      </c>
      <c r="AX84" s="46" t="str">
        <f t="shared" si="50"/>
        <v/>
      </c>
      <c r="AY84" s="46" t="str">
        <f t="shared" si="51"/>
        <v/>
      </c>
      <c r="AZ84" s="46" t="str">
        <f t="shared" si="52"/>
        <v>30～31</v>
      </c>
      <c r="BA84" s="46" t="str">
        <f t="shared" si="53"/>
        <v>30～31</v>
      </c>
      <c r="BB84" s="46" t="str">
        <f t="shared" si="54"/>
        <v>30～31</v>
      </c>
      <c r="BC84" s="46" t="str">
        <f t="shared" si="55"/>
        <v>30～31</v>
      </c>
      <c r="BD84" s="46" t="str">
        <f t="shared" si="56"/>
        <v>32～33</v>
      </c>
      <c r="BE84" s="46" t="str">
        <f t="shared" si="57"/>
        <v>32～33</v>
      </c>
      <c r="BF84" s="46" t="str">
        <f t="shared" si="58"/>
        <v/>
      </c>
      <c r="BG84" s="46" t="str">
        <f t="shared" si="59"/>
        <v/>
      </c>
      <c r="BH84" s="46" t="str">
        <f t="shared" si="60"/>
        <v/>
      </c>
      <c r="BI84" s="46" t="str">
        <f t="shared" si="61"/>
        <v/>
      </c>
      <c r="BJ84" s="46" t="str">
        <f t="shared" si="62"/>
        <v>30～31</v>
      </c>
      <c r="BK84" s="46" t="str">
        <f t="shared" si="63"/>
        <v>30～31</v>
      </c>
      <c r="BL84" s="46" t="str">
        <f t="shared" si="64"/>
        <v>30～31</v>
      </c>
      <c r="BM84" s="46" t="str">
        <f t="shared" si="65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45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46"/>
        <v>32～33</v>
      </c>
      <c r="AU85" s="46" t="str">
        <f t="shared" si="47"/>
        <v>32～33</v>
      </c>
      <c r="AV85" s="46" t="str">
        <f t="shared" si="48"/>
        <v/>
      </c>
      <c r="AW85" s="46" t="str">
        <f t="shared" si="49"/>
        <v/>
      </c>
      <c r="AX85" s="46" t="str">
        <f t="shared" si="50"/>
        <v/>
      </c>
      <c r="AY85" s="46" t="str">
        <f t="shared" si="51"/>
        <v/>
      </c>
      <c r="AZ85" s="46" t="str">
        <f t="shared" si="52"/>
        <v/>
      </c>
      <c r="BA85" s="46" t="str">
        <f t="shared" si="53"/>
        <v/>
      </c>
      <c r="BB85" s="46" t="str">
        <f t="shared" si="54"/>
        <v>30～31</v>
      </c>
      <c r="BC85" s="46" t="str">
        <f t="shared" si="55"/>
        <v>30～31</v>
      </c>
      <c r="BD85" s="46" t="str">
        <f t="shared" si="56"/>
        <v>32～33</v>
      </c>
      <c r="BE85" s="46" t="str">
        <f t="shared" si="57"/>
        <v>32～33</v>
      </c>
      <c r="BF85" s="46" t="str">
        <f t="shared" si="58"/>
        <v>38～39</v>
      </c>
      <c r="BG85" s="46" t="str">
        <f t="shared" si="59"/>
        <v>32～33</v>
      </c>
      <c r="BH85" s="46" t="str">
        <f t="shared" si="60"/>
        <v/>
      </c>
      <c r="BI85" s="46" t="str">
        <f t="shared" si="61"/>
        <v/>
      </c>
      <c r="BJ85" s="46" t="str">
        <f t="shared" si="62"/>
        <v/>
      </c>
      <c r="BK85" s="46" t="str">
        <f t="shared" si="63"/>
        <v/>
      </c>
      <c r="BL85" s="46" t="str">
        <f t="shared" si="64"/>
        <v>30～31</v>
      </c>
      <c r="BM85" s="46" t="str">
        <f t="shared" si="65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45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46"/>
        <v>32～33</v>
      </c>
      <c r="AU86" s="46" t="str">
        <f t="shared" si="47"/>
        <v>32～33</v>
      </c>
      <c r="AV86" s="46" t="str">
        <f t="shared" si="48"/>
        <v>38～39</v>
      </c>
      <c r="AW86" s="46" t="str">
        <f t="shared" si="49"/>
        <v>32～33</v>
      </c>
      <c r="AX86" s="46" t="str">
        <f t="shared" si="50"/>
        <v/>
      </c>
      <c r="AY86" s="46" t="str">
        <f t="shared" si="51"/>
        <v/>
      </c>
      <c r="AZ86" s="46" t="str">
        <f t="shared" si="52"/>
        <v/>
      </c>
      <c r="BA86" s="46" t="str">
        <f t="shared" si="53"/>
        <v/>
      </c>
      <c r="BB86" s="46" t="str">
        <f t="shared" si="54"/>
        <v/>
      </c>
      <c r="BC86" s="46" t="str">
        <f t="shared" si="55"/>
        <v/>
      </c>
      <c r="BD86" s="46" t="str">
        <f t="shared" si="56"/>
        <v>32～33</v>
      </c>
      <c r="BE86" s="46" t="str">
        <f t="shared" si="57"/>
        <v>32～33</v>
      </c>
      <c r="BF86" s="46" t="str">
        <f t="shared" si="58"/>
        <v>38～39</v>
      </c>
      <c r="BG86" s="46" t="str">
        <f t="shared" si="59"/>
        <v>32～33</v>
      </c>
      <c r="BH86" s="46" t="str">
        <f t="shared" si="60"/>
        <v>32～33</v>
      </c>
      <c r="BI86" s="46" t="str">
        <f t="shared" si="61"/>
        <v>32～33</v>
      </c>
      <c r="BJ86" s="46" t="str">
        <f t="shared" si="62"/>
        <v/>
      </c>
      <c r="BK86" s="46" t="str">
        <f t="shared" si="63"/>
        <v/>
      </c>
      <c r="BL86" s="46" t="str">
        <f t="shared" si="64"/>
        <v/>
      </c>
      <c r="BM86" s="46" t="str">
        <f t="shared" si="65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45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46"/>
        <v/>
      </c>
      <c r="AU87" s="46" t="str">
        <f t="shared" si="47"/>
        <v/>
      </c>
      <c r="AV87" s="46" t="str">
        <f t="shared" si="48"/>
        <v>38～39</v>
      </c>
      <c r="AW87" s="46" t="str">
        <f t="shared" si="49"/>
        <v>32～33</v>
      </c>
      <c r="AX87" s="46" t="str">
        <f t="shared" si="50"/>
        <v>32～33</v>
      </c>
      <c r="AY87" s="46" t="str">
        <f t="shared" si="51"/>
        <v>32～33</v>
      </c>
      <c r="AZ87" s="46" t="str">
        <f t="shared" si="52"/>
        <v/>
      </c>
      <c r="BA87" s="46" t="str">
        <f t="shared" si="53"/>
        <v/>
      </c>
      <c r="BB87" s="46" t="str">
        <f t="shared" si="54"/>
        <v/>
      </c>
      <c r="BC87" s="46" t="str">
        <f t="shared" si="55"/>
        <v/>
      </c>
      <c r="BD87" s="46" t="str">
        <f t="shared" si="56"/>
        <v/>
      </c>
      <c r="BE87" s="46" t="str">
        <f t="shared" si="57"/>
        <v/>
      </c>
      <c r="BF87" s="46" t="str">
        <f t="shared" si="58"/>
        <v>38～39</v>
      </c>
      <c r="BG87" s="46" t="str">
        <f t="shared" si="59"/>
        <v>32～33</v>
      </c>
      <c r="BH87" s="46" t="str">
        <f t="shared" si="60"/>
        <v>32～33</v>
      </c>
      <c r="BI87" s="46" t="str">
        <f t="shared" si="61"/>
        <v>32～33</v>
      </c>
      <c r="BJ87" s="46" t="str">
        <f t="shared" si="62"/>
        <v>32～33</v>
      </c>
      <c r="BK87" s="46" t="str">
        <f t="shared" si="63"/>
        <v>32～33</v>
      </c>
      <c r="BL87" s="46" t="str">
        <f t="shared" si="64"/>
        <v/>
      </c>
      <c r="BM87" s="46" t="str">
        <f t="shared" si="65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45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46"/>
        <v/>
      </c>
      <c r="AU88" s="46" t="str">
        <f t="shared" si="47"/>
        <v/>
      </c>
      <c r="AV88" s="46" t="str">
        <f t="shared" si="48"/>
        <v/>
      </c>
      <c r="AW88" s="46" t="str">
        <f t="shared" si="49"/>
        <v/>
      </c>
      <c r="AX88" s="46" t="str">
        <f t="shared" si="50"/>
        <v>32～33</v>
      </c>
      <c r="AY88" s="46" t="str">
        <f t="shared" si="51"/>
        <v>32～33</v>
      </c>
      <c r="AZ88" s="46" t="str">
        <f t="shared" si="52"/>
        <v>32～33</v>
      </c>
      <c r="BA88" s="46" t="str">
        <f t="shared" si="53"/>
        <v>32～33</v>
      </c>
      <c r="BB88" s="46" t="str">
        <f t="shared" si="54"/>
        <v/>
      </c>
      <c r="BC88" s="46" t="str">
        <f t="shared" si="55"/>
        <v/>
      </c>
      <c r="BD88" s="46" t="str">
        <f t="shared" si="56"/>
        <v/>
      </c>
      <c r="BE88" s="46" t="str">
        <f t="shared" si="57"/>
        <v/>
      </c>
      <c r="BF88" s="46" t="str">
        <f t="shared" si="58"/>
        <v/>
      </c>
      <c r="BG88" s="46" t="str">
        <f t="shared" si="59"/>
        <v/>
      </c>
      <c r="BH88" s="46" t="str">
        <f t="shared" si="60"/>
        <v>32～33</v>
      </c>
      <c r="BI88" s="46" t="str">
        <f t="shared" si="61"/>
        <v>32～33</v>
      </c>
      <c r="BJ88" s="46" t="str">
        <f t="shared" si="62"/>
        <v>32～33</v>
      </c>
      <c r="BK88" s="46" t="str">
        <f t="shared" si="63"/>
        <v>32～33</v>
      </c>
      <c r="BL88" s="46" t="str">
        <f t="shared" si="64"/>
        <v>32～33</v>
      </c>
      <c r="BM88" s="46" t="str">
        <f t="shared" si="65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45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6"/>
        <v/>
      </c>
      <c r="AU89" s="46" t="str">
        <f t="shared" si="47"/>
        <v/>
      </c>
      <c r="AV89" s="46" t="str">
        <f t="shared" si="48"/>
        <v/>
      </c>
      <c r="AW89" s="46" t="str">
        <f t="shared" si="49"/>
        <v/>
      </c>
      <c r="AX89" s="46" t="str">
        <f t="shared" si="50"/>
        <v/>
      </c>
      <c r="AY89" s="46" t="str">
        <f t="shared" si="51"/>
        <v/>
      </c>
      <c r="AZ89" s="46" t="str">
        <f t="shared" si="52"/>
        <v>32～33</v>
      </c>
      <c r="BA89" s="46" t="str">
        <f t="shared" si="53"/>
        <v>32～33</v>
      </c>
      <c r="BB89" s="46" t="str">
        <f t="shared" si="54"/>
        <v>32～33</v>
      </c>
      <c r="BC89" s="46" t="str">
        <f t="shared" si="55"/>
        <v>32～33</v>
      </c>
      <c r="BD89" s="46" t="str">
        <f t="shared" si="56"/>
        <v>34～35</v>
      </c>
      <c r="BE89" s="46" t="str">
        <f t="shared" si="57"/>
        <v>34～35</v>
      </c>
      <c r="BF89" s="46" t="str">
        <f t="shared" si="58"/>
        <v/>
      </c>
      <c r="BG89" s="46" t="str">
        <f t="shared" si="59"/>
        <v/>
      </c>
      <c r="BH89" s="46" t="str">
        <f t="shared" si="60"/>
        <v/>
      </c>
      <c r="BI89" s="46" t="str">
        <f t="shared" si="61"/>
        <v/>
      </c>
      <c r="BJ89" s="46" t="str">
        <f t="shared" si="62"/>
        <v>32～33</v>
      </c>
      <c r="BK89" s="46" t="str">
        <f t="shared" si="63"/>
        <v>32～33</v>
      </c>
      <c r="BL89" s="46" t="str">
        <f t="shared" si="64"/>
        <v>32～33</v>
      </c>
      <c r="BM89" s="46" t="str">
        <f t="shared" si="65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45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6"/>
        <v>34～35</v>
      </c>
      <c r="AU90" s="46" t="str">
        <f t="shared" si="47"/>
        <v>34～35</v>
      </c>
      <c r="AV90" s="46" t="str">
        <f t="shared" si="48"/>
        <v/>
      </c>
      <c r="AW90" s="46" t="str">
        <f t="shared" si="49"/>
        <v/>
      </c>
      <c r="AX90" s="46" t="str">
        <f t="shared" si="50"/>
        <v/>
      </c>
      <c r="AY90" s="46" t="str">
        <f t="shared" si="51"/>
        <v/>
      </c>
      <c r="AZ90" s="46" t="str">
        <f t="shared" si="52"/>
        <v/>
      </c>
      <c r="BA90" s="46" t="str">
        <f t="shared" si="53"/>
        <v/>
      </c>
      <c r="BB90" s="46" t="str">
        <f t="shared" si="54"/>
        <v>32～33</v>
      </c>
      <c r="BC90" s="46" t="str">
        <f t="shared" si="55"/>
        <v>32～33</v>
      </c>
      <c r="BD90" s="46" t="str">
        <f t="shared" si="56"/>
        <v>34～35</v>
      </c>
      <c r="BE90" s="46" t="str">
        <f t="shared" si="57"/>
        <v>34～35</v>
      </c>
      <c r="BF90" s="46" t="str">
        <f t="shared" si="58"/>
        <v>40～41</v>
      </c>
      <c r="BG90" s="46" t="str">
        <f t="shared" si="59"/>
        <v>34～35</v>
      </c>
      <c r="BH90" s="46" t="str">
        <f t="shared" si="60"/>
        <v/>
      </c>
      <c r="BI90" s="46" t="str">
        <f t="shared" si="61"/>
        <v/>
      </c>
      <c r="BJ90" s="46" t="str">
        <f t="shared" si="62"/>
        <v/>
      </c>
      <c r="BK90" s="46" t="str">
        <f t="shared" si="63"/>
        <v/>
      </c>
      <c r="BL90" s="46" t="str">
        <f t="shared" si="64"/>
        <v>32～33</v>
      </c>
      <c r="BM90" s="46" t="str">
        <f t="shared" si="65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45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6"/>
        <v>34～35</v>
      </c>
      <c r="AU91" s="46" t="str">
        <f t="shared" si="47"/>
        <v>34～35</v>
      </c>
      <c r="AV91" s="46" t="str">
        <f t="shared" si="48"/>
        <v>40～41</v>
      </c>
      <c r="AW91" s="46" t="str">
        <f t="shared" si="49"/>
        <v>34～35</v>
      </c>
      <c r="AX91" s="46" t="str">
        <f t="shared" si="50"/>
        <v/>
      </c>
      <c r="AY91" s="46" t="str">
        <f t="shared" si="51"/>
        <v/>
      </c>
      <c r="AZ91" s="46" t="str">
        <f t="shared" si="52"/>
        <v/>
      </c>
      <c r="BA91" s="46" t="str">
        <f t="shared" si="53"/>
        <v/>
      </c>
      <c r="BB91" s="46" t="str">
        <f t="shared" si="54"/>
        <v/>
      </c>
      <c r="BC91" s="46" t="str">
        <f t="shared" si="55"/>
        <v/>
      </c>
      <c r="BD91" s="46" t="str">
        <f t="shared" si="56"/>
        <v>34～35</v>
      </c>
      <c r="BE91" s="46" t="str">
        <f t="shared" si="57"/>
        <v>34～35</v>
      </c>
      <c r="BF91" s="46" t="str">
        <f t="shared" si="58"/>
        <v>40～41</v>
      </c>
      <c r="BG91" s="46" t="str">
        <f t="shared" si="59"/>
        <v>34～35</v>
      </c>
      <c r="BH91" s="46" t="str">
        <f t="shared" si="60"/>
        <v>34～35</v>
      </c>
      <c r="BI91" s="46" t="str">
        <f t="shared" si="61"/>
        <v>34～35</v>
      </c>
      <c r="BJ91" s="46" t="str">
        <f t="shared" si="62"/>
        <v/>
      </c>
      <c r="BK91" s="46" t="str">
        <f t="shared" si="63"/>
        <v/>
      </c>
      <c r="BL91" s="46" t="str">
        <f t="shared" si="64"/>
        <v/>
      </c>
      <c r="BM91" s="46" t="str">
        <f t="shared" si="65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45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6"/>
        <v/>
      </c>
      <c r="AU92" s="46" t="str">
        <f t="shared" si="47"/>
        <v/>
      </c>
      <c r="AV92" s="46" t="str">
        <f t="shared" si="48"/>
        <v>40～41</v>
      </c>
      <c r="AW92" s="46" t="str">
        <f t="shared" si="49"/>
        <v>34～35</v>
      </c>
      <c r="AX92" s="46" t="str">
        <f t="shared" si="50"/>
        <v>34～35</v>
      </c>
      <c r="AY92" s="46" t="str">
        <f t="shared" si="51"/>
        <v>34～35</v>
      </c>
      <c r="AZ92" s="46" t="str">
        <f t="shared" si="52"/>
        <v/>
      </c>
      <c r="BA92" s="46" t="str">
        <f t="shared" si="53"/>
        <v/>
      </c>
      <c r="BB92" s="46" t="str">
        <f t="shared" si="54"/>
        <v/>
      </c>
      <c r="BC92" s="46" t="str">
        <f t="shared" si="55"/>
        <v/>
      </c>
      <c r="BD92" s="46" t="str">
        <f t="shared" si="56"/>
        <v/>
      </c>
      <c r="BE92" s="46" t="str">
        <f t="shared" si="57"/>
        <v/>
      </c>
      <c r="BF92" s="46" t="str">
        <f t="shared" si="58"/>
        <v>40～41</v>
      </c>
      <c r="BG92" s="46" t="str">
        <f t="shared" si="59"/>
        <v>34～35</v>
      </c>
      <c r="BH92" s="46" t="str">
        <f t="shared" si="60"/>
        <v>34～35</v>
      </c>
      <c r="BI92" s="46" t="str">
        <f t="shared" si="61"/>
        <v>34～35</v>
      </c>
      <c r="BJ92" s="46" t="str">
        <f t="shared" si="62"/>
        <v>34～35</v>
      </c>
      <c r="BK92" s="46" t="str">
        <f t="shared" si="63"/>
        <v>34～35</v>
      </c>
      <c r="BL92" s="46" t="str">
        <f t="shared" si="64"/>
        <v/>
      </c>
      <c r="BM92" s="46" t="str">
        <f t="shared" si="65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45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6"/>
        <v/>
      </c>
      <c r="AU93" s="46" t="str">
        <f t="shared" si="47"/>
        <v/>
      </c>
      <c r="AV93" s="46" t="str">
        <f t="shared" si="48"/>
        <v/>
      </c>
      <c r="AW93" s="46" t="str">
        <f t="shared" si="49"/>
        <v/>
      </c>
      <c r="AX93" s="46" t="str">
        <f t="shared" si="50"/>
        <v>34～35</v>
      </c>
      <c r="AY93" s="46" t="str">
        <f t="shared" si="51"/>
        <v>34～35</v>
      </c>
      <c r="AZ93" s="46" t="str">
        <f t="shared" si="52"/>
        <v>34～35</v>
      </c>
      <c r="BA93" s="46" t="str">
        <f t="shared" si="53"/>
        <v>34～35</v>
      </c>
      <c r="BB93" s="46" t="str">
        <f t="shared" si="54"/>
        <v/>
      </c>
      <c r="BC93" s="46" t="str">
        <f t="shared" si="55"/>
        <v/>
      </c>
      <c r="BD93" s="46" t="str">
        <f t="shared" si="56"/>
        <v/>
      </c>
      <c r="BE93" s="46" t="str">
        <f t="shared" si="57"/>
        <v/>
      </c>
      <c r="BF93" s="46" t="str">
        <f t="shared" si="58"/>
        <v/>
      </c>
      <c r="BG93" s="46" t="str">
        <f t="shared" si="59"/>
        <v/>
      </c>
      <c r="BH93" s="46" t="str">
        <f t="shared" si="60"/>
        <v>34～35</v>
      </c>
      <c r="BI93" s="46" t="str">
        <f t="shared" si="61"/>
        <v>34～35</v>
      </c>
      <c r="BJ93" s="46" t="str">
        <f t="shared" si="62"/>
        <v>34～35</v>
      </c>
      <c r="BK93" s="46" t="str">
        <f t="shared" si="63"/>
        <v>34～35</v>
      </c>
      <c r="BL93" s="46" t="str">
        <f t="shared" si="64"/>
        <v>34～35</v>
      </c>
      <c r="BM93" s="46" t="str">
        <f t="shared" si="65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45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6"/>
        <v/>
      </c>
      <c r="AU94" s="46" t="str">
        <f t="shared" si="47"/>
        <v/>
      </c>
      <c r="AV94" s="46" t="str">
        <f t="shared" si="48"/>
        <v/>
      </c>
      <c r="AW94" s="46" t="str">
        <f t="shared" si="49"/>
        <v/>
      </c>
      <c r="AX94" s="46" t="str">
        <f t="shared" si="50"/>
        <v/>
      </c>
      <c r="AY94" s="46" t="str">
        <f t="shared" si="51"/>
        <v/>
      </c>
      <c r="AZ94" s="46" t="str">
        <f t="shared" si="52"/>
        <v>34～35</v>
      </c>
      <c r="BA94" s="46" t="str">
        <f t="shared" si="53"/>
        <v>34～35</v>
      </c>
      <c r="BB94" s="46" t="str">
        <f t="shared" si="54"/>
        <v>34～35</v>
      </c>
      <c r="BC94" s="46" t="str">
        <f t="shared" si="55"/>
        <v>34～35</v>
      </c>
      <c r="BD94" s="46" t="str">
        <f t="shared" si="56"/>
        <v>36～37</v>
      </c>
      <c r="BE94" s="46" t="str">
        <f t="shared" si="57"/>
        <v>36～37</v>
      </c>
      <c r="BF94" s="46" t="str">
        <f t="shared" si="58"/>
        <v/>
      </c>
      <c r="BG94" s="46" t="str">
        <f t="shared" si="59"/>
        <v/>
      </c>
      <c r="BH94" s="46" t="str">
        <f t="shared" si="60"/>
        <v/>
      </c>
      <c r="BI94" s="46" t="str">
        <f t="shared" si="61"/>
        <v/>
      </c>
      <c r="BJ94" s="46" t="str">
        <f t="shared" si="62"/>
        <v>34～35</v>
      </c>
      <c r="BK94" s="46" t="str">
        <f t="shared" si="63"/>
        <v>34～35</v>
      </c>
      <c r="BL94" s="46" t="str">
        <f t="shared" si="64"/>
        <v>34～35</v>
      </c>
      <c r="BM94" s="46" t="str">
        <f t="shared" si="65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45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6"/>
        <v>36～37</v>
      </c>
      <c r="AU95" s="46" t="str">
        <f t="shared" si="47"/>
        <v>36～37</v>
      </c>
      <c r="AV95" s="46" t="str">
        <f t="shared" si="48"/>
        <v/>
      </c>
      <c r="AW95" s="46" t="str">
        <f t="shared" si="49"/>
        <v/>
      </c>
      <c r="AX95" s="46" t="str">
        <f t="shared" si="50"/>
        <v/>
      </c>
      <c r="AY95" s="46" t="str">
        <f t="shared" si="51"/>
        <v/>
      </c>
      <c r="AZ95" s="46" t="str">
        <f t="shared" si="52"/>
        <v/>
      </c>
      <c r="BA95" s="46" t="str">
        <f t="shared" si="53"/>
        <v/>
      </c>
      <c r="BB95" s="46" t="str">
        <f t="shared" si="54"/>
        <v>34～35</v>
      </c>
      <c r="BC95" s="46" t="str">
        <f t="shared" si="55"/>
        <v>34～35</v>
      </c>
      <c r="BD95" s="46" t="str">
        <f t="shared" si="56"/>
        <v>36～37</v>
      </c>
      <c r="BE95" s="46" t="str">
        <f t="shared" si="57"/>
        <v>36～37</v>
      </c>
      <c r="BF95" s="46" t="str">
        <f t="shared" si="58"/>
        <v>42～43</v>
      </c>
      <c r="BG95" s="46" t="str">
        <f t="shared" si="59"/>
        <v>36～37</v>
      </c>
      <c r="BH95" s="46" t="str">
        <f t="shared" si="60"/>
        <v/>
      </c>
      <c r="BI95" s="46" t="str">
        <f t="shared" si="61"/>
        <v/>
      </c>
      <c r="BJ95" s="46" t="str">
        <f t="shared" si="62"/>
        <v/>
      </c>
      <c r="BK95" s="46" t="str">
        <f t="shared" si="63"/>
        <v/>
      </c>
      <c r="BL95" s="46" t="str">
        <f t="shared" si="64"/>
        <v>34～35</v>
      </c>
      <c r="BM95" s="46" t="str">
        <f t="shared" si="65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45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6"/>
        <v>36～37</v>
      </c>
      <c r="AU96" s="46" t="str">
        <f t="shared" si="47"/>
        <v>36～37</v>
      </c>
      <c r="AV96" s="46" t="str">
        <f t="shared" si="48"/>
        <v>42～43</v>
      </c>
      <c r="AW96" s="46" t="str">
        <f t="shared" si="49"/>
        <v>36～37</v>
      </c>
      <c r="AX96" s="46" t="str">
        <f t="shared" si="50"/>
        <v/>
      </c>
      <c r="AY96" s="46" t="str">
        <f t="shared" si="51"/>
        <v/>
      </c>
      <c r="AZ96" s="46" t="str">
        <f t="shared" si="52"/>
        <v/>
      </c>
      <c r="BA96" s="46" t="str">
        <f t="shared" si="53"/>
        <v/>
      </c>
      <c r="BB96" s="46" t="str">
        <f t="shared" si="54"/>
        <v/>
      </c>
      <c r="BC96" s="46" t="str">
        <f t="shared" si="55"/>
        <v/>
      </c>
      <c r="BD96" s="46" t="str">
        <f t="shared" si="56"/>
        <v>36～37</v>
      </c>
      <c r="BE96" s="46" t="str">
        <f t="shared" si="57"/>
        <v>36～37</v>
      </c>
      <c r="BF96" s="46" t="str">
        <f t="shared" si="58"/>
        <v>42～43</v>
      </c>
      <c r="BG96" s="46" t="str">
        <f t="shared" si="59"/>
        <v>36～37</v>
      </c>
      <c r="BH96" s="46" t="str">
        <f t="shared" si="60"/>
        <v>36～37</v>
      </c>
      <c r="BI96" s="46" t="str">
        <f t="shared" si="61"/>
        <v>36～37</v>
      </c>
      <c r="BJ96" s="46" t="str">
        <f t="shared" si="62"/>
        <v/>
      </c>
      <c r="BK96" s="46" t="str">
        <f t="shared" si="63"/>
        <v/>
      </c>
      <c r="BL96" s="46" t="str">
        <f t="shared" si="64"/>
        <v/>
      </c>
      <c r="BM96" s="46" t="str">
        <f t="shared" si="65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45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6"/>
        <v/>
      </c>
      <c r="AU97" s="46" t="str">
        <f t="shared" si="47"/>
        <v/>
      </c>
      <c r="AV97" s="46" t="str">
        <f t="shared" si="48"/>
        <v>42～43</v>
      </c>
      <c r="AW97" s="46" t="str">
        <f t="shared" si="49"/>
        <v>36～37</v>
      </c>
      <c r="AX97" s="46" t="str">
        <f t="shared" si="50"/>
        <v>36～37</v>
      </c>
      <c r="AY97" s="46" t="str">
        <f t="shared" si="51"/>
        <v>36～37</v>
      </c>
      <c r="AZ97" s="46" t="str">
        <f t="shared" si="52"/>
        <v/>
      </c>
      <c r="BA97" s="46" t="str">
        <f t="shared" si="53"/>
        <v/>
      </c>
      <c r="BB97" s="46" t="str">
        <f t="shared" si="54"/>
        <v/>
      </c>
      <c r="BC97" s="46" t="str">
        <f t="shared" si="55"/>
        <v/>
      </c>
      <c r="BD97" s="46" t="str">
        <f t="shared" si="56"/>
        <v/>
      </c>
      <c r="BE97" s="46" t="str">
        <f t="shared" si="57"/>
        <v/>
      </c>
      <c r="BF97" s="46" t="str">
        <f t="shared" si="58"/>
        <v>42～43</v>
      </c>
      <c r="BG97" s="46" t="str">
        <f t="shared" si="59"/>
        <v>36～37</v>
      </c>
      <c r="BH97" s="46" t="str">
        <f t="shared" si="60"/>
        <v>36～37</v>
      </c>
      <c r="BI97" s="46" t="str">
        <f t="shared" si="61"/>
        <v>36～37</v>
      </c>
      <c r="BJ97" s="46" t="str">
        <f t="shared" si="62"/>
        <v>36～37</v>
      </c>
      <c r="BK97" s="46" t="str">
        <f t="shared" si="63"/>
        <v>36～37</v>
      </c>
      <c r="BL97" s="46" t="str">
        <f t="shared" si="64"/>
        <v/>
      </c>
      <c r="BM97" s="46" t="str">
        <f t="shared" si="65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45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6"/>
        <v/>
      </c>
      <c r="AU98" s="46" t="str">
        <f t="shared" si="47"/>
        <v/>
      </c>
      <c r="AV98" s="46" t="str">
        <f t="shared" si="48"/>
        <v/>
      </c>
      <c r="AW98" s="46" t="str">
        <f t="shared" si="49"/>
        <v/>
      </c>
      <c r="AX98" s="46" t="str">
        <f t="shared" si="50"/>
        <v>36～37</v>
      </c>
      <c r="AY98" s="46" t="str">
        <f t="shared" si="51"/>
        <v>36～37</v>
      </c>
      <c r="AZ98" s="46" t="str">
        <f t="shared" si="52"/>
        <v>36～37</v>
      </c>
      <c r="BA98" s="46" t="str">
        <f t="shared" si="53"/>
        <v>36～37</v>
      </c>
      <c r="BB98" s="46" t="str">
        <f t="shared" si="54"/>
        <v/>
      </c>
      <c r="BC98" s="46" t="str">
        <f t="shared" si="55"/>
        <v/>
      </c>
      <c r="BD98" s="46" t="str">
        <f t="shared" si="56"/>
        <v/>
      </c>
      <c r="BE98" s="46" t="str">
        <f t="shared" si="57"/>
        <v/>
      </c>
      <c r="BF98" s="46" t="str">
        <f t="shared" si="58"/>
        <v/>
      </c>
      <c r="BG98" s="46" t="str">
        <f t="shared" si="59"/>
        <v/>
      </c>
      <c r="BH98" s="46" t="str">
        <f t="shared" si="60"/>
        <v>36～37</v>
      </c>
      <c r="BI98" s="46" t="str">
        <f t="shared" si="61"/>
        <v>36～37</v>
      </c>
      <c r="BJ98" s="46" t="str">
        <f t="shared" si="62"/>
        <v>36～37</v>
      </c>
      <c r="BK98" s="46" t="str">
        <f t="shared" si="63"/>
        <v>36～37</v>
      </c>
      <c r="BL98" s="46" t="str">
        <f t="shared" si="64"/>
        <v>36～37</v>
      </c>
      <c r="BM98" s="46" t="str">
        <f t="shared" si="65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45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6"/>
        <v/>
      </c>
      <c r="AU99" s="46" t="str">
        <f t="shared" si="47"/>
        <v/>
      </c>
      <c r="AV99" s="46" t="str">
        <f t="shared" si="48"/>
        <v/>
      </c>
      <c r="AW99" s="46" t="str">
        <f t="shared" si="49"/>
        <v/>
      </c>
      <c r="AX99" s="46" t="str">
        <f t="shared" si="50"/>
        <v/>
      </c>
      <c r="AY99" s="46" t="str">
        <f t="shared" si="51"/>
        <v/>
      </c>
      <c r="AZ99" s="46" t="str">
        <f t="shared" si="52"/>
        <v>36～37</v>
      </c>
      <c r="BA99" s="46" t="str">
        <f t="shared" si="53"/>
        <v>36～37</v>
      </c>
      <c r="BB99" s="46" t="str">
        <f t="shared" si="54"/>
        <v>36～37</v>
      </c>
      <c r="BC99" s="46" t="str">
        <f t="shared" si="55"/>
        <v>36～37</v>
      </c>
      <c r="BD99" s="46" t="str">
        <f t="shared" si="56"/>
        <v>38～39</v>
      </c>
      <c r="BE99" s="46" t="str">
        <f t="shared" si="57"/>
        <v>38～39</v>
      </c>
      <c r="BF99" s="46" t="str">
        <f t="shared" si="58"/>
        <v/>
      </c>
      <c r="BG99" s="46" t="str">
        <f t="shared" si="59"/>
        <v/>
      </c>
      <c r="BH99" s="46" t="str">
        <f t="shared" si="60"/>
        <v/>
      </c>
      <c r="BI99" s="46" t="str">
        <f t="shared" si="61"/>
        <v/>
      </c>
      <c r="BJ99" s="46" t="str">
        <f t="shared" si="62"/>
        <v>36～37</v>
      </c>
      <c r="BK99" s="46" t="str">
        <f t="shared" si="63"/>
        <v>36～37</v>
      </c>
      <c r="BL99" s="46" t="str">
        <f t="shared" si="64"/>
        <v>36～37</v>
      </c>
      <c r="BM99" s="46" t="str">
        <f t="shared" si="65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45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6"/>
        <v>38～39</v>
      </c>
      <c r="AU100" s="46" t="str">
        <f t="shared" si="47"/>
        <v>38～39</v>
      </c>
      <c r="AV100" s="46" t="str">
        <f t="shared" si="48"/>
        <v/>
      </c>
      <c r="AW100" s="46" t="str">
        <f t="shared" si="49"/>
        <v/>
      </c>
      <c r="AX100" s="46" t="str">
        <f t="shared" si="50"/>
        <v/>
      </c>
      <c r="AY100" s="46" t="str">
        <f t="shared" si="51"/>
        <v/>
      </c>
      <c r="AZ100" s="46" t="str">
        <f t="shared" si="52"/>
        <v/>
      </c>
      <c r="BA100" s="46" t="str">
        <f t="shared" si="53"/>
        <v/>
      </c>
      <c r="BB100" s="46" t="str">
        <f t="shared" si="54"/>
        <v>36～37</v>
      </c>
      <c r="BC100" s="46" t="str">
        <f t="shared" si="55"/>
        <v>36～37</v>
      </c>
      <c r="BD100" s="46" t="str">
        <f t="shared" si="56"/>
        <v>38～39</v>
      </c>
      <c r="BE100" s="46" t="str">
        <f t="shared" si="57"/>
        <v>38～39</v>
      </c>
      <c r="BF100" s="46" t="str">
        <f t="shared" si="58"/>
        <v>44～45</v>
      </c>
      <c r="BG100" s="46" t="str">
        <f t="shared" si="59"/>
        <v>38～39</v>
      </c>
      <c r="BH100" s="46" t="str">
        <f t="shared" si="60"/>
        <v/>
      </c>
      <c r="BI100" s="46" t="str">
        <f t="shared" si="61"/>
        <v/>
      </c>
      <c r="BJ100" s="46" t="str">
        <f t="shared" si="62"/>
        <v/>
      </c>
      <c r="BK100" s="46" t="str">
        <f t="shared" si="63"/>
        <v/>
      </c>
      <c r="BL100" s="46" t="str">
        <f t="shared" si="64"/>
        <v>36～37</v>
      </c>
      <c r="BM100" s="46" t="str">
        <f t="shared" si="65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45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6"/>
        <v>38～39</v>
      </c>
      <c r="AU101" s="46" t="str">
        <f t="shared" si="47"/>
        <v>38～39</v>
      </c>
      <c r="AV101" s="46" t="str">
        <f t="shared" si="48"/>
        <v>44～45</v>
      </c>
      <c r="AW101" s="46" t="str">
        <f t="shared" si="49"/>
        <v>38～39</v>
      </c>
      <c r="AX101" s="46" t="str">
        <f t="shared" si="50"/>
        <v/>
      </c>
      <c r="AY101" s="46" t="str">
        <f t="shared" si="51"/>
        <v/>
      </c>
      <c r="AZ101" s="46" t="str">
        <f t="shared" si="52"/>
        <v/>
      </c>
      <c r="BA101" s="46" t="str">
        <f t="shared" si="53"/>
        <v/>
      </c>
      <c r="BB101" s="46" t="str">
        <f t="shared" si="54"/>
        <v/>
      </c>
      <c r="BC101" s="46" t="str">
        <f t="shared" si="55"/>
        <v/>
      </c>
      <c r="BD101" s="46" t="str">
        <f t="shared" si="56"/>
        <v>38～39</v>
      </c>
      <c r="BE101" s="46" t="str">
        <f t="shared" si="57"/>
        <v>38～39</v>
      </c>
      <c r="BF101" s="46" t="str">
        <f t="shared" si="58"/>
        <v>44～45</v>
      </c>
      <c r="BG101" s="46" t="str">
        <f t="shared" si="59"/>
        <v>38～39</v>
      </c>
      <c r="BH101" s="46" t="str">
        <f t="shared" si="60"/>
        <v>38～39</v>
      </c>
      <c r="BI101" s="46" t="str">
        <f t="shared" si="61"/>
        <v>38～39</v>
      </c>
      <c r="BJ101" s="46" t="str">
        <f t="shared" si="62"/>
        <v/>
      </c>
      <c r="BK101" s="46" t="str">
        <f t="shared" si="63"/>
        <v/>
      </c>
      <c r="BL101" s="46" t="str">
        <f t="shared" si="64"/>
        <v/>
      </c>
      <c r="BM101" s="46" t="str">
        <f t="shared" si="65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45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6"/>
        <v/>
      </c>
      <c r="AU102" s="46" t="str">
        <f t="shared" si="47"/>
        <v/>
      </c>
      <c r="AV102" s="46" t="str">
        <f t="shared" si="48"/>
        <v>44～45</v>
      </c>
      <c r="AW102" s="46" t="str">
        <f t="shared" si="49"/>
        <v>38～39</v>
      </c>
      <c r="AX102" s="46" t="str">
        <f t="shared" si="50"/>
        <v>38～39</v>
      </c>
      <c r="AY102" s="46" t="str">
        <f t="shared" si="51"/>
        <v>38～39</v>
      </c>
      <c r="AZ102" s="46" t="str">
        <f t="shared" si="52"/>
        <v/>
      </c>
      <c r="BA102" s="46" t="str">
        <f t="shared" si="53"/>
        <v/>
      </c>
      <c r="BB102" s="46" t="str">
        <f t="shared" si="54"/>
        <v/>
      </c>
      <c r="BC102" s="46" t="str">
        <f t="shared" si="55"/>
        <v/>
      </c>
      <c r="BD102" s="46" t="str">
        <f t="shared" si="56"/>
        <v/>
      </c>
      <c r="BE102" s="46" t="str">
        <f t="shared" si="57"/>
        <v/>
      </c>
      <c r="BF102" s="46" t="str">
        <f t="shared" si="58"/>
        <v>44～45</v>
      </c>
      <c r="BG102" s="46" t="str">
        <f t="shared" si="59"/>
        <v>38～39</v>
      </c>
      <c r="BH102" s="46" t="str">
        <f t="shared" si="60"/>
        <v>38～39</v>
      </c>
      <c r="BI102" s="46" t="str">
        <f t="shared" si="61"/>
        <v>38～39</v>
      </c>
      <c r="BJ102" s="46" t="str">
        <f t="shared" si="62"/>
        <v>38～39</v>
      </c>
      <c r="BK102" s="46" t="str">
        <f t="shared" si="63"/>
        <v>38～39</v>
      </c>
      <c r="BL102" s="46" t="str">
        <f t="shared" si="64"/>
        <v/>
      </c>
      <c r="BM102" s="46" t="str">
        <f t="shared" si="65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45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6"/>
        <v/>
      </c>
      <c r="AU103" s="46" t="str">
        <f t="shared" si="47"/>
        <v/>
      </c>
      <c r="AV103" s="46" t="str">
        <f t="shared" si="48"/>
        <v/>
      </c>
      <c r="AW103" s="46" t="str">
        <f t="shared" si="49"/>
        <v/>
      </c>
      <c r="AX103" s="46" t="str">
        <f t="shared" si="50"/>
        <v>38～39</v>
      </c>
      <c r="AY103" s="46" t="str">
        <f t="shared" si="51"/>
        <v>38～39</v>
      </c>
      <c r="AZ103" s="46" t="str">
        <f t="shared" si="52"/>
        <v>38～39</v>
      </c>
      <c r="BA103" s="46" t="str">
        <f t="shared" si="53"/>
        <v>38～39</v>
      </c>
      <c r="BB103" s="46" t="str">
        <f t="shared" si="54"/>
        <v/>
      </c>
      <c r="BC103" s="46" t="str">
        <f t="shared" si="55"/>
        <v/>
      </c>
      <c r="BD103" s="46" t="str">
        <f t="shared" si="56"/>
        <v/>
      </c>
      <c r="BE103" s="46" t="str">
        <f t="shared" si="57"/>
        <v/>
      </c>
      <c r="BF103" s="46" t="str">
        <f t="shared" si="58"/>
        <v/>
      </c>
      <c r="BG103" s="46" t="str">
        <f t="shared" si="59"/>
        <v/>
      </c>
      <c r="BH103" s="46" t="str">
        <f t="shared" si="60"/>
        <v>38～39</v>
      </c>
      <c r="BI103" s="46" t="str">
        <f t="shared" si="61"/>
        <v>38～39</v>
      </c>
      <c r="BJ103" s="46" t="str">
        <f t="shared" si="62"/>
        <v>38～39</v>
      </c>
      <c r="BK103" s="46" t="str">
        <f t="shared" si="63"/>
        <v>38～39</v>
      </c>
      <c r="BL103" s="46" t="str">
        <f t="shared" si="64"/>
        <v>38～39</v>
      </c>
      <c r="BM103" s="46" t="str">
        <f t="shared" si="65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45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6"/>
        <v/>
      </c>
      <c r="AU104" s="46" t="str">
        <f t="shared" si="47"/>
        <v/>
      </c>
      <c r="AV104" s="46" t="str">
        <f t="shared" si="48"/>
        <v/>
      </c>
      <c r="AW104" s="46" t="str">
        <f t="shared" si="49"/>
        <v/>
      </c>
      <c r="AX104" s="46" t="str">
        <f t="shared" si="50"/>
        <v/>
      </c>
      <c r="AY104" s="46" t="str">
        <f t="shared" si="51"/>
        <v/>
      </c>
      <c r="AZ104" s="46" t="str">
        <f t="shared" si="52"/>
        <v>38～39</v>
      </c>
      <c r="BA104" s="46" t="str">
        <f t="shared" si="53"/>
        <v>38～39</v>
      </c>
      <c r="BB104" s="46" t="str">
        <f t="shared" si="54"/>
        <v>38～39</v>
      </c>
      <c r="BC104" s="46" t="str">
        <f t="shared" si="55"/>
        <v>38～39</v>
      </c>
      <c r="BD104" s="46" t="str">
        <f t="shared" si="56"/>
        <v>40～41</v>
      </c>
      <c r="BE104" s="46" t="str">
        <f t="shared" si="57"/>
        <v>40～41</v>
      </c>
      <c r="BF104" s="46" t="str">
        <f t="shared" si="58"/>
        <v/>
      </c>
      <c r="BG104" s="46" t="str">
        <f t="shared" si="59"/>
        <v/>
      </c>
      <c r="BH104" s="46" t="str">
        <f t="shared" si="60"/>
        <v/>
      </c>
      <c r="BI104" s="46" t="str">
        <f t="shared" si="61"/>
        <v/>
      </c>
      <c r="BJ104" s="46" t="str">
        <f t="shared" si="62"/>
        <v>38～39</v>
      </c>
      <c r="BK104" s="46" t="str">
        <f t="shared" si="63"/>
        <v>38～39</v>
      </c>
      <c r="BL104" s="46" t="str">
        <f t="shared" si="64"/>
        <v>38～39</v>
      </c>
      <c r="BM104" s="46" t="str">
        <f t="shared" si="65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45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6"/>
        <v>40～41</v>
      </c>
      <c r="AU105" s="46" t="str">
        <f t="shared" si="47"/>
        <v>40～41</v>
      </c>
      <c r="AV105" s="46" t="str">
        <f t="shared" si="48"/>
        <v/>
      </c>
      <c r="AW105" s="46" t="str">
        <f t="shared" si="49"/>
        <v/>
      </c>
      <c r="AX105" s="46" t="str">
        <f t="shared" si="50"/>
        <v/>
      </c>
      <c r="AY105" s="46" t="str">
        <f t="shared" si="51"/>
        <v/>
      </c>
      <c r="AZ105" s="46" t="str">
        <f t="shared" si="52"/>
        <v/>
      </c>
      <c r="BA105" s="46" t="str">
        <f t="shared" si="53"/>
        <v/>
      </c>
      <c r="BB105" s="46" t="str">
        <f t="shared" si="54"/>
        <v>38～39</v>
      </c>
      <c r="BC105" s="46" t="str">
        <f t="shared" si="55"/>
        <v>38～39</v>
      </c>
      <c r="BD105" s="46" t="str">
        <f t="shared" si="56"/>
        <v>40～41</v>
      </c>
      <c r="BE105" s="46" t="str">
        <f t="shared" si="57"/>
        <v>40～41</v>
      </c>
      <c r="BF105" s="46" t="str">
        <f t="shared" si="58"/>
        <v>46～47</v>
      </c>
      <c r="BG105" s="46" t="str">
        <f t="shared" si="59"/>
        <v>40～41</v>
      </c>
      <c r="BH105" s="46" t="str">
        <f t="shared" si="60"/>
        <v/>
      </c>
      <c r="BI105" s="46" t="str">
        <f t="shared" si="61"/>
        <v/>
      </c>
      <c r="BJ105" s="46" t="str">
        <f t="shared" si="62"/>
        <v/>
      </c>
      <c r="BK105" s="46" t="str">
        <f t="shared" si="63"/>
        <v/>
      </c>
      <c r="BL105" s="46" t="str">
        <f t="shared" si="64"/>
        <v>38～39</v>
      </c>
      <c r="BM105" s="46" t="str">
        <f t="shared" si="65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45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6"/>
        <v>40～41</v>
      </c>
      <c r="AU106" s="46" t="str">
        <f t="shared" si="47"/>
        <v>40～41</v>
      </c>
      <c r="AV106" s="46" t="str">
        <f t="shared" si="48"/>
        <v>46～47</v>
      </c>
      <c r="AW106" s="46" t="str">
        <f t="shared" si="49"/>
        <v>40～41</v>
      </c>
      <c r="AX106" s="46" t="str">
        <f t="shared" si="50"/>
        <v/>
      </c>
      <c r="AY106" s="46" t="str">
        <f t="shared" si="51"/>
        <v/>
      </c>
      <c r="AZ106" s="46" t="str">
        <f t="shared" si="52"/>
        <v/>
      </c>
      <c r="BA106" s="46" t="str">
        <f t="shared" si="53"/>
        <v/>
      </c>
      <c r="BB106" s="46" t="str">
        <f t="shared" si="54"/>
        <v/>
      </c>
      <c r="BC106" s="46" t="str">
        <f t="shared" si="55"/>
        <v/>
      </c>
      <c r="BD106" s="46" t="str">
        <f t="shared" si="56"/>
        <v>40～41</v>
      </c>
      <c r="BE106" s="46" t="str">
        <f t="shared" si="57"/>
        <v>40～41</v>
      </c>
      <c r="BF106" s="46" t="str">
        <f t="shared" si="58"/>
        <v>46～47</v>
      </c>
      <c r="BG106" s="46" t="str">
        <f t="shared" si="59"/>
        <v>40～41</v>
      </c>
      <c r="BH106" s="46" t="str">
        <f t="shared" si="60"/>
        <v>40～41</v>
      </c>
      <c r="BI106" s="46" t="str">
        <f t="shared" si="61"/>
        <v>40～41</v>
      </c>
      <c r="BJ106" s="46" t="str">
        <f t="shared" si="62"/>
        <v/>
      </c>
      <c r="BK106" s="46" t="str">
        <f t="shared" si="63"/>
        <v/>
      </c>
      <c r="BL106" s="46" t="str">
        <f t="shared" si="64"/>
        <v/>
      </c>
      <c r="BM106" s="46" t="str">
        <f t="shared" si="65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45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6"/>
        <v/>
      </c>
      <c r="AU107" s="46" t="str">
        <f t="shared" si="47"/>
        <v/>
      </c>
      <c r="AV107" s="46" t="str">
        <f t="shared" si="48"/>
        <v>46～47</v>
      </c>
      <c r="AW107" s="46" t="str">
        <f t="shared" si="49"/>
        <v>40～41</v>
      </c>
      <c r="AX107" s="46" t="str">
        <f t="shared" si="50"/>
        <v>40～41</v>
      </c>
      <c r="AY107" s="46" t="str">
        <f t="shared" si="51"/>
        <v>40～41</v>
      </c>
      <c r="AZ107" s="46" t="str">
        <f t="shared" si="52"/>
        <v/>
      </c>
      <c r="BA107" s="46" t="str">
        <f t="shared" si="53"/>
        <v/>
      </c>
      <c r="BB107" s="46" t="str">
        <f t="shared" si="54"/>
        <v/>
      </c>
      <c r="BC107" s="46" t="str">
        <f t="shared" si="55"/>
        <v/>
      </c>
      <c r="BD107" s="46" t="str">
        <f t="shared" si="56"/>
        <v/>
      </c>
      <c r="BE107" s="46" t="str">
        <f t="shared" si="57"/>
        <v/>
      </c>
      <c r="BF107" s="46" t="str">
        <f t="shared" si="58"/>
        <v>46～47</v>
      </c>
      <c r="BG107" s="46" t="str">
        <f t="shared" si="59"/>
        <v>40～41</v>
      </c>
      <c r="BH107" s="46" t="str">
        <f t="shared" si="60"/>
        <v>40～41</v>
      </c>
      <c r="BI107" s="46" t="str">
        <f t="shared" si="61"/>
        <v>40～41</v>
      </c>
      <c r="BJ107" s="46" t="str">
        <f t="shared" si="62"/>
        <v>40～41</v>
      </c>
      <c r="BK107" s="46" t="str">
        <f t="shared" si="63"/>
        <v>40～41</v>
      </c>
      <c r="BL107" s="46" t="str">
        <f t="shared" si="64"/>
        <v/>
      </c>
      <c r="BM107" s="46" t="str">
        <f t="shared" si="65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45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6"/>
        <v/>
      </c>
      <c r="AU108" s="46" t="str">
        <f t="shared" si="47"/>
        <v/>
      </c>
      <c r="AV108" s="46" t="str">
        <f t="shared" si="48"/>
        <v/>
      </c>
      <c r="AW108" s="46" t="str">
        <f t="shared" si="49"/>
        <v/>
      </c>
      <c r="AX108" s="46" t="str">
        <f t="shared" si="50"/>
        <v>40～41</v>
      </c>
      <c r="AY108" s="46" t="str">
        <f t="shared" si="51"/>
        <v>40～41</v>
      </c>
      <c r="AZ108" s="46" t="str">
        <f t="shared" si="52"/>
        <v>40～41</v>
      </c>
      <c r="BA108" s="46" t="str">
        <f t="shared" si="53"/>
        <v>40～41</v>
      </c>
      <c r="BB108" s="46" t="str">
        <f t="shared" si="54"/>
        <v/>
      </c>
      <c r="BC108" s="46" t="str">
        <f t="shared" si="55"/>
        <v/>
      </c>
      <c r="BD108" s="46" t="str">
        <f t="shared" si="56"/>
        <v/>
      </c>
      <c r="BE108" s="46" t="str">
        <f t="shared" si="57"/>
        <v/>
      </c>
      <c r="BF108" s="46" t="str">
        <f t="shared" si="58"/>
        <v/>
      </c>
      <c r="BG108" s="46" t="str">
        <f t="shared" si="59"/>
        <v/>
      </c>
      <c r="BH108" s="46" t="str">
        <f t="shared" si="60"/>
        <v>40～41</v>
      </c>
      <c r="BI108" s="46" t="str">
        <f t="shared" si="61"/>
        <v>40～41</v>
      </c>
      <c r="BJ108" s="46" t="str">
        <f t="shared" si="62"/>
        <v>40～41</v>
      </c>
      <c r="BK108" s="46" t="str">
        <f t="shared" si="63"/>
        <v>40～41</v>
      </c>
      <c r="BL108" s="46" t="str">
        <f t="shared" si="64"/>
        <v>40～41</v>
      </c>
      <c r="BM108" s="46" t="str">
        <f t="shared" si="65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45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6"/>
        <v/>
      </c>
      <c r="AU109" s="46" t="str">
        <f t="shared" si="47"/>
        <v/>
      </c>
      <c r="AV109" s="46" t="str">
        <f t="shared" si="48"/>
        <v/>
      </c>
      <c r="AW109" s="46" t="str">
        <f t="shared" si="49"/>
        <v/>
      </c>
      <c r="AX109" s="46" t="str">
        <f t="shared" si="50"/>
        <v/>
      </c>
      <c r="AY109" s="46" t="str">
        <f t="shared" si="51"/>
        <v/>
      </c>
      <c r="AZ109" s="46" t="str">
        <f t="shared" si="52"/>
        <v>40～41</v>
      </c>
      <c r="BA109" s="46" t="str">
        <f t="shared" si="53"/>
        <v>40～41</v>
      </c>
      <c r="BB109" s="46" t="str">
        <f t="shared" si="54"/>
        <v>40～41</v>
      </c>
      <c r="BC109" s="46" t="str">
        <f t="shared" si="55"/>
        <v>40～41</v>
      </c>
      <c r="BD109" s="46" t="str">
        <f t="shared" si="56"/>
        <v/>
      </c>
      <c r="BE109" s="46" t="str">
        <f t="shared" si="57"/>
        <v/>
      </c>
      <c r="BF109" s="46" t="str">
        <f t="shared" si="58"/>
        <v/>
      </c>
      <c r="BG109" s="46" t="str">
        <f t="shared" si="59"/>
        <v/>
      </c>
      <c r="BH109" s="46" t="str">
        <f t="shared" si="60"/>
        <v/>
      </c>
      <c r="BI109" s="46" t="str">
        <f t="shared" si="61"/>
        <v/>
      </c>
      <c r="BJ109" s="46" t="str">
        <f t="shared" si="62"/>
        <v>40～41</v>
      </c>
      <c r="BK109" s="46" t="str">
        <f t="shared" si="63"/>
        <v>40～41</v>
      </c>
      <c r="BL109" s="46" t="str">
        <f t="shared" si="64"/>
        <v>40～41</v>
      </c>
      <c r="BM109" s="46" t="str">
        <f t="shared" si="65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45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6"/>
        <v/>
      </c>
      <c r="AU110" s="46" t="str">
        <f t="shared" si="47"/>
        <v/>
      </c>
      <c r="AV110" s="46" t="str">
        <f t="shared" si="48"/>
        <v/>
      </c>
      <c r="AW110" s="46" t="str">
        <f t="shared" si="49"/>
        <v/>
      </c>
      <c r="AX110" s="46" t="str">
        <f t="shared" si="50"/>
        <v/>
      </c>
      <c r="AY110" s="46" t="str">
        <f t="shared" si="51"/>
        <v/>
      </c>
      <c r="AZ110" s="46" t="str">
        <f t="shared" si="52"/>
        <v/>
      </c>
      <c r="BA110" s="46" t="str">
        <f t="shared" si="53"/>
        <v/>
      </c>
      <c r="BB110" s="46" t="str">
        <f t="shared" si="54"/>
        <v>40～41</v>
      </c>
      <c r="BC110" s="46" t="str">
        <f t="shared" si="55"/>
        <v>40～41</v>
      </c>
      <c r="BD110" s="46" t="str">
        <f t="shared" si="56"/>
        <v/>
      </c>
      <c r="BE110" s="46" t="str">
        <f t="shared" si="57"/>
        <v/>
      </c>
      <c r="BF110" s="46" t="str">
        <f t="shared" si="58"/>
        <v/>
      </c>
      <c r="BG110" s="46" t="str">
        <f t="shared" si="59"/>
        <v/>
      </c>
      <c r="BH110" s="46" t="str">
        <f t="shared" si="60"/>
        <v/>
      </c>
      <c r="BI110" s="46" t="str">
        <f t="shared" si="61"/>
        <v/>
      </c>
      <c r="BJ110" s="46" t="str">
        <f t="shared" si="62"/>
        <v/>
      </c>
      <c r="BK110" s="46" t="str">
        <f t="shared" si="63"/>
        <v/>
      </c>
      <c r="BL110" s="46" t="str">
        <f t="shared" si="64"/>
        <v>40～41</v>
      </c>
      <c r="BM110" s="46" t="str">
        <f t="shared" si="65"/>
        <v>40～41</v>
      </c>
    </row>
  </sheetData>
  <mergeCells count="19">
    <mergeCell ref="B2:I2"/>
    <mergeCell ref="J2:P2"/>
    <mergeCell ref="BX9:BY9"/>
    <mergeCell ref="B1:P1"/>
    <mergeCell ref="BZ9:CA9"/>
    <mergeCell ref="BT9:BU9"/>
    <mergeCell ref="U1:Z1"/>
    <mergeCell ref="CB9:CC9"/>
    <mergeCell ref="B3:C3"/>
    <mergeCell ref="B5:C5"/>
    <mergeCell ref="F6:G6"/>
    <mergeCell ref="H6:I6"/>
    <mergeCell ref="J6:K6"/>
    <mergeCell ref="L6:M6"/>
    <mergeCell ref="N6:O6"/>
    <mergeCell ref="F5:J5"/>
    <mergeCell ref="K5:P5"/>
    <mergeCell ref="R5:Z5"/>
    <mergeCell ref="BV9:BW9"/>
  </mergeCells>
  <phoneticPr fontId="6"/>
  <conditionalFormatting sqref="B8:B38">
    <cfRule type="expression" dxfId="106" priority="2" stopIfTrue="1">
      <formula>D8="祝"</formula>
    </cfRule>
    <cfRule type="expression" dxfId="105" priority="3" stopIfTrue="1">
      <formula>OR(D8=1,D8=7)</formula>
    </cfRule>
  </conditionalFormatting>
  <conditionalFormatting sqref="C8:C38">
    <cfRule type="expression" dxfId="104" priority="4" stopIfTrue="1">
      <formula>D8="祝"</formula>
    </cfRule>
    <cfRule type="expression" dxfId="103" priority="5" stopIfTrue="1">
      <formula>OR(D8=1,D8=7)</formula>
    </cfRule>
  </conditionalFormatting>
  <conditionalFormatting sqref="D8:D38">
    <cfRule type="cellIs" dxfId="10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600-000000000000}">
      <formula1>"国語,社会,数学,理科,英語"</formula1>
    </dataValidation>
    <dataValidation type="list" allowBlank="1" showInputMessage="1" showErrorMessage="1" sqref="J2:P2" xr:uid="{00000000-0002-0000-06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11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7" si="0">DATE($B$5,$B$6,B8)</f>
        <v>46327</v>
      </c>
      <c r="D8" s="18">
        <f t="shared" ref="D8:D17" si="1">WEEKDAY(C8)</f>
        <v>1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46328</v>
      </c>
      <c r="D9" s="18">
        <f t="shared" si="1"/>
        <v>2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46329</v>
      </c>
      <c r="D10" s="18">
        <f t="shared" si="1"/>
        <v>3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46330</v>
      </c>
      <c r="D11" s="18">
        <f t="shared" si="1"/>
        <v>4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46331</v>
      </c>
      <c r="D12" s="18">
        <f t="shared" si="1"/>
        <v>5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46332</v>
      </c>
      <c r="D13" s="18">
        <f t="shared" si="1"/>
        <v>6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46333</v>
      </c>
      <c r="D14" s="18">
        <f t="shared" si="1"/>
        <v>7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46334</v>
      </c>
      <c r="D15" s="18">
        <f t="shared" si="1"/>
        <v>1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46335</v>
      </c>
      <c r="D16" s="18">
        <f t="shared" si="1"/>
        <v>2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46336</v>
      </c>
      <c r="D17" s="18">
        <f t="shared" si="1"/>
        <v>3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46337</v>
      </c>
      <c r="D18" s="18">
        <f t="shared" ref="D18:D37" si="26">WEEKDAY(C18)</f>
        <v>4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46338</v>
      </c>
      <c r="D19" s="18">
        <f t="shared" si="26"/>
        <v>5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46339</v>
      </c>
      <c r="D20" s="18">
        <f t="shared" si="26"/>
        <v>6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46340</v>
      </c>
      <c r="D21" s="18">
        <f t="shared" si="26"/>
        <v>7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46341</v>
      </c>
      <c r="D22" s="18">
        <f t="shared" si="26"/>
        <v>1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46342</v>
      </c>
      <c r="D23" s="18">
        <f t="shared" si="26"/>
        <v>2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46343</v>
      </c>
      <c r="D24" s="18">
        <f t="shared" si="26"/>
        <v>3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46344</v>
      </c>
      <c r="D25" s="18">
        <f t="shared" si="26"/>
        <v>4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46345</v>
      </c>
      <c r="D26" s="18">
        <f t="shared" si="26"/>
        <v>5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46346</v>
      </c>
      <c r="D27" s="18">
        <f t="shared" si="26"/>
        <v>6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46347</v>
      </c>
      <c r="D28" s="18">
        <f t="shared" si="26"/>
        <v>7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46348</v>
      </c>
      <c r="D29" s="18">
        <f t="shared" si="26"/>
        <v>1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46349</v>
      </c>
      <c r="D30" s="18">
        <f t="shared" si="26"/>
        <v>2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46350</v>
      </c>
      <c r="D31" s="18">
        <f t="shared" si="26"/>
        <v>3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46351</v>
      </c>
      <c r="D32" s="18">
        <f t="shared" si="26"/>
        <v>4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46352</v>
      </c>
      <c r="D33" s="18">
        <f t="shared" si="26"/>
        <v>5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46353</v>
      </c>
      <c r="D34" s="18">
        <f t="shared" si="26"/>
        <v>6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46354</v>
      </c>
      <c r="D35" s="18">
        <f t="shared" si="26"/>
        <v>7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46355</v>
      </c>
      <c r="D36" s="18">
        <f t="shared" si="26"/>
        <v>1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46356</v>
      </c>
      <c r="D37" s="18">
        <f t="shared" si="26"/>
        <v>2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x14ac:dyDescent="0.15">
      <c r="A38" s="199"/>
      <c r="E38" s="22"/>
      <c r="F38" s="98" t="str">
        <f t="shared" si="2"/>
        <v/>
      </c>
      <c r="G38" s="98" t="str">
        <f t="shared" si="3"/>
        <v/>
      </c>
      <c r="H38" s="98" t="str">
        <f t="shared" si="4"/>
        <v/>
      </c>
      <c r="I38" s="98" t="str">
        <f t="shared" si="5"/>
        <v/>
      </c>
      <c r="J38" s="98" t="str">
        <f t="shared" si="6"/>
        <v/>
      </c>
      <c r="K38" s="98" t="str">
        <f t="shared" si="7"/>
        <v/>
      </c>
      <c r="L38" s="98" t="str">
        <f t="shared" si="8"/>
        <v/>
      </c>
      <c r="M38" s="98" t="str">
        <f t="shared" si="9"/>
        <v/>
      </c>
      <c r="N38" s="98" t="str">
        <f t="shared" si="10"/>
        <v/>
      </c>
      <c r="O38" s="98" t="str">
        <f t="shared" si="11"/>
        <v/>
      </c>
      <c r="P38" s="22"/>
      <c r="Q38" s="199"/>
      <c r="S38" s="14" cm="1">
        <f t="array" ref="S38">SUMPRODUCT(IFERROR(VALUE($R$8:R38),0))</f>
        <v>30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R39" s="17" t="s">
        <v>53</v>
      </c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7">
    <cfRule type="expression" dxfId="101" priority="2" stopIfTrue="1">
      <formula>D8="祝"</formula>
    </cfRule>
    <cfRule type="expression" dxfId="100" priority="3" stopIfTrue="1">
      <formula>OR(D8=1,D8=7)</formula>
    </cfRule>
  </conditionalFormatting>
  <conditionalFormatting sqref="C8:C37">
    <cfRule type="expression" dxfId="99" priority="4" stopIfTrue="1">
      <formula>D8="祝"</formula>
    </cfRule>
    <cfRule type="expression" dxfId="98" priority="5" stopIfTrue="1">
      <formula>OR(D8=1,D8=7)</formula>
    </cfRule>
  </conditionalFormatting>
  <conditionalFormatting sqref="D8:D37">
    <cfRule type="cellIs" dxfId="97" priority="1" stopIfTrue="1" operator="equal">
      <formula>"祝"</formula>
    </cfRule>
  </conditionalFormatting>
  <dataValidations count="2">
    <dataValidation type="list" allowBlank="1" showInputMessage="1" showErrorMessage="1" sqref="J2:P2" xr:uid="{00000000-0002-0000-0700-000000000000}">
      <formula1>"STEP UPシリーズ,スタディライト,スタディベーシック,スタディスタンダード,スタディトライアル"</formula1>
    </dataValidation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700-000001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4" customWidth="1"/>
    <col min="2" max="2" width="3" style="14" customWidth="1"/>
    <col min="3" max="3" width="2.5" style="14" customWidth="1"/>
    <col min="4" max="4" width="2.5" style="14" hidden="1" customWidth="1"/>
    <col min="5" max="5" width="11" style="14" customWidth="1"/>
    <col min="6" max="15" width="6.25" style="20" customWidth="1"/>
    <col min="16" max="16" width="4.75" style="14" customWidth="1"/>
    <col min="17" max="17" width="2.125" style="14" customWidth="1"/>
    <col min="18" max="18" width="6.875" style="21" customWidth="1"/>
    <col min="19" max="19" width="3.25" style="14" hidden="1" customWidth="1"/>
    <col min="20" max="20" width="5.375" style="14" customWidth="1"/>
    <col min="21" max="21" width="6" style="14" customWidth="1"/>
    <col min="22" max="22" width="6.625" style="14" customWidth="1"/>
    <col min="23" max="23" width="5.375" style="14" customWidth="1"/>
    <col min="24" max="25" width="6.375" style="14" customWidth="1"/>
    <col min="26" max="27" width="5.375" style="14" customWidth="1"/>
    <col min="28" max="28" width="5.375" style="14" hidden="1" customWidth="1"/>
    <col min="29" max="29" width="5.375" style="14" customWidth="1"/>
    <col min="30" max="45" width="5.375" style="14" hidden="1" customWidth="1"/>
    <col min="46" max="46" width="6.75" style="22" hidden="1" customWidth="1"/>
    <col min="47" max="65" width="5.375" style="22" hidden="1" customWidth="1"/>
    <col min="66" max="66" width="9.25" style="14" customWidth="1"/>
    <col min="67" max="69" width="4.25" style="14" hidden="1" customWidth="1"/>
    <col min="70" max="78" width="9" hidden="1" customWidth="1"/>
    <col min="79" max="81" width="9" style="14" hidden="1" customWidth="1"/>
    <col min="82" max="82" width="0" style="14" hidden="1" customWidth="1"/>
    <col min="83" max="264" width="9" style="14"/>
    <col min="265" max="265" width="3" style="14" customWidth="1"/>
    <col min="266" max="266" width="2.5" style="14" customWidth="1"/>
    <col min="267" max="267" width="0" style="14" hidden="1" customWidth="1"/>
    <col min="268" max="268" width="11" style="14" customWidth="1"/>
    <col min="269" max="278" width="6.25" style="14" customWidth="1"/>
    <col min="279" max="279" width="4.75" style="14" customWidth="1"/>
    <col min="280" max="280" width="0" style="14" hidden="1" customWidth="1"/>
    <col min="281" max="281" width="6.875" style="14" customWidth="1"/>
    <col min="282" max="282" width="0" style="14" hidden="1" customWidth="1"/>
    <col min="283" max="283" width="5.375" style="14" customWidth="1"/>
    <col min="284" max="284" width="6" style="14" customWidth="1"/>
    <col min="285" max="285" width="6.625" style="14" customWidth="1"/>
    <col min="286" max="286" width="5.375" style="14" customWidth="1"/>
    <col min="287" max="288" width="6.375" style="14" customWidth="1"/>
    <col min="289" max="290" width="5.375" style="14" customWidth="1"/>
    <col min="291" max="291" width="0" style="14" hidden="1" customWidth="1"/>
    <col min="292" max="292" width="5.375" style="14" customWidth="1"/>
    <col min="293" max="318" width="0" style="14" hidden="1" customWidth="1"/>
    <col min="319" max="319" width="9.375" style="14" customWidth="1"/>
    <col min="320" max="322" width="0" style="14" hidden="1" customWidth="1"/>
    <col min="323" max="323" width="7.5" style="14" customWidth="1"/>
    <col min="324" max="324" width="12.75" style="14" customWidth="1"/>
    <col min="325" max="325" width="9.375" style="14" bestFit="1" customWidth="1"/>
    <col min="326" max="326" width="9.375" style="14" customWidth="1"/>
    <col min="327" max="327" width="9.375" style="14" bestFit="1" customWidth="1"/>
    <col min="328" max="328" width="9.375" style="14" customWidth="1"/>
    <col min="329" max="329" width="9.375" style="14" bestFit="1" customWidth="1"/>
    <col min="330" max="330" width="9.375" style="14" customWidth="1"/>
    <col min="331" max="331" width="9.375" style="14" bestFit="1" customWidth="1"/>
    <col min="332" max="332" width="9.375" style="14" customWidth="1"/>
    <col min="333" max="333" width="9.375" style="14" bestFit="1" customWidth="1"/>
    <col min="334" max="334" width="9.375" style="14" customWidth="1"/>
    <col min="335" max="520" width="9" style="14"/>
    <col min="521" max="521" width="3" style="14" customWidth="1"/>
    <col min="522" max="522" width="2.5" style="14" customWidth="1"/>
    <col min="523" max="523" width="0" style="14" hidden="1" customWidth="1"/>
    <col min="524" max="524" width="11" style="14" customWidth="1"/>
    <col min="525" max="534" width="6.25" style="14" customWidth="1"/>
    <col min="535" max="535" width="4.75" style="14" customWidth="1"/>
    <col min="536" max="536" width="0" style="14" hidden="1" customWidth="1"/>
    <col min="537" max="537" width="6.875" style="14" customWidth="1"/>
    <col min="538" max="538" width="0" style="14" hidden="1" customWidth="1"/>
    <col min="539" max="539" width="5.375" style="14" customWidth="1"/>
    <col min="540" max="540" width="6" style="14" customWidth="1"/>
    <col min="541" max="541" width="6.625" style="14" customWidth="1"/>
    <col min="542" max="542" width="5.375" style="14" customWidth="1"/>
    <col min="543" max="544" width="6.375" style="14" customWidth="1"/>
    <col min="545" max="546" width="5.375" style="14" customWidth="1"/>
    <col min="547" max="547" width="0" style="14" hidden="1" customWidth="1"/>
    <col min="548" max="548" width="5.375" style="14" customWidth="1"/>
    <col min="549" max="574" width="0" style="14" hidden="1" customWidth="1"/>
    <col min="575" max="575" width="9.375" style="14" customWidth="1"/>
    <col min="576" max="578" width="0" style="14" hidden="1" customWidth="1"/>
    <col min="579" max="579" width="7.5" style="14" customWidth="1"/>
    <col min="580" max="580" width="12.75" style="14" customWidth="1"/>
    <col min="581" max="581" width="9.375" style="14" bestFit="1" customWidth="1"/>
    <col min="582" max="582" width="9.375" style="14" customWidth="1"/>
    <col min="583" max="583" width="9.375" style="14" bestFit="1" customWidth="1"/>
    <col min="584" max="584" width="9.375" style="14" customWidth="1"/>
    <col min="585" max="585" width="9.375" style="14" bestFit="1" customWidth="1"/>
    <col min="586" max="586" width="9.375" style="14" customWidth="1"/>
    <col min="587" max="587" width="9.375" style="14" bestFit="1" customWidth="1"/>
    <col min="588" max="588" width="9.375" style="14" customWidth="1"/>
    <col min="589" max="589" width="9.375" style="14" bestFit="1" customWidth="1"/>
    <col min="590" max="590" width="9.375" style="14" customWidth="1"/>
    <col min="591" max="776" width="9" style="14"/>
    <col min="777" max="777" width="3" style="14" customWidth="1"/>
    <col min="778" max="778" width="2.5" style="14" customWidth="1"/>
    <col min="779" max="779" width="0" style="14" hidden="1" customWidth="1"/>
    <col min="780" max="780" width="11" style="14" customWidth="1"/>
    <col min="781" max="790" width="6.25" style="14" customWidth="1"/>
    <col min="791" max="791" width="4.75" style="14" customWidth="1"/>
    <col min="792" max="792" width="0" style="14" hidden="1" customWidth="1"/>
    <col min="793" max="793" width="6.875" style="14" customWidth="1"/>
    <col min="794" max="794" width="0" style="14" hidden="1" customWidth="1"/>
    <col min="795" max="795" width="5.375" style="14" customWidth="1"/>
    <col min="796" max="796" width="6" style="14" customWidth="1"/>
    <col min="797" max="797" width="6.625" style="14" customWidth="1"/>
    <col min="798" max="798" width="5.375" style="14" customWidth="1"/>
    <col min="799" max="800" width="6.375" style="14" customWidth="1"/>
    <col min="801" max="802" width="5.375" style="14" customWidth="1"/>
    <col min="803" max="803" width="0" style="14" hidden="1" customWidth="1"/>
    <col min="804" max="804" width="5.375" style="14" customWidth="1"/>
    <col min="805" max="830" width="0" style="14" hidden="1" customWidth="1"/>
    <col min="831" max="831" width="9.375" style="14" customWidth="1"/>
    <col min="832" max="834" width="0" style="14" hidden="1" customWidth="1"/>
    <col min="835" max="835" width="7.5" style="14" customWidth="1"/>
    <col min="836" max="836" width="12.75" style="14" customWidth="1"/>
    <col min="837" max="837" width="9.375" style="14" bestFit="1" customWidth="1"/>
    <col min="838" max="838" width="9.375" style="14" customWidth="1"/>
    <col min="839" max="839" width="9.375" style="14" bestFit="1" customWidth="1"/>
    <col min="840" max="840" width="9.375" style="14" customWidth="1"/>
    <col min="841" max="841" width="9.375" style="14" bestFit="1" customWidth="1"/>
    <col min="842" max="842" width="9.375" style="14" customWidth="1"/>
    <col min="843" max="843" width="9.375" style="14" bestFit="1" customWidth="1"/>
    <col min="844" max="844" width="9.375" style="14" customWidth="1"/>
    <col min="845" max="845" width="9.375" style="14" bestFit="1" customWidth="1"/>
    <col min="846" max="846" width="9.375" style="14" customWidth="1"/>
    <col min="847" max="1032" width="9" style="14"/>
    <col min="1033" max="1033" width="3" style="14" customWidth="1"/>
    <col min="1034" max="1034" width="2.5" style="14" customWidth="1"/>
    <col min="1035" max="1035" width="0" style="14" hidden="1" customWidth="1"/>
    <col min="1036" max="1036" width="11" style="14" customWidth="1"/>
    <col min="1037" max="1046" width="6.25" style="14" customWidth="1"/>
    <col min="1047" max="1047" width="4.75" style="14" customWidth="1"/>
    <col min="1048" max="1048" width="0" style="14" hidden="1" customWidth="1"/>
    <col min="1049" max="1049" width="6.875" style="14" customWidth="1"/>
    <col min="1050" max="1050" width="0" style="14" hidden="1" customWidth="1"/>
    <col min="1051" max="1051" width="5.375" style="14" customWidth="1"/>
    <col min="1052" max="1052" width="6" style="14" customWidth="1"/>
    <col min="1053" max="1053" width="6.625" style="14" customWidth="1"/>
    <col min="1054" max="1054" width="5.375" style="14" customWidth="1"/>
    <col min="1055" max="1056" width="6.375" style="14" customWidth="1"/>
    <col min="1057" max="1058" width="5.375" style="14" customWidth="1"/>
    <col min="1059" max="1059" width="0" style="14" hidden="1" customWidth="1"/>
    <col min="1060" max="1060" width="5.375" style="14" customWidth="1"/>
    <col min="1061" max="1086" width="0" style="14" hidden="1" customWidth="1"/>
    <col min="1087" max="1087" width="9.375" style="14" customWidth="1"/>
    <col min="1088" max="1090" width="0" style="14" hidden="1" customWidth="1"/>
    <col min="1091" max="1091" width="7.5" style="14" customWidth="1"/>
    <col min="1092" max="1092" width="12.75" style="14" customWidth="1"/>
    <col min="1093" max="1093" width="9.375" style="14" bestFit="1" customWidth="1"/>
    <col min="1094" max="1094" width="9.375" style="14" customWidth="1"/>
    <col min="1095" max="1095" width="9.375" style="14" bestFit="1" customWidth="1"/>
    <col min="1096" max="1096" width="9.375" style="14" customWidth="1"/>
    <col min="1097" max="1097" width="9.375" style="14" bestFit="1" customWidth="1"/>
    <col min="1098" max="1098" width="9.375" style="14" customWidth="1"/>
    <col min="1099" max="1099" width="9.375" style="14" bestFit="1" customWidth="1"/>
    <col min="1100" max="1100" width="9.375" style="14" customWidth="1"/>
    <col min="1101" max="1101" width="9.375" style="14" bestFit="1" customWidth="1"/>
    <col min="1102" max="1102" width="9.375" style="14" customWidth="1"/>
    <col min="1103" max="1288" width="9" style="14"/>
    <col min="1289" max="1289" width="3" style="14" customWidth="1"/>
    <col min="1290" max="1290" width="2.5" style="14" customWidth="1"/>
    <col min="1291" max="1291" width="0" style="14" hidden="1" customWidth="1"/>
    <col min="1292" max="1292" width="11" style="14" customWidth="1"/>
    <col min="1293" max="1302" width="6.25" style="14" customWidth="1"/>
    <col min="1303" max="1303" width="4.75" style="14" customWidth="1"/>
    <col min="1304" max="1304" width="0" style="14" hidden="1" customWidth="1"/>
    <col min="1305" max="1305" width="6.875" style="14" customWidth="1"/>
    <col min="1306" max="1306" width="0" style="14" hidden="1" customWidth="1"/>
    <col min="1307" max="1307" width="5.375" style="14" customWidth="1"/>
    <col min="1308" max="1308" width="6" style="14" customWidth="1"/>
    <col min="1309" max="1309" width="6.625" style="14" customWidth="1"/>
    <col min="1310" max="1310" width="5.375" style="14" customWidth="1"/>
    <col min="1311" max="1312" width="6.375" style="14" customWidth="1"/>
    <col min="1313" max="1314" width="5.375" style="14" customWidth="1"/>
    <col min="1315" max="1315" width="0" style="14" hidden="1" customWidth="1"/>
    <col min="1316" max="1316" width="5.375" style="14" customWidth="1"/>
    <col min="1317" max="1342" width="0" style="14" hidden="1" customWidth="1"/>
    <col min="1343" max="1343" width="9.375" style="14" customWidth="1"/>
    <col min="1344" max="1346" width="0" style="14" hidden="1" customWidth="1"/>
    <col min="1347" max="1347" width="7.5" style="14" customWidth="1"/>
    <col min="1348" max="1348" width="12.75" style="14" customWidth="1"/>
    <col min="1349" max="1349" width="9.375" style="14" bestFit="1" customWidth="1"/>
    <col min="1350" max="1350" width="9.375" style="14" customWidth="1"/>
    <col min="1351" max="1351" width="9.375" style="14" bestFit="1" customWidth="1"/>
    <col min="1352" max="1352" width="9.375" style="14" customWidth="1"/>
    <col min="1353" max="1353" width="9.375" style="14" bestFit="1" customWidth="1"/>
    <col min="1354" max="1354" width="9.375" style="14" customWidth="1"/>
    <col min="1355" max="1355" width="9.375" style="14" bestFit="1" customWidth="1"/>
    <col min="1356" max="1356" width="9.375" style="14" customWidth="1"/>
    <col min="1357" max="1357" width="9.375" style="14" bestFit="1" customWidth="1"/>
    <col min="1358" max="1358" width="9.375" style="14" customWidth="1"/>
    <col min="1359" max="1544" width="9" style="14"/>
    <col min="1545" max="1545" width="3" style="14" customWidth="1"/>
    <col min="1546" max="1546" width="2.5" style="14" customWidth="1"/>
    <col min="1547" max="1547" width="0" style="14" hidden="1" customWidth="1"/>
    <col min="1548" max="1548" width="11" style="14" customWidth="1"/>
    <col min="1549" max="1558" width="6.25" style="14" customWidth="1"/>
    <col min="1559" max="1559" width="4.75" style="14" customWidth="1"/>
    <col min="1560" max="1560" width="0" style="14" hidden="1" customWidth="1"/>
    <col min="1561" max="1561" width="6.875" style="14" customWidth="1"/>
    <col min="1562" max="1562" width="0" style="14" hidden="1" customWidth="1"/>
    <col min="1563" max="1563" width="5.375" style="14" customWidth="1"/>
    <col min="1564" max="1564" width="6" style="14" customWidth="1"/>
    <col min="1565" max="1565" width="6.625" style="14" customWidth="1"/>
    <col min="1566" max="1566" width="5.375" style="14" customWidth="1"/>
    <col min="1567" max="1568" width="6.375" style="14" customWidth="1"/>
    <col min="1569" max="1570" width="5.375" style="14" customWidth="1"/>
    <col min="1571" max="1571" width="0" style="14" hidden="1" customWidth="1"/>
    <col min="1572" max="1572" width="5.375" style="14" customWidth="1"/>
    <col min="1573" max="1598" width="0" style="14" hidden="1" customWidth="1"/>
    <col min="1599" max="1599" width="9.375" style="14" customWidth="1"/>
    <col min="1600" max="1602" width="0" style="14" hidden="1" customWidth="1"/>
    <col min="1603" max="1603" width="7.5" style="14" customWidth="1"/>
    <col min="1604" max="1604" width="12.75" style="14" customWidth="1"/>
    <col min="1605" max="1605" width="9.375" style="14" bestFit="1" customWidth="1"/>
    <col min="1606" max="1606" width="9.375" style="14" customWidth="1"/>
    <col min="1607" max="1607" width="9.375" style="14" bestFit="1" customWidth="1"/>
    <col min="1608" max="1608" width="9.375" style="14" customWidth="1"/>
    <col min="1609" max="1609" width="9.375" style="14" bestFit="1" customWidth="1"/>
    <col min="1610" max="1610" width="9.375" style="14" customWidth="1"/>
    <col min="1611" max="1611" width="9.375" style="14" bestFit="1" customWidth="1"/>
    <col min="1612" max="1612" width="9.375" style="14" customWidth="1"/>
    <col min="1613" max="1613" width="9.375" style="14" bestFit="1" customWidth="1"/>
    <col min="1614" max="1614" width="9.375" style="14" customWidth="1"/>
    <col min="1615" max="1800" width="9" style="14"/>
    <col min="1801" max="1801" width="3" style="14" customWidth="1"/>
    <col min="1802" max="1802" width="2.5" style="14" customWidth="1"/>
    <col min="1803" max="1803" width="0" style="14" hidden="1" customWidth="1"/>
    <col min="1804" max="1804" width="11" style="14" customWidth="1"/>
    <col min="1805" max="1814" width="6.25" style="14" customWidth="1"/>
    <col min="1815" max="1815" width="4.75" style="14" customWidth="1"/>
    <col min="1816" max="1816" width="0" style="14" hidden="1" customWidth="1"/>
    <col min="1817" max="1817" width="6.875" style="14" customWidth="1"/>
    <col min="1818" max="1818" width="0" style="14" hidden="1" customWidth="1"/>
    <col min="1819" max="1819" width="5.375" style="14" customWidth="1"/>
    <col min="1820" max="1820" width="6" style="14" customWidth="1"/>
    <col min="1821" max="1821" width="6.625" style="14" customWidth="1"/>
    <col min="1822" max="1822" width="5.375" style="14" customWidth="1"/>
    <col min="1823" max="1824" width="6.375" style="14" customWidth="1"/>
    <col min="1825" max="1826" width="5.375" style="14" customWidth="1"/>
    <col min="1827" max="1827" width="0" style="14" hidden="1" customWidth="1"/>
    <col min="1828" max="1828" width="5.375" style="14" customWidth="1"/>
    <col min="1829" max="1854" width="0" style="14" hidden="1" customWidth="1"/>
    <col min="1855" max="1855" width="9.375" style="14" customWidth="1"/>
    <col min="1856" max="1858" width="0" style="14" hidden="1" customWidth="1"/>
    <col min="1859" max="1859" width="7.5" style="14" customWidth="1"/>
    <col min="1860" max="1860" width="12.75" style="14" customWidth="1"/>
    <col min="1861" max="1861" width="9.375" style="14" bestFit="1" customWidth="1"/>
    <col min="1862" max="1862" width="9.375" style="14" customWidth="1"/>
    <col min="1863" max="1863" width="9.375" style="14" bestFit="1" customWidth="1"/>
    <col min="1864" max="1864" width="9.375" style="14" customWidth="1"/>
    <col min="1865" max="1865" width="9.375" style="14" bestFit="1" customWidth="1"/>
    <col min="1866" max="1866" width="9.375" style="14" customWidth="1"/>
    <col min="1867" max="1867" width="9.375" style="14" bestFit="1" customWidth="1"/>
    <col min="1868" max="1868" width="9.375" style="14" customWidth="1"/>
    <col min="1869" max="1869" width="9.375" style="14" bestFit="1" customWidth="1"/>
    <col min="1870" max="1870" width="9.375" style="14" customWidth="1"/>
    <col min="1871" max="2056" width="9" style="14"/>
    <col min="2057" max="2057" width="3" style="14" customWidth="1"/>
    <col min="2058" max="2058" width="2.5" style="14" customWidth="1"/>
    <col min="2059" max="2059" width="0" style="14" hidden="1" customWidth="1"/>
    <col min="2060" max="2060" width="11" style="14" customWidth="1"/>
    <col min="2061" max="2070" width="6.25" style="14" customWidth="1"/>
    <col min="2071" max="2071" width="4.75" style="14" customWidth="1"/>
    <col min="2072" max="2072" width="0" style="14" hidden="1" customWidth="1"/>
    <col min="2073" max="2073" width="6.875" style="14" customWidth="1"/>
    <col min="2074" max="2074" width="0" style="14" hidden="1" customWidth="1"/>
    <col min="2075" max="2075" width="5.375" style="14" customWidth="1"/>
    <col min="2076" max="2076" width="6" style="14" customWidth="1"/>
    <col min="2077" max="2077" width="6.625" style="14" customWidth="1"/>
    <col min="2078" max="2078" width="5.375" style="14" customWidth="1"/>
    <col min="2079" max="2080" width="6.375" style="14" customWidth="1"/>
    <col min="2081" max="2082" width="5.375" style="14" customWidth="1"/>
    <col min="2083" max="2083" width="0" style="14" hidden="1" customWidth="1"/>
    <col min="2084" max="2084" width="5.375" style="14" customWidth="1"/>
    <col min="2085" max="2110" width="0" style="14" hidden="1" customWidth="1"/>
    <col min="2111" max="2111" width="9.375" style="14" customWidth="1"/>
    <col min="2112" max="2114" width="0" style="14" hidden="1" customWidth="1"/>
    <col min="2115" max="2115" width="7.5" style="14" customWidth="1"/>
    <col min="2116" max="2116" width="12.75" style="14" customWidth="1"/>
    <col min="2117" max="2117" width="9.375" style="14" bestFit="1" customWidth="1"/>
    <col min="2118" max="2118" width="9.375" style="14" customWidth="1"/>
    <col min="2119" max="2119" width="9.375" style="14" bestFit="1" customWidth="1"/>
    <col min="2120" max="2120" width="9.375" style="14" customWidth="1"/>
    <col min="2121" max="2121" width="9.375" style="14" bestFit="1" customWidth="1"/>
    <col min="2122" max="2122" width="9.375" style="14" customWidth="1"/>
    <col min="2123" max="2123" width="9.375" style="14" bestFit="1" customWidth="1"/>
    <col min="2124" max="2124" width="9.375" style="14" customWidth="1"/>
    <col min="2125" max="2125" width="9.375" style="14" bestFit="1" customWidth="1"/>
    <col min="2126" max="2126" width="9.375" style="14" customWidth="1"/>
    <col min="2127" max="2312" width="9" style="14"/>
    <col min="2313" max="2313" width="3" style="14" customWidth="1"/>
    <col min="2314" max="2314" width="2.5" style="14" customWidth="1"/>
    <col min="2315" max="2315" width="0" style="14" hidden="1" customWidth="1"/>
    <col min="2316" max="2316" width="11" style="14" customWidth="1"/>
    <col min="2317" max="2326" width="6.25" style="14" customWidth="1"/>
    <col min="2327" max="2327" width="4.75" style="14" customWidth="1"/>
    <col min="2328" max="2328" width="0" style="14" hidden="1" customWidth="1"/>
    <col min="2329" max="2329" width="6.875" style="14" customWidth="1"/>
    <col min="2330" max="2330" width="0" style="14" hidden="1" customWidth="1"/>
    <col min="2331" max="2331" width="5.375" style="14" customWidth="1"/>
    <col min="2332" max="2332" width="6" style="14" customWidth="1"/>
    <col min="2333" max="2333" width="6.625" style="14" customWidth="1"/>
    <col min="2334" max="2334" width="5.375" style="14" customWidth="1"/>
    <col min="2335" max="2336" width="6.375" style="14" customWidth="1"/>
    <col min="2337" max="2338" width="5.375" style="14" customWidth="1"/>
    <col min="2339" max="2339" width="0" style="14" hidden="1" customWidth="1"/>
    <col min="2340" max="2340" width="5.375" style="14" customWidth="1"/>
    <col min="2341" max="2366" width="0" style="14" hidden="1" customWidth="1"/>
    <col min="2367" max="2367" width="9.375" style="14" customWidth="1"/>
    <col min="2368" max="2370" width="0" style="14" hidden="1" customWidth="1"/>
    <col min="2371" max="2371" width="7.5" style="14" customWidth="1"/>
    <col min="2372" max="2372" width="12.75" style="14" customWidth="1"/>
    <col min="2373" max="2373" width="9.375" style="14" bestFit="1" customWidth="1"/>
    <col min="2374" max="2374" width="9.375" style="14" customWidth="1"/>
    <col min="2375" max="2375" width="9.375" style="14" bestFit="1" customWidth="1"/>
    <col min="2376" max="2376" width="9.375" style="14" customWidth="1"/>
    <col min="2377" max="2377" width="9.375" style="14" bestFit="1" customWidth="1"/>
    <col min="2378" max="2378" width="9.375" style="14" customWidth="1"/>
    <col min="2379" max="2379" width="9.375" style="14" bestFit="1" customWidth="1"/>
    <col min="2380" max="2380" width="9.375" style="14" customWidth="1"/>
    <col min="2381" max="2381" width="9.375" style="14" bestFit="1" customWidth="1"/>
    <col min="2382" max="2382" width="9.375" style="14" customWidth="1"/>
    <col min="2383" max="2568" width="9" style="14"/>
    <col min="2569" max="2569" width="3" style="14" customWidth="1"/>
    <col min="2570" max="2570" width="2.5" style="14" customWidth="1"/>
    <col min="2571" max="2571" width="0" style="14" hidden="1" customWidth="1"/>
    <col min="2572" max="2572" width="11" style="14" customWidth="1"/>
    <col min="2573" max="2582" width="6.25" style="14" customWidth="1"/>
    <col min="2583" max="2583" width="4.75" style="14" customWidth="1"/>
    <col min="2584" max="2584" width="0" style="14" hidden="1" customWidth="1"/>
    <col min="2585" max="2585" width="6.875" style="14" customWidth="1"/>
    <col min="2586" max="2586" width="0" style="14" hidden="1" customWidth="1"/>
    <col min="2587" max="2587" width="5.375" style="14" customWidth="1"/>
    <col min="2588" max="2588" width="6" style="14" customWidth="1"/>
    <col min="2589" max="2589" width="6.625" style="14" customWidth="1"/>
    <col min="2590" max="2590" width="5.375" style="14" customWidth="1"/>
    <col min="2591" max="2592" width="6.375" style="14" customWidth="1"/>
    <col min="2593" max="2594" width="5.375" style="14" customWidth="1"/>
    <col min="2595" max="2595" width="0" style="14" hidden="1" customWidth="1"/>
    <col min="2596" max="2596" width="5.375" style="14" customWidth="1"/>
    <col min="2597" max="2622" width="0" style="14" hidden="1" customWidth="1"/>
    <col min="2623" max="2623" width="9.375" style="14" customWidth="1"/>
    <col min="2624" max="2626" width="0" style="14" hidden="1" customWidth="1"/>
    <col min="2627" max="2627" width="7.5" style="14" customWidth="1"/>
    <col min="2628" max="2628" width="12.75" style="14" customWidth="1"/>
    <col min="2629" max="2629" width="9.375" style="14" bestFit="1" customWidth="1"/>
    <col min="2630" max="2630" width="9.375" style="14" customWidth="1"/>
    <col min="2631" max="2631" width="9.375" style="14" bestFit="1" customWidth="1"/>
    <col min="2632" max="2632" width="9.375" style="14" customWidth="1"/>
    <col min="2633" max="2633" width="9.375" style="14" bestFit="1" customWidth="1"/>
    <col min="2634" max="2634" width="9.375" style="14" customWidth="1"/>
    <col min="2635" max="2635" width="9.375" style="14" bestFit="1" customWidth="1"/>
    <col min="2636" max="2636" width="9.375" style="14" customWidth="1"/>
    <col min="2637" max="2637" width="9.375" style="14" bestFit="1" customWidth="1"/>
    <col min="2638" max="2638" width="9.375" style="14" customWidth="1"/>
    <col min="2639" max="2824" width="9" style="14"/>
    <col min="2825" max="2825" width="3" style="14" customWidth="1"/>
    <col min="2826" max="2826" width="2.5" style="14" customWidth="1"/>
    <col min="2827" max="2827" width="0" style="14" hidden="1" customWidth="1"/>
    <col min="2828" max="2828" width="11" style="14" customWidth="1"/>
    <col min="2829" max="2838" width="6.25" style="14" customWidth="1"/>
    <col min="2839" max="2839" width="4.75" style="14" customWidth="1"/>
    <col min="2840" max="2840" width="0" style="14" hidden="1" customWidth="1"/>
    <col min="2841" max="2841" width="6.875" style="14" customWidth="1"/>
    <col min="2842" max="2842" width="0" style="14" hidden="1" customWidth="1"/>
    <col min="2843" max="2843" width="5.375" style="14" customWidth="1"/>
    <col min="2844" max="2844" width="6" style="14" customWidth="1"/>
    <col min="2845" max="2845" width="6.625" style="14" customWidth="1"/>
    <col min="2846" max="2846" width="5.375" style="14" customWidth="1"/>
    <col min="2847" max="2848" width="6.375" style="14" customWidth="1"/>
    <col min="2849" max="2850" width="5.375" style="14" customWidth="1"/>
    <col min="2851" max="2851" width="0" style="14" hidden="1" customWidth="1"/>
    <col min="2852" max="2852" width="5.375" style="14" customWidth="1"/>
    <col min="2853" max="2878" width="0" style="14" hidden="1" customWidth="1"/>
    <col min="2879" max="2879" width="9.375" style="14" customWidth="1"/>
    <col min="2880" max="2882" width="0" style="14" hidden="1" customWidth="1"/>
    <col min="2883" max="2883" width="7.5" style="14" customWidth="1"/>
    <col min="2884" max="2884" width="12.75" style="14" customWidth="1"/>
    <col min="2885" max="2885" width="9.375" style="14" bestFit="1" customWidth="1"/>
    <col min="2886" max="2886" width="9.375" style="14" customWidth="1"/>
    <col min="2887" max="2887" width="9.375" style="14" bestFit="1" customWidth="1"/>
    <col min="2888" max="2888" width="9.375" style="14" customWidth="1"/>
    <col min="2889" max="2889" width="9.375" style="14" bestFit="1" customWidth="1"/>
    <col min="2890" max="2890" width="9.375" style="14" customWidth="1"/>
    <col min="2891" max="2891" width="9.375" style="14" bestFit="1" customWidth="1"/>
    <col min="2892" max="2892" width="9.375" style="14" customWidth="1"/>
    <col min="2893" max="2893" width="9.375" style="14" bestFit="1" customWidth="1"/>
    <col min="2894" max="2894" width="9.375" style="14" customWidth="1"/>
    <col min="2895" max="3080" width="9" style="14"/>
    <col min="3081" max="3081" width="3" style="14" customWidth="1"/>
    <col min="3082" max="3082" width="2.5" style="14" customWidth="1"/>
    <col min="3083" max="3083" width="0" style="14" hidden="1" customWidth="1"/>
    <col min="3084" max="3084" width="11" style="14" customWidth="1"/>
    <col min="3085" max="3094" width="6.25" style="14" customWidth="1"/>
    <col min="3095" max="3095" width="4.75" style="14" customWidth="1"/>
    <col min="3096" max="3096" width="0" style="14" hidden="1" customWidth="1"/>
    <col min="3097" max="3097" width="6.875" style="14" customWidth="1"/>
    <col min="3098" max="3098" width="0" style="14" hidden="1" customWidth="1"/>
    <col min="3099" max="3099" width="5.375" style="14" customWidth="1"/>
    <col min="3100" max="3100" width="6" style="14" customWidth="1"/>
    <col min="3101" max="3101" width="6.625" style="14" customWidth="1"/>
    <col min="3102" max="3102" width="5.375" style="14" customWidth="1"/>
    <col min="3103" max="3104" width="6.375" style="14" customWidth="1"/>
    <col min="3105" max="3106" width="5.375" style="14" customWidth="1"/>
    <col min="3107" max="3107" width="0" style="14" hidden="1" customWidth="1"/>
    <col min="3108" max="3108" width="5.375" style="14" customWidth="1"/>
    <col min="3109" max="3134" width="0" style="14" hidden="1" customWidth="1"/>
    <col min="3135" max="3135" width="9.375" style="14" customWidth="1"/>
    <col min="3136" max="3138" width="0" style="14" hidden="1" customWidth="1"/>
    <col min="3139" max="3139" width="7.5" style="14" customWidth="1"/>
    <col min="3140" max="3140" width="12.75" style="14" customWidth="1"/>
    <col min="3141" max="3141" width="9.375" style="14" bestFit="1" customWidth="1"/>
    <col min="3142" max="3142" width="9.375" style="14" customWidth="1"/>
    <col min="3143" max="3143" width="9.375" style="14" bestFit="1" customWidth="1"/>
    <col min="3144" max="3144" width="9.375" style="14" customWidth="1"/>
    <col min="3145" max="3145" width="9.375" style="14" bestFit="1" customWidth="1"/>
    <col min="3146" max="3146" width="9.375" style="14" customWidth="1"/>
    <col min="3147" max="3147" width="9.375" style="14" bestFit="1" customWidth="1"/>
    <col min="3148" max="3148" width="9.375" style="14" customWidth="1"/>
    <col min="3149" max="3149" width="9.375" style="14" bestFit="1" customWidth="1"/>
    <col min="3150" max="3150" width="9.375" style="14" customWidth="1"/>
    <col min="3151" max="3336" width="9" style="14"/>
    <col min="3337" max="3337" width="3" style="14" customWidth="1"/>
    <col min="3338" max="3338" width="2.5" style="14" customWidth="1"/>
    <col min="3339" max="3339" width="0" style="14" hidden="1" customWidth="1"/>
    <col min="3340" max="3340" width="11" style="14" customWidth="1"/>
    <col min="3341" max="3350" width="6.25" style="14" customWidth="1"/>
    <col min="3351" max="3351" width="4.75" style="14" customWidth="1"/>
    <col min="3352" max="3352" width="0" style="14" hidden="1" customWidth="1"/>
    <col min="3353" max="3353" width="6.875" style="14" customWidth="1"/>
    <col min="3354" max="3354" width="0" style="14" hidden="1" customWidth="1"/>
    <col min="3355" max="3355" width="5.375" style="14" customWidth="1"/>
    <col min="3356" max="3356" width="6" style="14" customWidth="1"/>
    <col min="3357" max="3357" width="6.625" style="14" customWidth="1"/>
    <col min="3358" max="3358" width="5.375" style="14" customWidth="1"/>
    <col min="3359" max="3360" width="6.375" style="14" customWidth="1"/>
    <col min="3361" max="3362" width="5.375" style="14" customWidth="1"/>
    <col min="3363" max="3363" width="0" style="14" hidden="1" customWidth="1"/>
    <col min="3364" max="3364" width="5.375" style="14" customWidth="1"/>
    <col min="3365" max="3390" width="0" style="14" hidden="1" customWidth="1"/>
    <col min="3391" max="3391" width="9.375" style="14" customWidth="1"/>
    <col min="3392" max="3394" width="0" style="14" hidden="1" customWidth="1"/>
    <col min="3395" max="3395" width="7.5" style="14" customWidth="1"/>
    <col min="3396" max="3396" width="12.75" style="14" customWidth="1"/>
    <col min="3397" max="3397" width="9.375" style="14" bestFit="1" customWidth="1"/>
    <col min="3398" max="3398" width="9.375" style="14" customWidth="1"/>
    <col min="3399" max="3399" width="9.375" style="14" bestFit="1" customWidth="1"/>
    <col min="3400" max="3400" width="9.375" style="14" customWidth="1"/>
    <col min="3401" max="3401" width="9.375" style="14" bestFit="1" customWidth="1"/>
    <col min="3402" max="3402" width="9.375" style="14" customWidth="1"/>
    <col min="3403" max="3403" width="9.375" style="14" bestFit="1" customWidth="1"/>
    <col min="3404" max="3404" width="9.375" style="14" customWidth="1"/>
    <col min="3405" max="3405" width="9.375" style="14" bestFit="1" customWidth="1"/>
    <col min="3406" max="3406" width="9.375" style="14" customWidth="1"/>
    <col min="3407" max="3592" width="9" style="14"/>
    <col min="3593" max="3593" width="3" style="14" customWidth="1"/>
    <col min="3594" max="3594" width="2.5" style="14" customWidth="1"/>
    <col min="3595" max="3595" width="0" style="14" hidden="1" customWidth="1"/>
    <col min="3596" max="3596" width="11" style="14" customWidth="1"/>
    <col min="3597" max="3606" width="6.25" style="14" customWidth="1"/>
    <col min="3607" max="3607" width="4.75" style="14" customWidth="1"/>
    <col min="3608" max="3608" width="0" style="14" hidden="1" customWidth="1"/>
    <col min="3609" max="3609" width="6.875" style="14" customWidth="1"/>
    <col min="3610" max="3610" width="0" style="14" hidden="1" customWidth="1"/>
    <col min="3611" max="3611" width="5.375" style="14" customWidth="1"/>
    <col min="3612" max="3612" width="6" style="14" customWidth="1"/>
    <col min="3613" max="3613" width="6.625" style="14" customWidth="1"/>
    <col min="3614" max="3614" width="5.375" style="14" customWidth="1"/>
    <col min="3615" max="3616" width="6.375" style="14" customWidth="1"/>
    <col min="3617" max="3618" width="5.375" style="14" customWidth="1"/>
    <col min="3619" max="3619" width="0" style="14" hidden="1" customWidth="1"/>
    <col min="3620" max="3620" width="5.375" style="14" customWidth="1"/>
    <col min="3621" max="3646" width="0" style="14" hidden="1" customWidth="1"/>
    <col min="3647" max="3647" width="9.375" style="14" customWidth="1"/>
    <col min="3648" max="3650" width="0" style="14" hidden="1" customWidth="1"/>
    <col min="3651" max="3651" width="7.5" style="14" customWidth="1"/>
    <col min="3652" max="3652" width="12.75" style="14" customWidth="1"/>
    <col min="3653" max="3653" width="9.375" style="14" bestFit="1" customWidth="1"/>
    <col min="3654" max="3654" width="9.375" style="14" customWidth="1"/>
    <col min="3655" max="3655" width="9.375" style="14" bestFit="1" customWidth="1"/>
    <col min="3656" max="3656" width="9.375" style="14" customWidth="1"/>
    <col min="3657" max="3657" width="9.375" style="14" bestFit="1" customWidth="1"/>
    <col min="3658" max="3658" width="9.375" style="14" customWidth="1"/>
    <col min="3659" max="3659" width="9.375" style="14" bestFit="1" customWidth="1"/>
    <col min="3660" max="3660" width="9.375" style="14" customWidth="1"/>
    <col min="3661" max="3661" width="9.375" style="14" bestFit="1" customWidth="1"/>
    <col min="3662" max="3662" width="9.375" style="14" customWidth="1"/>
    <col min="3663" max="3848" width="9" style="14"/>
    <col min="3849" max="3849" width="3" style="14" customWidth="1"/>
    <col min="3850" max="3850" width="2.5" style="14" customWidth="1"/>
    <col min="3851" max="3851" width="0" style="14" hidden="1" customWidth="1"/>
    <col min="3852" max="3852" width="11" style="14" customWidth="1"/>
    <col min="3853" max="3862" width="6.25" style="14" customWidth="1"/>
    <col min="3863" max="3863" width="4.75" style="14" customWidth="1"/>
    <col min="3864" max="3864" width="0" style="14" hidden="1" customWidth="1"/>
    <col min="3865" max="3865" width="6.875" style="14" customWidth="1"/>
    <col min="3866" max="3866" width="0" style="14" hidden="1" customWidth="1"/>
    <col min="3867" max="3867" width="5.375" style="14" customWidth="1"/>
    <col min="3868" max="3868" width="6" style="14" customWidth="1"/>
    <col min="3869" max="3869" width="6.625" style="14" customWidth="1"/>
    <col min="3870" max="3870" width="5.375" style="14" customWidth="1"/>
    <col min="3871" max="3872" width="6.375" style="14" customWidth="1"/>
    <col min="3873" max="3874" width="5.375" style="14" customWidth="1"/>
    <col min="3875" max="3875" width="0" style="14" hidden="1" customWidth="1"/>
    <col min="3876" max="3876" width="5.375" style="14" customWidth="1"/>
    <col min="3877" max="3902" width="0" style="14" hidden="1" customWidth="1"/>
    <col min="3903" max="3903" width="9.375" style="14" customWidth="1"/>
    <col min="3904" max="3906" width="0" style="14" hidden="1" customWidth="1"/>
    <col min="3907" max="3907" width="7.5" style="14" customWidth="1"/>
    <col min="3908" max="3908" width="12.75" style="14" customWidth="1"/>
    <col min="3909" max="3909" width="9.375" style="14" bestFit="1" customWidth="1"/>
    <col min="3910" max="3910" width="9.375" style="14" customWidth="1"/>
    <col min="3911" max="3911" width="9.375" style="14" bestFit="1" customWidth="1"/>
    <col min="3912" max="3912" width="9.375" style="14" customWidth="1"/>
    <col min="3913" max="3913" width="9.375" style="14" bestFit="1" customWidth="1"/>
    <col min="3914" max="3914" width="9.375" style="14" customWidth="1"/>
    <col min="3915" max="3915" width="9.375" style="14" bestFit="1" customWidth="1"/>
    <col min="3916" max="3916" width="9.375" style="14" customWidth="1"/>
    <col min="3917" max="3917" width="9.375" style="14" bestFit="1" customWidth="1"/>
    <col min="3918" max="3918" width="9.375" style="14" customWidth="1"/>
    <col min="3919" max="4104" width="9" style="14"/>
    <col min="4105" max="4105" width="3" style="14" customWidth="1"/>
    <col min="4106" max="4106" width="2.5" style="14" customWidth="1"/>
    <col min="4107" max="4107" width="0" style="14" hidden="1" customWidth="1"/>
    <col min="4108" max="4108" width="11" style="14" customWidth="1"/>
    <col min="4109" max="4118" width="6.25" style="14" customWidth="1"/>
    <col min="4119" max="4119" width="4.75" style="14" customWidth="1"/>
    <col min="4120" max="4120" width="0" style="14" hidden="1" customWidth="1"/>
    <col min="4121" max="4121" width="6.875" style="14" customWidth="1"/>
    <col min="4122" max="4122" width="0" style="14" hidden="1" customWidth="1"/>
    <col min="4123" max="4123" width="5.375" style="14" customWidth="1"/>
    <col min="4124" max="4124" width="6" style="14" customWidth="1"/>
    <col min="4125" max="4125" width="6.625" style="14" customWidth="1"/>
    <col min="4126" max="4126" width="5.375" style="14" customWidth="1"/>
    <col min="4127" max="4128" width="6.375" style="14" customWidth="1"/>
    <col min="4129" max="4130" width="5.375" style="14" customWidth="1"/>
    <col min="4131" max="4131" width="0" style="14" hidden="1" customWidth="1"/>
    <col min="4132" max="4132" width="5.375" style="14" customWidth="1"/>
    <col min="4133" max="4158" width="0" style="14" hidden="1" customWidth="1"/>
    <col min="4159" max="4159" width="9.375" style="14" customWidth="1"/>
    <col min="4160" max="4162" width="0" style="14" hidden="1" customWidth="1"/>
    <col min="4163" max="4163" width="7.5" style="14" customWidth="1"/>
    <col min="4164" max="4164" width="12.75" style="14" customWidth="1"/>
    <col min="4165" max="4165" width="9.375" style="14" bestFit="1" customWidth="1"/>
    <col min="4166" max="4166" width="9.375" style="14" customWidth="1"/>
    <col min="4167" max="4167" width="9.375" style="14" bestFit="1" customWidth="1"/>
    <col min="4168" max="4168" width="9.375" style="14" customWidth="1"/>
    <col min="4169" max="4169" width="9.375" style="14" bestFit="1" customWidth="1"/>
    <col min="4170" max="4170" width="9.375" style="14" customWidth="1"/>
    <col min="4171" max="4171" width="9.375" style="14" bestFit="1" customWidth="1"/>
    <col min="4172" max="4172" width="9.375" style="14" customWidth="1"/>
    <col min="4173" max="4173" width="9.375" style="14" bestFit="1" customWidth="1"/>
    <col min="4174" max="4174" width="9.375" style="14" customWidth="1"/>
    <col min="4175" max="4360" width="9" style="14"/>
    <col min="4361" max="4361" width="3" style="14" customWidth="1"/>
    <col min="4362" max="4362" width="2.5" style="14" customWidth="1"/>
    <col min="4363" max="4363" width="0" style="14" hidden="1" customWidth="1"/>
    <col min="4364" max="4364" width="11" style="14" customWidth="1"/>
    <col min="4365" max="4374" width="6.25" style="14" customWidth="1"/>
    <col min="4375" max="4375" width="4.75" style="14" customWidth="1"/>
    <col min="4376" max="4376" width="0" style="14" hidden="1" customWidth="1"/>
    <col min="4377" max="4377" width="6.875" style="14" customWidth="1"/>
    <col min="4378" max="4378" width="0" style="14" hidden="1" customWidth="1"/>
    <col min="4379" max="4379" width="5.375" style="14" customWidth="1"/>
    <col min="4380" max="4380" width="6" style="14" customWidth="1"/>
    <col min="4381" max="4381" width="6.625" style="14" customWidth="1"/>
    <col min="4382" max="4382" width="5.375" style="14" customWidth="1"/>
    <col min="4383" max="4384" width="6.375" style="14" customWidth="1"/>
    <col min="4385" max="4386" width="5.375" style="14" customWidth="1"/>
    <col min="4387" max="4387" width="0" style="14" hidden="1" customWidth="1"/>
    <col min="4388" max="4388" width="5.375" style="14" customWidth="1"/>
    <col min="4389" max="4414" width="0" style="14" hidden="1" customWidth="1"/>
    <col min="4415" max="4415" width="9.375" style="14" customWidth="1"/>
    <col min="4416" max="4418" width="0" style="14" hidden="1" customWidth="1"/>
    <col min="4419" max="4419" width="7.5" style="14" customWidth="1"/>
    <col min="4420" max="4420" width="12.75" style="14" customWidth="1"/>
    <col min="4421" max="4421" width="9.375" style="14" bestFit="1" customWidth="1"/>
    <col min="4422" max="4422" width="9.375" style="14" customWidth="1"/>
    <col min="4423" max="4423" width="9.375" style="14" bestFit="1" customWidth="1"/>
    <col min="4424" max="4424" width="9.375" style="14" customWidth="1"/>
    <col min="4425" max="4425" width="9.375" style="14" bestFit="1" customWidth="1"/>
    <col min="4426" max="4426" width="9.375" style="14" customWidth="1"/>
    <col min="4427" max="4427" width="9.375" style="14" bestFit="1" customWidth="1"/>
    <col min="4428" max="4428" width="9.375" style="14" customWidth="1"/>
    <col min="4429" max="4429" width="9.375" style="14" bestFit="1" customWidth="1"/>
    <col min="4430" max="4430" width="9.375" style="14" customWidth="1"/>
    <col min="4431" max="4616" width="9" style="14"/>
    <col min="4617" max="4617" width="3" style="14" customWidth="1"/>
    <col min="4618" max="4618" width="2.5" style="14" customWidth="1"/>
    <col min="4619" max="4619" width="0" style="14" hidden="1" customWidth="1"/>
    <col min="4620" max="4620" width="11" style="14" customWidth="1"/>
    <col min="4621" max="4630" width="6.25" style="14" customWidth="1"/>
    <col min="4631" max="4631" width="4.75" style="14" customWidth="1"/>
    <col min="4632" max="4632" width="0" style="14" hidden="1" customWidth="1"/>
    <col min="4633" max="4633" width="6.875" style="14" customWidth="1"/>
    <col min="4634" max="4634" width="0" style="14" hidden="1" customWidth="1"/>
    <col min="4635" max="4635" width="5.375" style="14" customWidth="1"/>
    <col min="4636" max="4636" width="6" style="14" customWidth="1"/>
    <col min="4637" max="4637" width="6.625" style="14" customWidth="1"/>
    <col min="4638" max="4638" width="5.375" style="14" customWidth="1"/>
    <col min="4639" max="4640" width="6.375" style="14" customWidth="1"/>
    <col min="4641" max="4642" width="5.375" style="14" customWidth="1"/>
    <col min="4643" max="4643" width="0" style="14" hidden="1" customWidth="1"/>
    <col min="4644" max="4644" width="5.375" style="14" customWidth="1"/>
    <col min="4645" max="4670" width="0" style="14" hidden="1" customWidth="1"/>
    <col min="4671" max="4671" width="9.375" style="14" customWidth="1"/>
    <col min="4672" max="4674" width="0" style="14" hidden="1" customWidth="1"/>
    <col min="4675" max="4675" width="7.5" style="14" customWidth="1"/>
    <col min="4676" max="4676" width="12.75" style="14" customWidth="1"/>
    <col min="4677" max="4677" width="9.375" style="14" bestFit="1" customWidth="1"/>
    <col min="4678" max="4678" width="9.375" style="14" customWidth="1"/>
    <col min="4679" max="4679" width="9.375" style="14" bestFit="1" customWidth="1"/>
    <col min="4680" max="4680" width="9.375" style="14" customWidth="1"/>
    <col min="4681" max="4681" width="9.375" style="14" bestFit="1" customWidth="1"/>
    <col min="4682" max="4682" width="9.375" style="14" customWidth="1"/>
    <col min="4683" max="4683" width="9.375" style="14" bestFit="1" customWidth="1"/>
    <col min="4684" max="4684" width="9.375" style="14" customWidth="1"/>
    <col min="4685" max="4685" width="9.375" style="14" bestFit="1" customWidth="1"/>
    <col min="4686" max="4686" width="9.375" style="14" customWidth="1"/>
    <col min="4687" max="4872" width="9" style="14"/>
    <col min="4873" max="4873" width="3" style="14" customWidth="1"/>
    <col min="4874" max="4874" width="2.5" style="14" customWidth="1"/>
    <col min="4875" max="4875" width="0" style="14" hidden="1" customWidth="1"/>
    <col min="4876" max="4876" width="11" style="14" customWidth="1"/>
    <col min="4877" max="4886" width="6.25" style="14" customWidth="1"/>
    <col min="4887" max="4887" width="4.75" style="14" customWidth="1"/>
    <col min="4888" max="4888" width="0" style="14" hidden="1" customWidth="1"/>
    <col min="4889" max="4889" width="6.875" style="14" customWidth="1"/>
    <col min="4890" max="4890" width="0" style="14" hidden="1" customWidth="1"/>
    <col min="4891" max="4891" width="5.375" style="14" customWidth="1"/>
    <col min="4892" max="4892" width="6" style="14" customWidth="1"/>
    <col min="4893" max="4893" width="6.625" style="14" customWidth="1"/>
    <col min="4894" max="4894" width="5.375" style="14" customWidth="1"/>
    <col min="4895" max="4896" width="6.375" style="14" customWidth="1"/>
    <col min="4897" max="4898" width="5.375" style="14" customWidth="1"/>
    <col min="4899" max="4899" width="0" style="14" hidden="1" customWidth="1"/>
    <col min="4900" max="4900" width="5.375" style="14" customWidth="1"/>
    <col min="4901" max="4926" width="0" style="14" hidden="1" customWidth="1"/>
    <col min="4927" max="4927" width="9.375" style="14" customWidth="1"/>
    <col min="4928" max="4930" width="0" style="14" hidden="1" customWidth="1"/>
    <col min="4931" max="4931" width="7.5" style="14" customWidth="1"/>
    <col min="4932" max="4932" width="12.75" style="14" customWidth="1"/>
    <col min="4933" max="4933" width="9.375" style="14" bestFit="1" customWidth="1"/>
    <col min="4934" max="4934" width="9.375" style="14" customWidth="1"/>
    <col min="4935" max="4935" width="9.375" style="14" bestFit="1" customWidth="1"/>
    <col min="4936" max="4936" width="9.375" style="14" customWidth="1"/>
    <col min="4937" max="4937" width="9.375" style="14" bestFit="1" customWidth="1"/>
    <col min="4938" max="4938" width="9.375" style="14" customWidth="1"/>
    <col min="4939" max="4939" width="9.375" style="14" bestFit="1" customWidth="1"/>
    <col min="4940" max="4940" width="9.375" style="14" customWidth="1"/>
    <col min="4941" max="4941" width="9.375" style="14" bestFit="1" customWidth="1"/>
    <col min="4942" max="4942" width="9.375" style="14" customWidth="1"/>
    <col min="4943" max="5128" width="9" style="14"/>
    <col min="5129" max="5129" width="3" style="14" customWidth="1"/>
    <col min="5130" max="5130" width="2.5" style="14" customWidth="1"/>
    <col min="5131" max="5131" width="0" style="14" hidden="1" customWidth="1"/>
    <col min="5132" max="5132" width="11" style="14" customWidth="1"/>
    <col min="5133" max="5142" width="6.25" style="14" customWidth="1"/>
    <col min="5143" max="5143" width="4.75" style="14" customWidth="1"/>
    <col min="5144" max="5144" width="0" style="14" hidden="1" customWidth="1"/>
    <col min="5145" max="5145" width="6.875" style="14" customWidth="1"/>
    <col min="5146" max="5146" width="0" style="14" hidden="1" customWidth="1"/>
    <col min="5147" max="5147" width="5.375" style="14" customWidth="1"/>
    <col min="5148" max="5148" width="6" style="14" customWidth="1"/>
    <col min="5149" max="5149" width="6.625" style="14" customWidth="1"/>
    <col min="5150" max="5150" width="5.375" style="14" customWidth="1"/>
    <col min="5151" max="5152" width="6.375" style="14" customWidth="1"/>
    <col min="5153" max="5154" width="5.375" style="14" customWidth="1"/>
    <col min="5155" max="5155" width="0" style="14" hidden="1" customWidth="1"/>
    <col min="5156" max="5156" width="5.375" style="14" customWidth="1"/>
    <col min="5157" max="5182" width="0" style="14" hidden="1" customWidth="1"/>
    <col min="5183" max="5183" width="9.375" style="14" customWidth="1"/>
    <col min="5184" max="5186" width="0" style="14" hidden="1" customWidth="1"/>
    <col min="5187" max="5187" width="7.5" style="14" customWidth="1"/>
    <col min="5188" max="5188" width="12.75" style="14" customWidth="1"/>
    <col min="5189" max="5189" width="9.375" style="14" bestFit="1" customWidth="1"/>
    <col min="5190" max="5190" width="9.375" style="14" customWidth="1"/>
    <col min="5191" max="5191" width="9.375" style="14" bestFit="1" customWidth="1"/>
    <col min="5192" max="5192" width="9.375" style="14" customWidth="1"/>
    <col min="5193" max="5193" width="9.375" style="14" bestFit="1" customWidth="1"/>
    <col min="5194" max="5194" width="9.375" style="14" customWidth="1"/>
    <col min="5195" max="5195" width="9.375" style="14" bestFit="1" customWidth="1"/>
    <col min="5196" max="5196" width="9.375" style="14" customWidth="1"/>
    <col min="5197" max="5197" width="9.375" style="14" bestFit="1" customWidth="1"/>
    <col min="5198" max="5198" width="9.375" style="14" customWidth="1"/>
    <col min="5199" max="5384" width="9" style="14"/>
    <col min="5385" max="5385" width="3" style="14" customWidth="1"/>
    <col min="5386" max="5386" width="2.5" style="14" customWidth="1"/>
    <col min="5387" max="5387" width="0" style="14" hidden="1" customWidth="1"/>
    <col min="5388" max="5388" width="11" style="14" customWidth="1"/>
    <col min="5389" max="5398" width="6.25" style="14" customWidth="1"/>
    <col min="5399" max="5399" width="4.75" style="14" customWidth="1"/>
    <col min="5400" max="5400" width="0" style="14" hidden="1" customWidth="1"/>
    <col min="5401" max="5401" width="6.875" style="14" customWidth="1"/>
    <col min="5402" max="5402" width="0" style="14" hidden="1" customWidth="1"/>
    <col min="5403" max="5403" width="5.375" style="14" customWidth="1"/>
    <col min="5404" max="5404" width="6" style="14" customWidth="1"/>
    <col min="5405" max="5405" width="6.625" style="14" customWidth="1"/>
    <col min="5406" max="5406" width="5.375" style="14" customWidth="1"/>
    <col min="5407" max="5408" width="6.375" style="14" customWidth="1"/>
    <col min="5409" max="5410" width="5.375" style="14" customWidth="1"/>
    <col min="5411" max="5411" width="0" style="14" hidden="1" customWidth="1"/>
    <col min="5412" max="5412" width="5.375" style="14" customWidth="1"/>
    <col min="5413" max="5438" width="0" style="14" hidden="1" customWidth="1"/>
    <col min="5439" max="5439" width="9.375" style="14" customWidth="1"/>
    <col min="5440" max="5442" width="0" style="14" hidden="1" customWidth="1"/>
    <col min="5443" max="5443" width="7.5" style="14" customWidth="1"/>
    <col min="5444" max="5444" width="12.75" style="14" customWidth="1"/>
    <col min="5445" max="5445" width="9.375" style="14" bestFit="1" customWidth="1"/>
    <col min="5446" max="5446" width="9.375" style="14" customWidth="1"/>
    <col min="5447" max="5447" width="9.375" style="14" bestFit="1" customWidth="1"/>
    <col min="5448" max="5448" width="9.375" style="14" customWidth="1"/>
    <col min="5449" max="5449" width="9.375" style="14" bestFit="1" customWidth="1"/>
    <col min="5450" max="5450" width="9.375" style="14" customWidth="1"/>
    <col min="5451" max="5451" width="9.375" style="14" bestFit="1" customWidth="1"/>
    <col min="5452" max="5452" width="9.375" style="14" customWidth="1"/>
    <col min="5453" max="5453" width="9.375" style="14" bestFit="1" customWidth="1"/>
    <col min="5454" max="5454" width="9.375" style="14" customWidth="1"/>
    <col min="5455" max="5640" width="9" style="14"/>
    <col min="5641" max="5641" width="3" style="14" customWidth="1"/>
    <col min="5642" max="5642" width="2.5" style="14" customWidth="1"/>
    <col min="5643" max="5643" width="0" style="14" hidden="1" customWidth="1"/>
    <col min="5644" max="5644" width="11" style="14" customWidth="1"/>
    <col min="5645" max="5654" width="6.25" style="14" customWidth="1"/>
    <col min="5655" max="5655" width="4.75" style="14" customWidth="1"/>
    <col min="5656" max="5656" width="0" style="14" hidden="1" customWidth="1"/>
    <col min="5657" max="5657" width="6.875" style="14" customWidth="1"/>
    <col min="5658" max="5658" width="0" style="14" hidden="1" customWidth="1"/>
    <col min="5659" max="5659" width="5.375" style="14" customWidth="1"/>
    <col min="5660" max="5660" width="6" style="14" customWidth="1"/>
    <col min="5661" max="5661" width="6.625" style="14" customWidth="1"/>
    <col min="5662" max="5662" width="5.375" style="14" customWidth="1"/>
    <col min="5663" max="5664" width="6.375" style="14" customWidth="1"/>
    <col min="5665" max="5666" width="5.375" style="14" customWidth="1"/>
    <col min="5667" max="5667" width="0" style="14" hidden="1" customWidth="1"/>
    <col min="5668" max="5668" width="5.375" style="14" customWidth="1"/>
    <col min="5669" max="5694" width="0" style="14" hidden="1" customWidth="1"/>
    <col min="5695" max="5695" width="9.375" style="14" customWidth="1"/>
    <col min="5696" max="5698" width="0" style="14" hidden="1" customWidth="1"/>
    <col min="5699" max="5699" width="7.5" style="14" customWidth="1"/>
    <col min="5700" max="5700" width="12.75" style="14" customWidth="1"/>
    <col min="5701" max="5701" width="9.375" style="14" bestFit="1" customWidth="1"/>
    <col min="5702" max="5702" width="9.375" style="14" customWidth="1"/>
    <col min="5703" max="5703" width="9.375" style="14" bestFit="1" customWidth="1"/>
    <col min="5704" max="5704" width="9.375" style="14" customWidth="1"/>
    <col min="5705" max="5705" width="9.375" style="14" bestFit="1" customWidth="1"/>
    <col min="5706" max="5706" width="9.375" style="14" customWidth="1"/>
    <col min="5707" max="5707" width="9.375" style="14" bestFit="1" customWidth="1"/>
    <col min="5708" max="5708" width="9.375" style="14" customWidth="1"/>
    <col min="5709" max="5709" width="9.375" style="14" bestFit="1" customWidth="1"/>
    <col min="5710" max="5710" width="9.375" style="14" customWidth="1"/>
    <col min="5711" max="5896" width="9" style="14"/>
    <col min="5897" max="5897" width="3" style="14" customWidth="1"/>
    <col min="5898" max="5898" width="2.5" style="14" customWidth="1"/>
    <col min="5899" max="5899" width="0" style="14" hidden="1" customWidth="1"/>
    <col min="5900" max="5900" width="11" style="14" customWidth="1"/>
    <col min="5901" max="5910" width="6.25" style="14" customWidth="1"/>
    <col min="5911" max="5911" width="4.75" style="14" customWidth="1"/>
    <col min="5912" max="5912" width="0" style="14" hidden="1" customWidth="1"/>
    <col min="5913" max="5913" width="6.875" style="14" customWidth="1"/>
    <col min="5914" max="5914" width="0" style="14" hidden="1" customWidth="1"/>
    <col min="5915" max="5915" width="5.375" style="14" customWidth="1"/>
    <col min="5916" max="5916" width="6" style="14" customWidth="1"/>
    <col min="5917" max="5917" width="6.625" style="14" customWidth="1"/>
    <col min="5918" max="5918" width="5.375" style="14" customWidth="1"/>
    <col min="5919" max="5920" width="6.375" style="14" customWidth="1"/>
    <col min="5921" max="5922" width="5.375" style="14" customWidth="1"/>
    <col min="5923" max="5923" width="0" style="14" hidden="1" customWidth="1"/>
    <col min="5924" max="5924" width="5.375" style="14" customWidth="1"/>
    <col min="5925" max="5950" width="0" style="14" hidden="1" customWidth="1"/>
    <col min="5951" max="5951" width="9.375" style="14" customWidth="1"/>
    <col min="5952" max="5954" width="0" style="14" hidden="1" customWidth="1"/>
    <col min="5955" max="5955" width="7.5" style="14" customWidth="1"/>
    <col min="5956" max="5956" width="12.75" style="14" customWidth="1"/>
    <col min="5957" max="5957" width="9.375" style="14" bestFit="1" customWidth="1"/>
    <col min="5958" max="5958" width="9.375" style="14" customWidth="1"/>
    <col min="5959" max="5959" width="9.375" style="14" bestFit="1" customWidth="1"/>
    <col min="5960" max="5960" width="9.375" style="14" customWidth="1"/>
    <col min="5961" max="5961" width="9.375" style="14" bestFit="1" customWidth="1"/>
    <col min="5962" max="5962" width="9.375" style="14" customWidth="1"/>
    <col min="5963" max="5963" width="9.375" style="14" bestFit="1" customWidth="1"/>
    <col min="5964" max="5964" width="9.375" style="14" customWidth="1"/>
    <col min="5965" max="5965" width="9.375" style="14" bestFit="1" customWidth="1"/>
    <col min="5966" max="5966" width="9.375" style="14" customWidth="1"/>
    <col min="5967" max="6152" width="9" style="14"/>
    <col min="6153" max="6153" width="3" style="14" customWidth="1"/>
    <col min="6154" max="6154" width="2.5" style="14" customWidth="1"/>
    <col min="6155" max="6155" width="0" style="14" hidden="1" customWidth="1"/>
    <col min="6156" max="6156" width="11" style="14" customWidth="1"/>
    <col min="6157" max="6166" width="6.25" style="14" customWidth="1"/>
    <col min="6167" max="6167" width="4.75" style="14" customWidth="1"/>
    <col min="6168" max="6168" width="0" style="14" hidden="1" customWidth="1"/>
    <col min="6169" max="6169" width="6.875" style="14" customWidth="1"/>
    <col min="6170" max="6170" width="0" style="14" hidden="1" customWidth="1"/>
    <col min="6171" max="6171" width="5.375" style="14" customWidth="1"/>
    <col min="6172" max="6172" width="6" style="14" customWidth="1"/>
    <col min="6173" max="6173" width="6.625" style="14" customWidth="1"/>
    <col min="6174" max="6174" width="5.375" style="14" customWidth="1"/>
    <col min="6175" max="6176" width="6.375" style="14" customWidth="1"/>
    <col min="6177" max="6178" width="5.375" style="14" customWidth="1"/>
    <col min="6179" max="6179" width="0" style="14" hidden="1" customWidth="1"/>
    <col min="6180" max="6180" width="5.375" style="14" customWidth="1"/>
    <col min="6181" max="6206" width="0" style="14" hidden="1" customWidth="1"/>
    <col min="6207" max="6207" width="9.375" style="14" customWidth="1"/>
    <col min="6208" max="6210" width="0" style="14" hidden="1" customWidth="1"/>
    <col min="6211" max="6211" width="7.5" style="14" customWidth="1"/>
    <col min="6212" max="6212" width="12.75" style="14" customWidth="1"/>
    <col min="6213" max="6213" width="9.375" style="14" bestFit="1" customWidth="1"/>
    <col min="6214" max="6214" width="9.375" style="14" customWidth="1"/>
    <col min="6215" max="6215" width="9.375" style="14" bestFit="1" customWidth="1"/>
    <col min="6216" max="6216" width="9.375" style="14" customWidth="1"/>
    <col min="6217" max="6217" width="9.375" style="14" bestFit="1" customWidth="1"/>
    <col min="6218" max="6218" width="9.375" style="14" customWidth="1"/>
    <col min="6219" max="6219" width="9.375" style="14" bestFit="1" customWidth="1"/>
    <col min="6220" max="6220" width="9.375" style="14" customWidth="1"/>
    <col min="6221" max="6221" width="9.375" style="14" bestFit="1" customWidth="1"/>
    <col min="6222" max="6222" width="9.375" style="14" customWidth="1"/>
    <col min="6223" max="6408" width="9" style="14"/>
    <col min="6409" max="6409" width="3" style="14" customWidth="1"/>
    <col min="6410" max="6410" width="2.5" style="14" customWidth="1"/>
    <col min="6411" max="6411" width="0" style="14" hidden="1" customWidth="1"/>
    <col min="6412" max="6412" width="11" style="14" customWidth="1"/>
    <col min="6413" max="6422" width="6.25" style="14" customWidth="1"/>
    <col min="6423" max="6423" width="4.75" style="14" customWidth="1"/>
    <col min="6424" max="6424" width="0" style="14" hidden="1" customWidth="1"/>
    <col min="6425" max="6425" width="6.875" style="14" customWidth="1"/>
    <col min="6426" max="6426" width="0" style="14" hidden="1" customWidth="1"/>
    <col min="6427" max="6427" width="5.375" style="14" customWidth="1"/>
    <col min="6428" max="6428" width="6" style="14" customWidth="1"/>
    <col min="6429" max="6429" width="6.625" style="14" customWidth="1"/>
    <col min="6430" max="6430" width="5.375" style="14" customWidth="1"/>
    <col min="6431" max="6432" width="6.375" style="14" customWidth="1"/>
    <col min="6433" max="6434" width="5.375" style="14" customWidth="1"/>
    <col min="6435" max="6435" width="0" style="14" hidden="1" customWidth="1"/>
    <col min="6436" max="6436" width="5.375" style="14" customWidth="1"/>
    <col min="6437" max="6462" width="0" style="14" hidden="1" customWidth="1"/>
    <col min="6463" max="6463" width="9.375" style="14" customWidth="1"/>
    <col min="6464" max="6466" width="0" style="14" hidden="1" customWidth="1"/>
    <col min="6467" max="6467" width="7.5" style="14" customWidth="1"/>
    <col min="6468" max="6468" width="12.75" style="14" customWidth="1"/>
    <col min="6469" max="6469" width="9.375" style="14" bestFit="1" customWidth="1"/>
    <col min="6470" max="6470" width="9.375" style="14" customWidth="1"/>
    <col min="6471" max="6471" width="9.375" style="14" bestFit="1" customWidth="1"/>
    <col min="6472" max="6472" width="9.375" style="14" customWidth="1"/>
    <col min="6473" max="6473" width="9.375" style="14" bestFit="1" customWidth="1"/>
    <col min="6474" max="6474" width="9.375" style="14" customWidth="1"/>
    <col min="6475" max="6475" width="9.375" style="14" bestFit="1" customWidth="1"/>
    <col min="6476" max="6476" width="9.375" style="14" customWidth="1"/>
    <col min="6477" max="6477" width="9.375" style="14" bestFit="1" customWidth="1"/>
    <col min="6478" max="6478" width="9.375" style="14" customWidth="1"/>
    <col min="6479" max="6664" width="9" style="14"/>
    <col min="6665" max="6665" width="3" style="14" customWidth="1"/>
    <col min="6666" max="6666" width="2.5" style="14" customWidth="1"/>
    <col min="6667" max="6667" width="0" style="14" hidden="1" customWidth="1"/>
    <col min="6668" max="6668" width="11" style="14" customWidth="1"/>
    <col min="6669" max="6678" width="6.25" style="14" customWidth="1"/>
    <col min="6679" max="6679" width="4.75" style="14" customWidth="1"/>
    <col min="6680" max="6680" width="0" style="14" hidden="1" customWidth="1"/>
    <col min="6681" max="6681" width="6.875" style="14" customWidth="1"/>
    <col min="6682" max="6682" width="0" style="14" hidden="1" customWidth="1"/>
    <col min="6683" max="6683" width="5.375" style="14" customWidth="1"/>
    <col min="6684" max="6684" width="6" style="14" customWidth="1"/>
    <col min="6685" max="6685" width="6.625" style="14" customWidth="1"/>
    <col min="6686" max="6686" width="5.375" style="14" customWidth="1"/>
    <col min="6687" max="6688" width="6.375" style="14" customWidth="1"/>
    <col min="6689" max="6690" width="5.375" style="14" customWidth="1"/>
    <col min="6691" max="6691" width="0" style="14" hidden="1" customWidth="1"/>
    <col min="6692" max="6692" width="5.375" style="14" customWidth="1"/>
    <col min="6693" max="6718" width="0" style="14" hidden="1" customWidth="1"/>
    <col min="6719" max="6719" width="9.375" style="14" customWidth="1"/>
    <col min="6720" max="6722" width="0" style="14" hidden="1" customWidth="1"/>
    <col min="6723" max="6723" width="7.5" style="14" customWidth="1"/>
    <col min="6724" max="6724" width="12.75" style="14" customWidth="1"/>
    <col min="6725" max="6725" width="9.375" style="14" bestFit="1" customWidth="1"/>
    <col min="6726" max="6726" width="9.375" style="14" customWidth="1"/>
    <col min="6727" max="6727" width="9.375" style="14" bestFit="1" customWidth="1"/>
    <col min="6728" max="6728" width="9.375" style="14" customWidth="1"/>
    <col min="6729" max="6729" width="9.375" style="14" bestFit="1" customWidth="1"/>
    <col min="6730" max="6730" width="9.375" style="14" customWidth="1"/>
    <col min="6731" max="6731" width="9.375" style="14" bestFit="1" customWidth="1"/>
    <col min="6732" max="6732" width="9.375" style="14" customWidth="1"/>
    <col min="6733" max="6733" width="9.375" style="14" bestFit="1" customWidth="1"/>
    <col min="6734" max="6734" width="9.375" style="14" customWidth="1"/>
    <col min="6735" max="6920" width="9" style="14"/>
    <col min="6921" max="6921" width="3" style="14" customWidth="1"/>
    <col min="6922" max="6922" width="2.5" style="14" customWidth="1"/>
    <col min="6923" max="6923" width="0" style="14" hidden="1" customWidth="1"/>
    <col min="6924" max="6924" width="11" style="14" customWidth="1"/>
    <col min="6925" max="6934" width="6.25" style="14" customWidth="1"/>
    <col min="6935" max="6935" width="4.75" style="14" customWidth="1"/>
    <col min="6936" max="6936" width="0" style="14" hidden="1" customWidth="1"/>
    <col min="6937" max="6937" width="6.875" style="14" customWidth="1"/>
    <col min="6938" max="6938" width="0" style="14" hidden="1" customWidth="1"/>
    <col min="6939" max="6939" width="5.375" style="14" customWidth="1"/>
    <col min="6940" max="6940" width="6" style="14" customWidth="1"/>
    <col min="6941" max="6941" width="6.625" style="14" customWidth="1"/>
    <col min="6942" max="6942" width="5.375" style="14" customWidth="1"/>
    <col min="6943" max="6944" width="6.375" style="14" customWidth="1"/>
    <col min="6945" max="6946" width="5.375" style="14" customWidth="1"/>
    <col min="6947" max="6947" width="0" style="14" hidden="1" customWidth="1"/>
    <col min="6948" max="6948" width="5.375" style="14" customWidth="1"/>
    <col min="6949" max="6974" width="0" style="14" hidden="1" customWidth="1"/>
    <col min="6975" max="6975" width="9.375" style="14" customWidth="1"/>
    <col min="6976" max="6978" width="0" style="14" hidden="1" customWidth="1"/>
    <col min="6979" max="6979" width="7.5" style="14" customWidth="1"/>
    <col min="6980" max="6980" width="12.75" style="14" customWidth="1"/>
    <col min="6981" max="6981" width="9.375" style="14" bestFit="1" customWidth="1"/>
    <col min="6982" max="6982" width="9.375" style="14" customWidth="1"/>
    <col min="6983" max="6983" width="9.375" style="14" bestFit="1" customWidth="1"/>
    <col min="6984" max="6984" width="9.375" style="14" customWidth="1"/>
    <col min="6985" max="6985" width="9.375" style="14" bestFit="1" customWidth="1"/>
    <col min="6986" max="6986" width="9.375" style="14" customWidth="1"/>
    <col min="6987" max="6987" width="9.375" style="14" bestFit="1" customWidth="1"/>
    <col min="6988" max="6988" width="9.375" style="14" customWidth="1"/>
    <col min="6989" max="6989" width="9.375" style="14" bestFit="1" customWidth="1"/>
    <col min="6990" max="6990" width="9.375" style="14" customWidth="1"/>
    <col min="6991" max="7176" width="9" style="14"/>
    <col min="7177" max="7177" width="3" style="14" customWidth="1"/>
    <col min="7178" max="7178" width="2.5" style="14" customWidth="1"/>
    <col min="7179" max="7179" width="0" style="14" hidden="1" customWidth="1"/>
    <col min="7180" max="7180" width="11" style="14" customWidth="1"/>
    <col min="7181" max="7190" width="6.25" style="14" customWidth="1"/>
    <col min="7191" max="7191" width="4.75" style="14" customWidth="1"/>
    <col min="7192" max="7192" width="0" style="14" hidden="1" customWidth="1"/>
    <col min="7193" max="7193" width="6.875" style="14" customWidth="1"/>
    <col min="7194" max="7194" width="0" style="14" hidden="1" customWidth="1"/>
    <col min="7195" max="7195" width="5.375" style="14" customWidth="1"/>
    <col min="7196" max="7196" width="6" style="14" customWidth="1"/>
    <col min="7197" max="7197" width="6.625" style="14" customWidth="1"/>
    <col min="7198" max="7198" width="5.375" style="14" customWidth="1"/>
    <col min="7199" max="7200" width="6.375" style="14" customWidth="1"/>
    <col min="7201" max="7202" width="5.375" style="14" customWidth="1"/>
    <col min="7203" max="7203" width="0" style="14" hidden="1" customWidth="1"/>
    <col min="7204" max="7204" width="5.375" style="14" customWidth="1"/>
    <col min="7205" max="7230" width="0" style="14" hidden="1" customWidth="1"/>
    <col min="7231" max="7231" width="9.375" style="14" customWidth="1"/>
    <col min="7232" max="7234" width="0" style="14" hidden="1" customWidth="1"/>
    <col min="7235" max="7235" width="7.5" style="14" customWidth="1"/>
    <col min="7236" max="7236" width="12.75" style="14" customWidth="1"/>
    <col min="7237" max="7237" width="9.375" style="14" bestFit="1" customWidth="1"/>
    <col min="7238" max="7238" width="9.375" style="14" customWidth="1"/>
    <col min="7239" max="7239" width="9.375" style="14" bestFit="1" customWidth="1"/>
    <col min="7240" max="7240" width="9.375" style="14" customWidth="1"/>
    <col min="7241" max="7241" width="9.375" style="14" bestFit="1" customWidth="1"/>
    <col min="7242" max="7242" width="9.375" style="14" customWidth="1"/>
    <col min="7243" max="7243" width="9.375" style="14" bestFit="1" customWidth="1"/>
    <col min="7244" max="7244" width="9.375" style="14" customWidth="1"/>
    <col min="7245" max="7245" width="9.375" style="14" bestFit="1" customWidth="1"/>
    <col min="7246" max="7246" width="9.375" style="14" customWidth="1"/>
    <col min="7247" max="7432" width="9" style="14"/>
    <col min="7433" max="7433" width="3" style="14" customWidth="1"/>
    <col min="7434" max="7434" width="2.5" style="14" customWidth="1"/>
    <col min="7435" max="7435" width="0" style="14" hidden="1" customWidth="1"/>
    <col min="7436" max="7436" width="11" style="14" customWidth="1"/>
    <col min="7437" max="7446" width="6.25" style="14" customWidth="1"/>
    <col min="7447" max="7447" width="4.75" style="14" customWidth="1"/>
    <col min="7448" max="7448" width="0" style="14" hidden="1" customWidth="1"/>
    <col min="7449" max="7449" width="6.875" style="14" customWidth="1"/>
    <col min="7450" max="7450" width="0" style="14" hidden="1" customWidth="1"/>
    <col min="7451" max="7451" width="5.375" style="14" customWidth="1"/>
    <col min="7452" max="7452" width="6" style="14" customWidth="1"/>
    <col min="7453" max="7453" width="6.625" style="14" customWidth="1"/>
    <col min="7454" max="7454" width="5.375" style="14" customWidth="1"/>
    <col min="7455" max="7456" width="6.375" style="14" customWidth="1"/>
    <col min="7457" max="7458" width="5.375" style="14" customWidth="1"/>
    <col min="7459" max="7459" width="0" style="14" hidden="1" customWidth="1"/>
    <col min="7460" max="7460" width="5.375" style="14" customWidth="1"/>
    <col min="7461" max="7486" width="0" style="14" hidden="1" customWidth="1"/>
    <col min="7487" max="7487" width="9.375" style="14" customWidth="1"/>
    <col min="7488" max="7490" width="0" style="14" hidden="1" customWidth="1"/>
    <col min="7491" max="7491" width="7.5" style="14" customWidth="1"/>
    <col min="7492" max="7492" width="12.75" style="14" customWidth="1"/>
    <col min="7493" max="7493" width="9.375" style="14" bestFit="1" customWidth="1"/>
    <col min="7494" max="7494" width="9.375" style="14" customWidth="1"/>
    <col min="7495" max="7495" width="9.375" style="14" bestFit="1" customWidth="1"/>
    <col min="7496" max="7496" width="9.375" style="14" customWidth="1"/>
    <col min="7497" max="7497" width="9.375" style="14" bestFit="1" customWidth="1"/>
    <col min="7498" max="7498" width="9.375" style="14" customWidth="1"/>
    <col min="7499" max="7499" width="9.375" style="14" bestFit="1" customWidth="1"/>
    <col min="7500" max="7500" width="9.375" style="14" customWidth="1"/>
    <col min="7501" max="7501" width="9.375" style="14" bestFit="1" customWidth="1"/>
    <col min="7502" max="7502" width="9.375" style="14" customWidth="1"/>
    <col min="7503" max="7688" width="9" style="14"/>
    <col min="7689" max="7689" width="3" style="14" customWidth="1"/>
    <col min="7690" max="7690" width="2.5" style="14" customWidth="1"/>
    <col min="7691" max="7691" width="0" style="14" hidden="1" customWidth="1"/>
    <col min="7692" max="7692" width="11" style="14" customWidth="1"/>
    <col min="7693" max="7702" width="6.25" style="14" customWidth="1"/>
    <col min="7703" max="7703" width="4.75" style="14" customWidth="1"/>
    <col min="7704" max="7704" width="0" style="14" hidden="1" customWidth="1"/>
    <col min="7705" max="7705" width="6.875" style="14" customWidth="1"/>
    <col min="7706" max="7706" width="0" style="14" hidden="1" customWidth="1"/>
    <col min="7707" max="7707" width="5.375" style="14" customWidth="1"/>
    <col min="7708" max="7708" width="6" style="14" customWidth="1"/>
    <col min="7709" max="7709" width="6.625" style="14" customWidth="1"/>
    <col min="7710" max="7710" width="5.375" style="14" customWidth="1"/>
    <col min="7711" max="7712" width="6.375" style="14" customWidth="1"/>
    <col min="7713" max="7714" width="5.375" style="14" customWidth="1"/>
    <col min="7715" max="7715" width="0" style="14" hidden="1" customWidth="1"/>
    <col min="7716" max="7716" width="5.375" style="14" customWidth="1"/>
    <col min="7717" max="7742" width="0" style="14" hidden="1" customWidth="1"/>
    <col min="7743" max="7743" width="9.375" style="14" customWidth="1"/>
    <col min="7744" max="7746" width="0" style="14" hidden="1" customWidth="1"/>
    <col min="7747" max="7747" width="7.5" style="14" customWidth="1"/>
    <col min="7748" max="7748" width="12.75" style="14" customWidth="1"/>
    <col min="7749" max="7749" width="9.375" style="14" bestFit="1" customWidth="1"/>
    <col min="7750" max="7750" width="9.375" style="14" customWidth="1"/>
    <col min="7751" max="7751" width="9.375" style="14" bestFit="1" customWidth="1"/>
    <col min="7752" max="7752" width="9.375" style="14" customWidth="1"/>
    <col min="7753" max="7753" width="9.375" style="14" bestFit="1" customWidth="1"/>
    <col min="7754" max="7754" width="9.375" style="14" customWidth="1"/>
    <col min="7755" max="7755" width="9.375" style="14" bestFit="1" customWidth="1"/>
    <col min="7756" max="7756" width="9.375" style="14" customWidth="1"/>
    <col min="7757" max="7757" width="9.375" style="14" bestFit="1" customWidth="1"/>
    <col min="7758" max="7758" width="9.375" style="14" customWidth="1"/>
    <col min="7759" max="7944" width="9" style="14"/>
    <col min="7945" max="7945" width="3" style="14" customWidth="1"/>
    <col min="7946" max="7946" width="2.5" style="14" customWidth="1"/>
    <col min="7947" max="7947" width="0" style="14" hidden="1" customWidth="1"/>
    <col min="7948" max="7948" width="11" style="14" customWidth="1"/>
    <col min="7949" max="7958" width="6.25" style="14" customWidth="1"/>
    <col min="7959" max="7959" width="4.75" style="14" customWidth="1"/>
    <col min="7960" max="7960" width="0" style="14" hidden="1" customWidth="1"/>
    <col min="7961" max="7961" width="6.875" style="14" customWidth="1"/>
    <col min="7962" max="7962" width="0" style="14" hidden="1" customWidth="1"/>
    <col min="7963" max="7963" width="5.375" style="14" customWidth="1"/>
    <col min="7964" max="7964" width="6" style="14" customWidth="1"/>
    <col min="7965" max="7965" width="6.625" style="14" customWidth="1"/>
    <col min="7966" max="7966" width="5.375" style="14" customWidth="1"/>
    <col min="7967" max="7968" width="6.375" style="14" customWidth="1"/>
    <col min="7969" max="7970" width="5.375" style="14" customWidth="1"/>
    <col min="7971" max="7971" width="0" style="14" hidden="1" customWidth="1"/>
    <col min="7972" max="7972" width="5.375" style="14" customWidth="1"/>
    <col min="7973" max="7998" width="0" style="14" hidden="1" customWidth="1"/>
    <col min="7999" max="7999" width="9.375" style="14" customWidth="1"/>
    <col min="8000" max="8002" width="0" style="14" hidden="1" customWidth="1"/>
    <col min="8003" max="8003" width="7.5" style="14" customWidth="1"/>
    <col min="8004" max="8004" width="12.75" style="14" customWidth="1"/>
    <col min="8005" max="8005" width="9.375" style="14" bestFit="1" customWidth="1"/>
    <col min="8006" max="8006" width="9.375" style="14" customWidth="1"/>
    <col min="8007" max="8007" width="9.375" style="14" bestFit="1" customWidth="1"/>
    <col min="8008" max="8008" width="9.375" style="14" customWidth="1"/>
    <col min="8009" max="8009" width="9.375" style="14" bestFit="1" customWidth="1"/>
    <col min="8010" max="8010" width="9.375" style="14" customWidth="1"/>
    <col min="8011" max="8011" width="9.375" style="14" bestFit="1" customWidth="1"/>
    <col min="8012" max="8012" width="9.375" style="14" customWidth="1"/>
    <col min="8013" max="8013" width="9.375" style="14" bestFit="1" customWidth="1"/>
    <col min="8014" max="8014" width="9.375" style="14" customWidth="1"/>
    <col min="8015" max="8200" width="9" style="14"/>
    <col min="8201" max="8201" width="3" style="14" customWidth="1"/>
    <col min="8202" max="8202" width="2.5" style="14" customWidth="1"/>
    <col min="8203" max="8203" width="0" style="14" hidden="1" customWidth="1"/>
    <col min="8204" max="8204" width="11" style="14" customWidth="1"/>
    <col min="8205" max="8214" width="6.25" style="14" customWidth="1"/>
    <col min="8215" max="8215" width="4.75" style="14" customWidth="1"/>
    <col min="8216" max="8216" width="0" style="14" hidden="1" customWidth="1"/>
    <col min="8217" max="8217" width="6.875" style="14" customWidth="1"/>
    <col min="8218" max="8218" width="0" style="14" hidden="1" customWidth="1"/>
    <col min="8219" max="8219" width="5.375" style="14" customWidth="1"/>
    <col min="8220" max="8220" width="6" style="14" customWidth="1"/>
    <col min="8221" max="8221" width="6.625" style="14" customWidth="1"/>
    <col min="8222" max="8222" width="5.375" style="14" customWidth="1"/>
    <col min="8223" max="8224" width="6.375" style="14" customWidth="1"/>
    <col min="8225" max="8226" width="5.375" style="14" customWidth="1"/>
    <col min="8227" max="8227" width="0" style="14" hidden="1" customWidth="1"/>
    <col min="8228" max="8228" width="5.375" style="14" customWidth="1"/>
    <col min="8229" max="8254" width="0" style="14" hidden="1" customWidth="1"/>
    <col min="8255" max="8255" width="9.375" style="14" customWidth="1"/>
    <col min="8256" max="8258" width="0" style="14" hidden="1" customWidth="1"/>
    <col min="8259" max="8259" width="7.5" style="14" customWidth="1"/>
    <col min="8260" max="8260" width="12.75" style="14" customWidth="1"/>
    <col min="8261" max="8261" width="9.375" style="14" bestFit="1" customWidth="1"/>
    <col min="8262" max="8262" width="9.375" style="14" customWidth="1"/>
    <col min="8263" max="8263" width="9.375" style="14" bestFit="1" customWidth="1"/>
    <col min="8264" max="8264" width="9.375" style="14" customWidth="1"/>
    <col min="8265" max="8265" width="9.375" style="14" bestFit="1" customWidth="1"/>
    <col min="8266" max="8266" width="9.375" style="14" customWidth="1"/>
    <col min="8267" max="8267" width="9.375" style="14" bestFit="1" customWidth="1"/>
    <col min="8268" max="8268" width="9.375" style="14" customWidth="1"/>
    <col min="8269" max="8269" width="9.375" style="14" bestFit="1" customWidth="1"/>
    <col min="8270" max="8270" width="9.375" style="14" customWidth="1"/>
    <col min="8271" max="8456" width="9" style="14"/>
    <col min="8457" max="8457" width="3" style="14" customWidth="1"/>
    <col min="8458" max="8458" width="2.5" style="14" customWidth="1"/>
    <col min="8459" max="8459" width="0" style="14" hidden="1" customWidth="1"/>
    <col min="8460" max="8460" width="11" style="14" customWidth="1"/>
    <col min="8461" max="8470" width="6.25" style="14" customWidth="1"/>
    <col min="8471" max="8471" width="4.75" style="14" customWidth="1"/>
    <col min="8472" max="8472" width="0" style="14" hidden="1" customWidth="1"/>
    <col min="8473" max="8473" width="6.875" style="14" customWidth="1"/>
    <col min="8474" max="8474" width="0" style="14" hidden="1" customWidth="1"/>
    <col min="8475" max="8475" width="5.375" style="14" customWidth="1"/>
    <col min="8476" max="8476" width="6" style="14" customWidth="1"/>
    <col min="8477" max="8477" width="6.625" style="14" customWidth="1"/>
    <col min="8478" max="8478" width="5.375" style="14" customWidth="1"/>
    <col min="8479" max="8480" width="6.375" style="14" customWidth="1"/>
    <col min="8481" max="8482" width="5.375" style="14" customWidth="1"/>
    <col min="8483" max="8483" width="0" style="14" hidden="1" customWidth="1"/>
    <col min="8484" max="8484" width="5.375" style="14" customWidth="1"/>
    <col min="8485" max="8510" width="0" style="14" hidden="1" customWidth="1"/>
    <col min="8511" max="8511" width="9.375" style="14" customWidth="1"/>
    <col min="8512" max="8514" width="0" style="14" hidden="1" customWidth="1"/>
    <col min="8515" max="8515" width="7.5" style="14" customWidth="1"/>
    <col min="8516" max="8516" width="12.75" style="14" customWidth="1"/>
    <col min="8517" max="8517" width="9.375" style="14" bestFit="1" customWidth="1"/>
    <col min="8518" max="8518" width="9.375" style="14" customWidth="1"/>
    <col min="8519" max="8519" width="9.375" style="14" bestFit="1" customWidth="1"/>
    <col min="8520" max="8520" width="9.375" style="14" customWidth="1"/>
    <col min="8521" max="8521" width="9.375" style="14" bestFit="1" customWidth="1"/>
    <col min="8522" max="8522" width="9.375" style="14" customWidth="1"/>
    <col min="8523" max="8523" width="9.375" style="14" bestFit="1" customWidth="1"/>
    <col min="8524" max="8524" width="9.375" style="14" customWidth="1"/>
    <col min="8525" max="8525" width="9.375" style="14" bestFit="1" customWidth="1"/>
    <col min="8526" max="8526" width="9.375" style="14" customWidth="1"/>
    <col min="8527" max="8712" width="9" style="14"/>
    <col min="8713" max="8713" width="3" style="14" customWidth="1"/>
    <col min="8714" max="8714" width="2.5" style="14" customWidth="1"/>
    <col min="8715" max="8715" width="0" style="14" hidden="1" customWidth="1"/>
    <col min="8716" max="8716" width="11" style="14" customWidth="1"/>
    <col min="8717" max="8726" width="6.25" style="14" customWidth="1"/>
    <col min="8727" max="8727" width="4.75" style="14" customWidth="1"/>
    <col min="8728" max="8728" width="0" style="14" hidden="1" customWidth="1"/>
    <col min="8729" max="8729" width="6.875" style="14" customWidth="1"/>
    <col min="8730" max="8730" width="0" style="14" hidden="1" customWidth="1"/>
    <col min="8731" max="8731" width="5.375" style="14" customWidth="1"/>
    <col min="8732" max="8732" width="6" style="14" customWidth="1"/>
    <col min="8733" max="8733" width="6.625" style="14" customWidth="1"/>
    <col min="8734" max="8734" width="5.375" style="14" customWidth="1"/>
    <col min="8735" max="8736" width="6.375" style="14" customWidth="1"/>
    <col min="8737" max="8738" width="5.375" style="14" customWidth="1"/>
    <col min="8739" max="8739" width="0" style="14" hidden="1" customWidth="1"/>
    <col min="8740" max="8740" width="5.375" style="14" customWidth="1"/>
    <col min="8741" max="8766" width="0" style="14" hidden="1" customWidth="1"/>
    <col min="8767" max="8767" width="9.375" style="14" customWidth="1"/>
    <col min="8768" max="8770" width="0" style="14" hidden="1" customWidth="1"/>
    <col min="8771" max="8771" width="7.5" style="14" customWidth="1"/>
    <col min="8772" max="8772" width="12.75" style="14" customWidth="1"/>
    <col min="8773" max="8773" width="9.375" style="14" bestFit="1" customWidth="1"/>
    <col min="8774" max="8774" width="9.375" style="14" customWidth="1"/>
    <col min="8775" max="8775" width="9.375" style="14" bestFit="1" customWidth="1"/>
    <col min="8776" max="8776" width="9.375" style="14" customWidth="1"/>
    <col min="8777" max="8777" width="9.375" style="14" bestFit="1" customWidth="1"/>
    <col min="8778" max="8778" width="9.375" style="14" customWidth="1"/>
    <col min="8779" max="8779" width="9.375" style="14" bestFit="1" customWidth="1"/>
    <col min="8780" max="8780" width="9.375" style="14" customWidth="1"/>
    <col min="8781" max="8781" width="9.375" style="14" bestFit="1" customWidth="1"/>
    <col min="8782" max="8782" width="9.375" style="14" customWidth="1"/>
    <col min="8783" max="8968" width="9" style="14"/>
    <col min="8969" max="8969" width="3" style="14" customWidth="1"/>
    <col min="8970" max="8970" width="2.5" style="14" customWidth="1"/>
    <col min="8971" max="8971" width="0" style="14" hidden="1" customWidth="1"/>
    <col min="8972" max="8972" width="11" style="14" customWidth="1"/>
    <col min="8973" max="8982" width="6.25" style="14" customWidth="1"/>
    <col min="8983" max="8983" width="4.75" style="14" customWidth="1"/>
    <col min="8984" max="8984" width="0" style="14" hidden="1" customWidth="1"/>
    <col min="8985" max="8985" width="6.875" style="14" customWidth="1"/>
    <col min="8986" max="8986" width="0" style="14" hidden="1" customWidth="1"/>
    <col min="8987" max="8987" width="5.375" style="14" customWidth="1"/>
    <col min="8988" max="8988" width="6" style="14" customWidth="1"/>
    <col min="8989" max="8989" width="6.625" style="14" customWidth="1"/>
    <col min="8990" max="8990" width="5.375" style="14" customWidth="1"/>
    <col min="8991" max="8992" width="6.375" style="14" customWidth="1"/>
    <col min="8993" max="8994" width="5.375" style="14" customWidth="1"/>
    <col min="8995" max="8995" width="0" style="14" hidden="1" customWidth="1"/>
    <col min="8996" max="8996" width="5.375" style="14" customWidth="1"/>
    <col min="8997" max="9022" width="0" style="14" hidden="1" customWidth="1"/>
    <col min="9023" max="9023" width="9.375" style="14" customWidth="1"/>
    <col min="9024" max="9026" width="0" style="14" hidden="1" customWidth="1"/>
    <col min="9027" max="9027" width="7.5" style="14" customWidth="1"/>
    <col min="9028" max="9028" width="12.75" style="14" customWidth="1"/>
    <col min="9029" max="9029" width="9.375" style="14" bestFit="1" customWidth="1"/>
    <col min="9030" max="9030" width="9.375" style="14" customWidth="1"/>
    <col min="9031" max="9031" width="9.375" style="14" bestFit="1" customWidth="1"/>
    <col min="9032" max="9032" width="9.375" style="14" customWidth="1"/>
    <col min="9033" max="9033" width="9.375" style="14" bestFit="1" customWidth="1"/>
    <col min="9034" max="9034" width="9.375" style="14" customWidth="1"/>
    <col min="9035" max="9035" width="9.375" style="14" bestFit="1" customWidth="1"/>
    <col min="9036" max="9036" width="9.375" style="14" customWidth="1"/>
    <col min="9037" max="9037" width="9.375" style="14" bestFit="1" customWidth="1"/>
    <col min="9038" max="9038" width="9.375" style="14" customWidth="1"/>
    <col min="9039" max="9224" width="9" style="14"/>
    <col min="9225" max="9225" width="3" style="14" customWidth="1"/>
    <col min="9226" max="9226" width="2.5" style="14" customWidth="1"/>
    <col min="9227" max="9227" width="0" style="14" hidden="1" customWidth="1"/>
    <col min="9228" max="9228" width="11" style="14" customWidth="1"/>
    <col min="9229" max="9238" width="6.25" style="14" customWidth="1"/>
    <col min="9239" max="9239" width="4.75" style="14" customWidth="1"/>
    <col min="9240" max="9240" width="0" style="14" hidden="1" customWidth="1"/>
    <col min="9241" max="9241" width="6.875" style="14" customWidth="1"/>
    <col min="9242" max="9242" width="0" style="14" hidden="1" customWidth="1"/>
    <col min="9243" max="9243" width="5.375" style="14" customWidth="1"/>
    <col min="9244" max="9244" width="6" style="14" customWidth="1"/>
    <col min="9245" max="9245" width="6.625" style="14" customWidth="1"/>
    <col min="9246" max="9246" width="5.375" style="14" customWidth="1"/>
    <col min="9247" max="9248" width="6.375" style="14" customWidth="1"/>
    <col min="9249" max="9250" width="5.375" style="14" customWidth="1"/>
    <col min="9251" max="9251" width="0" style="14" hidden="1" customWidth="1"/>
    <col min="9252" max="9252" width="5.375" style="14" customWidth="1"/>
    <col min="9253" max="9278" width="0" style="14" hidden="1" customWidth="1"/>
    <col min="9279" max="9279" width="9.375" style="14" customWidth="1"/>
    <col min="9280" max="9282" width="0" style="14" hidden="1" customWidth="1"/>
    <col min="9283" max="9283" width="7.5" style="14" customWidth="1"/>
    <col min="9284" max="9284" width="12.75" style="14" customWidth="1"/>
    <col min="9285" max="9285" width="9.375" style="14" bestFit="1" customWidth="1"/>
    <col min="9286" max="9286" width="9.375" style="14" customWidth="1"/>
    <col min="9287" max="9287" width="9.375" style="14" bestFit="1" customWidth="1"/>
    <col min="9288" max="9288" width="9.375" style="14" customWidth="1"/>
    <col min="9289" max="9289" width="9.375" style="14" bestFit="1" customWidth="1"/>
    <col min="9290" max="9290" width="9.375" style="14" customWidth="1"/>
    <col min="9291" max="9291" width="9.375" style="14" bestFit="1" customWidth="1"/>
    <col min="9292" max="9292" width="9.375" style="14" customWidth="1"/>
    <col min="9293" max="9293" width="9.375" style="14" bestFit="1" customWidth="1"/>
    <col min="9294" max="9294" width="9.375" style="14" customWidth="1"/>
    <col min="9295" max="9480" width="9" style="14"/>
    <col min="9481" max="9481" width="3" style="14" customWidth="1"/>
    <col min="9482" max="9482" width="2.5" style="14" customWidth="1"/>
    <col min="9483" max="9483" width="0" style="14" hidden="1" customWidth="1"/>
    <col min="9484" max="9484" width="11" style="14" customWidth="1"/>
    <col min="9485" max="9494" width="6.25" style="14" customWidth="1"/>
    <col min="9495" max="9495" width="4.75" style="14" customWidth="1"/>
    <col min="9496" max="9496" width="0" style="14" hidden="1" customWidth="1"/>
    <col min="9497" max="9497" width="6.875" style="14" customWidth="1"/>
    <col min="9498" max="9498" width="0" style="14" hidden="1" customWidth="1"/>
    <col min="9499" max="9499" width="5.375" style="14" customWidth="1"/>
    <col min="9500" max="9500" width="6" style="14" customWidth="1"/>
    <col min="9501" max="9501" width="6.625" style="14" customWidth="1"/>
    <col min="9502" max="9502" width="5.375" style="14" customWidth="1"/>
    <col min="9503" max="9504" width="6.375" style="14" customWidth="1"/>
    <col min="9505" max="9506" width="5.375" style="14" customWidth="1"/>
    <col min="9507" max="9507" width="0" style="14" hidden="1" customWidth="1"/>
    <col min="9508" max="9508" width="5.375" style="14" customWidth="1"/>
    <col min="9509" max="9534" width="0" style="14" hidden="1" customWidth="1"/>
    <col min="9535" max="9535" width="9.375" style="14" customWidth="1"/>
    <col min="9536" max="9538" width="0" style="14" hidden="1" customWidth="1"/>
    <col min="9539" max="9539" width="7.5" style="14" customWidth="1"/>
    <col min="9540" max="9540" width="12.75" style="14" customWidth="1"/>
    <col min="9541" max="9541" width="9.375" style="14" bestFit="1" customWidth="1"/>
    <col min="9542" max="9542" width="9.375" style="14" customWidth="1"/>
    <col min="9543" max="9543" width="9.375" style="14" bestFit="1" customWidth="1"/>
    <col min="9544" max="9544" width="9.375" style="14" customWidth="1"/>
    <col min="9545" max="9545" width="9.375" style="14" bestFit="1" customWidth="1"/>
    <col min="9546" max="9546" width="9.375" style="14" customWidth="1"/>
    <col min="9547" max="9547" width="9.375" style="14" bestFit="1" customWidth="1"/>
    <col min="9548" max="9548" width="9.375" style="14" customWidth="1"/>
    <col min="9549" max="9549" width="9.375" style="14" bestFit="1" customWidth="1"/>
    <col min="9550" max="9550" width="9.375" style="14" customWidth="1"/>
    <col min="9551" max="9736" width="9" style="14"/>
    <col min="9737" max="9737" width="3" style="14" customWidth="1"/>
    <col min="9738" max="9738" width="2.5" style="14" customWidth="1"/>
    <col min="9739" max="9739" width="0" style="14" hidden="1" customWidth="1"/>
    <col min="9740" max="9740" width="11" style="14" customWidth="1"/>
    <col min="9741" max="9750" width="6.25" style="14" customWidth="1"/>
    <col min="9751" max="9751" width="4.75" style="14" customWidth="1"/>
    <col min="9752" max="9752" width="0" style="14" hidden="1" customWidth="1"/>
    <col min="9753" max="9753" width="6.875" style="14" customWidth="1"/>
    <col min="9754" max="9754" width="0" style="14" hidden="1" customWidth="1"/>
    <col min="9755" max="9755" width="5.375" style="14" customWidth="1"/>
    <col min="9756" max="9756" width="6" style="14" customWidth="1"/>
    <col min="9757" max="9757" width="6.625" style="14" customWidth="1"/>
    <col min="9758" max="9758" width="5.375" style="14" customWidth="1"/>
    <col min="9759" max="9760" width="6.375" style="14" customWidth="1"/>
    <col min="9761" max="9762" width="5.375" style="14" customWidth="1"/>
    <col min="9763" max="9763" width="0" style="14" hidden="1" customWidth="1"/>
    <col min="9764" max="9764" width="5.375" style="14" customWidth="1"/>
    <col min="9765" max="9790" width="0" style="14" hidden="1" customWidth="1"/>
    <col min="9791" max="9791" width="9.375" style="14" customWidth="1"/>
    <col min="9792" max="9794" width="0" style="14" hidden="1" customWidth="1"/>
    <col min="9795" max="9795" width="7.5" style="14" customWidth="1"/>
    <col min="9796" max="9796" width="12.75" style="14" customWidth="1"/>
    <col min="9797" max="9797" width="9.375" style="14" bestFit="1" customWidth="1"/>
    <col min="9798" max="9798" width="9.375" style="14" customWidth="1"/>
    <col min="9799" max="9799" width="9.375" style="14" bestFit="1" customWidth="1"/>
    <col min="9800" max="9800" width="9.375" style="14" customWidth="1"/>
    <col min="9801" max="9801" width="9.375" style="14" bestFit="1" customWidth="1"/>
    <col min="9802" max="9802" width="9.375" style="14" customWidth="1"/>
    <col min="9803" max="9803" width="9.375" style="14" bestFit="1" customWidth="1"/>
    <col min="9804" max="9804" width="9.375" style="14" customWidth="1"/>
    <col min="9805" max="9805" width="9.375" style="14" bestFit="1" customWidth="1"/>
    <col min="9806" max="9806" width="9.375" style="14" customWidth="1"/>
    <col min="9807" max="9992" width="9" style="14"/>
    <col min="9993" max="9993" width="3" style="14" customWidth="1"/>
    <col min="9994" max="9994" width="2.5" style="14" customWidth="1"/>
    <col min="9995" max="9995" width="0" style="14" hidden="1" customWidth="1"/>
    <col min="9996" max="9996" width="11" style="14" customWidth="1"/>
    <col min="9997" max="10006" width="6.25" style="14" customWidth="1"/>
    <col min="10007" max="10007" width="4.75" style="14" customWidth="1"/>
    <col min="10008" max="10008" width="0" style="14" hidden="1" customWidth="1"/>
    <col min="10009" max="10009" width="6.875" style="14" customWidth="1"/>
    <col min="10010" max="10010" width="0" style="14" hidden="1" customWidth="1"/>
    <col min="10011" max="10011" width="5.375" style="14" customWidth="1"/>
    <col min="10012" max="10012" width="6" style="14" customWidth="1"/>
    <col min="10013" max="10013" width="6.625" style="14" customWidth="1"/>
    <col min="10014" max="10014" width="5.375" style="14" customWidth="1"/>
    <col min="10015" max="10016" width="6.375" style="14" customWidth="1"/>
    <col min="10017" max="10018" width="5.375" style="14" customWidth="1"/>
    <col min="10019" max="10019" width="0" style="14" hidden="1" customWidth="1"/>
    <col min="10020" max="10020" width="5.375" style="14" customWidth="1"/>
    <col min="10021" max="10046" width="0" style="14" hidden="1" customWidth="1"/>
    <col min="10047" max="10047" width="9.375" style="14" customWidth="1"/>
    <col min="10048" max="10050" width="0" style="14" hidden="1" customWidth="1"/>
    <col min="10051" max="10051" width="7.5" style="14" customWidth="1"/>
    <col min="10052" max="10052" width="12.75" style="14" customWidth="1"/>
    <col min="10053" max="10053" width="9.375" style="14" bestFit="1" customWidth="1"/>
    <col min="10054" max="10054" width="9.375" style="14" customWidth="1"/>
    <col min="10055" max="10055" width="9.375" style="14" bestFit="1" customWidth="1"/>
    <col min="10056" max="10056" width="9.375" style="14" customWidth="1"/>
    <col min="10057" max="10057" width="9.375" style="14" bestFit="1" customWidth="1"/>
    <col min="10058" max="10058" width="9.375" style="14" customWidth="1"/>
    <col min="10059" max="10059" width="9.375" style="14" bestFit="1" customWidth="1"/>
    <col min="10060" max="10060" width="9.375" style="14" customWidth="1"/>
    <col min="10061" max="10061" width="9.375" style="14" bestFit="1" customWidth="1"/>
    <col min="10062" max="10062" width="9.375" style="14" customWidth="1"/>
    <col min="10063" max="10248" width="9" style="14"/>
    <col min="10249" max="10249" width="3" style="14" customWidth="1"/>
    <col min="10250" max="10250" width="2.5" style="14" customWidth="1"/>
    <col min="10251" max="10251" width="0" style="14" hidden="1" customWidth="1"/>
    <col min="10252" max="10252" width="11" style="14" customWidth="1"/>
    <col min="10253" max="10262" width="6.25" style="14" customWidth="1"/>
    <col min="10263" max="10263" width="4.75" style="14" customWidth="1"/>
    <col min="10264" max="10264" width="0" style="14" hidden="1" customWidth="1"/>
    <col min="10265" max="10265" width="6.875" style="14" customWidth="1"/>
    <col min="10266" max="10266" width="0" style="14" hidden="1" customWidth="1"/>
    <col min="10267" max="10267" width="5.375" style="14" customWidth="1"/>
    <col min="10268" max="10268" width="6" style="14" customWidth="1"/>
    <col min="10269" max="10269" width="6.625" style="14" customWidth="1"/>
    <col min="10270" max="10270" width="5.375" style="14" customWidth="1"/>
    <col min="10271" max="10272" width="6.375" style="14" customWidth="1"/>
    <col min="10273" max="10274" width="5.375" style="14" customWidth="1"/>
    <col min="10275" max="10275" width="0" style="14" hidden="1" customWidth="1"/>
    <col min="10276" max="10276" width="5.375" style="14" customWidth="1"/>
    <col min="10277" max="10302" width="0" style="14" hidden="1" customWidth="1"/>
    <col min="10303" max="10303" width="9.375" style="14" customWidth="1"/>
    <col min="10304" max="10306" width="0" style="14" hidden="1" customWidth="1"/>
    <col min="10307" max="10307" width="7.5" style="14" customWidth="1"/>
    <col min="10308" max="10308" width="12.75" style="14" customWidth="1"/>
    <col min="10309" max="10309" width="9.375" style="14" bestFit="1" customWidth="1"/>
    <col min="10310" max="10310" width="9.375" style="14" customWidth="1"/>
    <col min="10311" max="10311" width="9.375" style="14" bestFit="1" customWidth="1"/>
    <col min="10312" max="10312" width="9.375" style="14" customWidth="1"/>
    <col min="10313" max="10313" width="9.375" style="14" bestFit="1" customWidth="1"/>
    <col min="10314" max="10314" width="9.375" style="14" customWidth="1"/>
    <col min="10315" max="10315" width="9.375" style="14" bestFit="1" customWidth="1"/>
    <col min="10316" max="10316" width="9.375" style="14" customWidth="1"/>
    <col min="10317" max="10317" width="9.375" style="14" bestFit="1" customWidth="1"/>
    <col min="10318" max="10318" width="9.375" style="14" customWidth="1"/>
    <col min="10319" max="10504" width="9" style="14"/>
    <col min="10505" max="10505" width="3" style="14" customWidth="1"/>
    <col min="10506" max="10506" width="2.5" style="14" customWidth="1"/>
    <col min="10507" max="10507" width="0" style="14" hidden="1" customWidth="1"/>
    <col min="10508" max="10508" width="11" style="14" customWidth="1"/>
    <col min="10509" max="10518" width="6.25" style="14" customWidth="1"/>
    <col min="10519" max="10519" width="4.75" style="14" customWidth="1"/>
    <col min="10520" max="10520" width="0" style="14" hidden="1" customWidth="1"/>
    <col min="10521" max="10521" width="6.875" style="14" customWidth="1"/>
    <col min="10522" max="10522" width="0" style="14" hidden="1" customWidth="1"/>
    <col min="10523" max="10523" width="5.375" style="14" customWidth="1"/>
    <col min="10524" max="10524" width="6" style="14" customWidth="1"/>
    <col min="10525" max="10525" width="6.625" style="14" customWidth="1"/>
    <col min="10526" max="10526" width="5.375" style="14" customWidth="1"/>
    <col min="10527" max="10528" width="6.375" style="14" customWidth="1"/>
    <col min="10529" max="10530" width="5.375" style="14" customWidth="1"/>
    <col min="10531" max="10531" width="0" style="14" hidden="1" customWidth="1"/>
    <col min="10532" max="10532" width="5.375" style="14" customWidth="1"/>
    <col min="10533" max="10558" width="0" style="14" hidden="1" customWidth="1"/>
    <col min="10559" max="10559" width="9.375" style="14" customWidth="1"/>
    <col min="10560" max="10562" width="0" style="14" hidden="1" customWidth="1"/>
    <col min="10563" max="10563" width="7.5" style="14" customWidth="1"/>
    <col min="10564" max="10564" width="12.75" style="14" customWidth="1"/>
    <col min="10565" max="10565" width="9.375" style="14" bestFit="1" customWidth="1"/>
    <col min="10566" max="10566" width="9.375" style="14" customWidth="1"/>
    <col min="10567" max="10567" width="9.375" style="14" bestFit="1" customWidth="1"/>
    <col min="10568" max="10568" width="9.375" style="14" customWidth="1"/>
    <col min="10569" max="10569" width="9.375" style="14" bestFit="1" customWidth="1"/>
    <col min="10570" max="10570" width="9.375" style="14" customWidth="1"/>
    <col min="10571" max="10571" width="9.375" style="14" bestFit="1" customWidth="1"/>
    <col min="10572" max="10572" width="9.375" style="14" customWidth="1"/>
    <col min="10573" max="10573" width="9.375" style="14" bestFit="1" customWidth="1"/>
    <col min="10574" max="10574" width="9.375" style="14" customWidth="1"/>
    <col min="10575" max="10760" width="9" style="14"/>
    <col min="10761" max="10761" width="3" style="14" customWidth="1"/>
    <col min="10762" max="10762" width="2.5" style="14" customWidth="1"/>
    <col min="10763" max="10763" width="0" style="14" hidden="1" customWidth="1"/>
    <col min="10764" max="10764" width="11" style="14" customWidth="1"/>
    <col min="10765" max="10774" width="6.25" style="14" customWidth="1"/>
    <col min="10775" max="10775" width="4.75" style="14" customWidth="1"/>
    <col min="10776" max="10776" width="0" style="14" hidden="1" customWidth="1"/>
    <col min="10777" max="10777" width="6.875" style="14" customWidth="1"/>
    <col min="10778" max="10778" width="0" style="14" hidden="1" customWidth="1"/>
    <col min="10779" max="10779" width="5.375" style="14" customWidth="1"/>
    <col min="10780" max="10780" width="6" style="14" customWidth="1"/>
    <col min="10781" max="10781" width="6.625" style="14" customWidth="1"/>
    <col min="10782" max="10782" width="5.375" style="14" customWidth="1"/>
    <col min="10783" max="10784" width="6.375" style="14" customWidth="1"/>
    <col min="10785" max="10786" width="5.375" style="14" customWidth="1"/>
    <col min="10787" max="10787" width="0" style="14" hidden="1" customWidth="1"/>
    <col min="10788" max="10788" width="5.375" style="14" customWidth="1"/>
    <col min="10789" max="10814" width="0" style="14" hidden="1" customWidth="1"/>
    <col min="10815" max="10815" width="9.375" style="14" customWidth="1"/>
    <col min="10816" max="10818" width="0" style="14" hidden="1" customWidth="1"/>
    <col min="10819" max="10819" width="7.5" style="14" customWidth="1"/>
    <col min="10820" max="10820" width="12.75" style="14" customWidth="1"/>
    <col min="10821" max="10821" width="9.375" style="14" bestFit="1" customWidth="1"/>
    <col min="10822" max="10822" width="9.375" style="14" customWidth="1"/>
    <col min="10823" max="10823" width="9.375" style="14" bestFit="1" customWidth="1"/>
    <col min="10824" max="10824" width="9.375" style="14" customWidth="1"/>
    <col min="10825" max="10825" width="9.375" style="14" bestFit="1" customWidth="1"/>
    <col min="10826" max="10826" width="9.375" style="14" customWidth="1"/>
    <col min="10827" max="10827" width="9.375" style="14" bestFit="1" customWidth="1"/>
    <col min="10828" max="10828" width="9.375" style="14" customWidth="1"/>
    <col min="10829" max="10829" width="9.375" style="14" bestFit="1" customWidth="1"/>
    <col min="10830" max="10830" width="9.375" style="14" customWidth="1"/>
    <col min="10831" max="11016" width="9" style="14"/>
    <col min="11017" max="11017" width="3" style="14" customWidth="1"/>
    <col min="11018" max="11018" width="2.5" style="14" customWidth="1"/>
    <col min="11019" max="11019" width="0" style="14" hidden="1" customWidth="1"/>
    <col min="11020" max="11020" width="11" style="14" customWidth="1"/>
    <col min="11021" max="11030" width="6.25" style="14" customWidth="1"/>
    <col min="11031" max="11031" width="4.75" style="14" customWidth="1"/>
    <col min="11032" max="11032" width="0" style="14" hidden="1" customWidth="1"/>
    <col min="11033" max="11033" width="6.875" style="14" customWidth="1"/>
    <col min="11034" max="11034" width="0" style="14" hidden="1" customWidth="1"/>
    <col min="11035" max="11035" width="5.375" style="14" customWidth="1"/>
    <col min="11036" max="11036" width="6" style="14" customWidth="1"/>
    <col min="11037" max="11037" width="6.625" style="14" customWidth="1"/>
    <col min="11038" max="11038" width="5.375" style="14" customWidth="1"/>
    <col min="11039" max="11040" width="6.375" style="14" customWidth="1"/>
    <col min="11041" max="11042" width="5.375" style="14" customWidth="1"/>
    <col min="11043" max="11043" width="0" style="14" hidden="1" customWidth="1"/>
    <col min="11044" max="11044" width="5.375" style="14" customWidth="1"/>
    <col min="11045" max="11070" width="0" style="14" hidden="1" customWidth="1"/>
    <col min="11071" max="11071" width="9.375" style="14" customWidth="1"/>
    <col min="11072" max="11074" width="0" style="14" hidden="1" customWidth="1"/>
    <col min="11075" max="11075" width="7.5" style="14" customWidth="1"/>
    <col min="11076" max="11076" width="12.75" style="14" customWidth="1"/>
    <col min="11077" max="11077" width="9.375" style="14" bestFit="1" customWidth="1"/>
    <col min="11078" max="11078" width="9.375" style="14" customWidth="1"/>
    <col min="11079" max="11079" width="9.375" style="14" bestFit="1" customWidth="1"/>
    <col min="11080" max="11080" width="9.375" style="14" customWidth="1"/>
    <col min="11081" max="11081" width="9.375" style="14" bestFit="1" customWidth="1"/>
    <col min="11082" max="11082" width="9.375" style="14" customWidth="1"/>
    <col min="11083" max="11083" width="9.375" style="14" bestFit="1" customWidth="1"/>
    <col min="11084" max="11084" width="9.375" style="14" customWidth="1"/>
    <col min="11085" max="11085" width="9.375" style="14" bestFit="1" customWidth="1"/>
    <col min="11086" max="11086" width="9.375" style="14" customWidth="1"/>
    <col min="11087" max="11272" width="9" style="14"/>
    <col min="11273" max="11273" width="3" style="14" customWidth="1"/>
    <col min="11274" max="11274" width="2.5" style="14" customWidth="1"/>
    <col min="11275" max="11275" width="0" style="14" hidden="1" customWidth="1"/>
    <col min="11276" max="11276" width="11" style="14" customWidth="1"/>
    <col min="11277" max="11286" width="6.25" style="14" customWidth="1"/>
    <col min="11287" max="11287" width="4.75" style="14" customWidth="1"/>
    <col min="11288" max="11288" width="0" style="14" hidden="1" customWidth="1"/>
    <col min="11289" max="11289" width="6.875" style="14" customWidth="1"/>
    <col min="11290" max="11290" width="0" style="14" hidden="1" customWidth="1"/>
    <col min="11291" max="11291" width="5.375" style="14" customWidth="1"/>
    <col min="11292" max="11292" width="6" style="14" customWidth="1"/>
    <col min="11293" max="11293" width="6.625" style="14" customWidth="1"/>
    <col min="11294" max="11294" width="5.375" style="14" customWidth="1"/>
    <col min="11295" max="11296" width="6.375" style="14" customWidth="1"/>
    <col min="11297" max="11298" width="5.375" style="14" customWidth="1"/>
    <col min="11299" max="11299" width="0" style="14" hidden="1" customWidth="1"/>
    <col min="11300" max="11300" width="5.375" style="14" customWidth="1"/>
    <col min="11301" max="11326" width="0" style="14" hidden="1" customWidth="1"/>
    <col min="11327" max="11327" width="9.375" style="14" customWidth="1"/>
    <col min="11328" max="11330" width="0" style="14" hidden="1" customWidth="1"/>
    <col min="11331" max="11331" width="7.5" style="14" customWidth="1"/>
    <col min="11332" max="11332" width="12.75" style="14" customWidth="1"/>
    <col min="11333" max="11333" width="9.375" style="14" bestFit="1" customWidth="1"/>
    <col min="11334" max="11334" width="9.375" style="14" customWidth="1"/>
    <col min="11335" max="11335" width="9.375" style="14" bestFit="1" customWidth="1"/>
    <col min="11336" max="11336" width="9.375" style="14" customWidth="1"/>
    <col min="11337" max="11337" width="9.375" style="14" bestFit="1" customWidth="1"/>
    <col min="11338" max="11338" width="9.375" style="14" customWidth="1"/>
    <col min="11339" max="11339" width="9.375" style="14" bestFit="1" customWidth="1"/>
    <col min="11340" max="11340" width="9.375" style="14" customWidth="1"/>
    <col min="11341" max="11341" width="9.375" style="14" bestFit="1" customWidth="1"/>
    <col min="11342" max="11342" width="9.375" style="14" customWidth="1"/>
    <col min="11343" max="11528" width="9" style="14"/>
    <col min="11529" max="11529" width="3" style="14" customWidth="1"/>
    <col min="11530" max="11530" width="2.5" style="14" customWidth="1"/>
    <col min="11531" max="11531" width="0" style="14" hidden="1" customWidth="1"/>
    <col min="11532" max="11532" width="11" style="14" customWidth="1"/>
    <col min="11533" max="11542" width="6.25" style="14" customWidth="1"/>
    <col min="11543" max="11543" width="4.75" style="14" customWidth="1"/>
    <col min="11544" max="11544" width="0" style="14" hidden="1" customWidth="1"/>
    <col min="11545" max="11545" width="6.875" style="14" customWidth="1"/>
    <col min="11546" max="11546" width="0" style="14" hidden="1" customWidth="1"/>
    <col min="11547" max="11547" width="5.375" style="14" customWidth="1"/>
    <col min="11548" max="11548" width="6" style="14" customWidth="1"/>
    <col min="11549" max="11549" width="6.625" style="14" customWidth="1"/>
    <col min="11550" max="11550" width="5.375" style="14" customWidth="1"/>
    <col min="11551" max="11552" width="6.375" style="14" customWidth="1"/>
    <col min="11553" max="11554" width="5.375" style="14" customWidth="1"/>
    <col min="11555" max="11555" width="0" style="14" hidden="1" customWidth="1"/>
    <col min="11556" max="11556" width="5.375" style="14" customWidth="1"/>
    <col min="11557" max="11582" width="0" style="14" hidden="1" customWidth="1"/>
    <col min="11583" max="11583" width="9.375" style="14" customWidth="1"/>
    <col min="11584" max="11586" width="0" style="14" hidden="1" customWidth="1"/>
    <col min="11587" max="11587" width="7.5" style="14" customWidth="1"/>
    <col min="11588" max="11588" width="12.75" style="14" customWidth="1"/>
    <col min="11589" max="11589" width="9.375" style="14" bestFit="1" customWidth="1"/>
    <col min="11590" max="11590" width="9.375" style="14" customWidth="1"/>
    <col min="11591" max="11591" width="9.375" style="14" bestFit="1" customWidth="1"/>
    <col min="11592" max="11592" width="9.375" style="14" customWidth="1"/>
    <col min="11593" max="11593" width="9.375" style="14" bestFit="1" customWidth="1"/>
    <col min="11594" max="11594" width="9.375" style="14" customWidth="1"/>
    <col min="11595" max="11595" width="9.375" style="14" bestFit="1" customWidth="1"/>
    <col min="11596" max="11596" width="9.375" style="14" customWidth="1"/>
    <col min="11597" max="11597" width="9.375" style="14" bestFit="1" customWidth="1"/>
    <col min="11598" max="11598" width="9.375" style="14" customWidth="1"/>
    <col min="11599" max="11784" width="9" style="14"/>
    <col min="11785" max="11785" width="3" style="14" customWidth="1"/>
    <col min="11786" max="11786" width="2.5" style="14" customWidth="1"/>
    <col min="11787" max="11787" width="0" style="14" hidden="1" customWidth="1"/>
    <col min="11788" max="11788" width="11" style="14" customWidth="1"/>
    <col min="11789" max="11798" width="6.25" style="14" customWidth="1"/>
    <col min="11799" max="11799" width="4.75" style="14" customWidth="1"/>
    <col min="11800" max="11800" width="0" style="14" hidden="1" customWidth="1"/>
    <col min="11801" max="11801" width="6.875" style="14" customWidth="1"/>
    <col min="11802" max="11802" width="0" style="14" hidden="1" customWidth="1"/>
    <col min="11803" max="11803" width="5.375" style="14" customWidth="1"/>
    <col min="11804" max="11804" width="6" style="14" customWidth="1"/>
    <col min="11805" max="11805" width="6.625" style="14" customWidth="1"/>
    <col min="11806" max="11806" width="5.375" style="14" customWidth="1"/>
    <col min="11807" max="11808" width="6.375" style="14" customWidth="1"/>
    <col min="11809" max="11810" width="5.375" style="14" customWidth="1"/>
    <col min="11811" max="11811" width="0" style="14" hidden="1" customWidth="1"/>
    <col min="11812" max="11812" width="5.375" style="14" customWidth="1"/>
    <col min="11813" max="11838" width="0" style="14" hidden="1" customWidth="1"/>
    <col min="11839" max="11839" width="9.375" style="14" customWidth="1"/>
    <col min="11840" max="11842" width="0" style="14" hidden="1" customWidth="1"/>
    <col min="11843" max="11843" width="7.5" style="14" customWidth="1"/>
    <col min="11844" max="11844" width="12.75" style="14" customWidth="1"/>
    <col min="11845" max="11845" width="9.375" style="14" bestFit="1" customWidth="1"/>
    <col min="11846" max="11846" width="9.375" style="14" customWidth="1"/>
    <col min="11847" max="11847" width="9.375" style="14" bestFit="1" customWidth="1"/>
    <col min="11848" max="11848" width="9.375" style="14" customWidth="1"/>
    <col min="11849" max="11849" width="9.375" style="14" bestFit="1" customWidth="1"/>
    <col min="11850" max="11850" width="9.375" style="14" customWidth="1"/>
    <col min="11851" max="11851" width="9.375" style="14" bestFit="1" customWidth="1"/>
    <col min="11852" max="11852" width="9.375" style="14" customWidth="1"/>
    <col min="11853" max="11853" width="9.375" style="14" bestFit="1" customWidth="1"/>
    <col min="11854" max="11854" width="9.375" style="14" customWidth="1"/>
    <col min="11855" max="12040" width="9" style="14"/>
    <col min="12041" max="12041" width="3" style="14" customWidth="1"/>
    <col min="12042" max="12042" width="2.5" style="14" customWidth="1"/>
    <col min="12043" max="12043" width="0" style="14" hidden="1" customWidth="1"/>
    <col min="12044" max="12044" width="11" style="14" customWidth="1"/>
    <col min="12045" max="12054" width="6.25" style="14" customWidth="1"/>
    <col min="12055" max="12055" width="4.75" style="14" customWidth="1"/>
    <col min="12056" max="12056" width="0" style="14" hidden="1" customWidth="1"/>
    <col min="12057" max="12057" width="6.875" style="14" customWidth="1"/>
    <col min="12058" max="12058" width="0" style="14" hidden="1" customWidth="1"/>
    <col min="12059" max="12059" width="5.375" style="14" customWidth="1"/>
    <col min="12060" max="12060" width="6" style="14" customWidth="1"/>
    <col min="12061" max="12061" width="6.625" style="14" customWidth="1"/>
    <col min="12062" max="12062" width="5.375" style="14" customWidth="1"/>
    <col min="12063" max="12064" width="6.375" style="14" customWidth="1"/>
    <col min="12065" max="12066" width="5.375" style="14" customWidth="1"/>
    <col min="12067" max="12067" width="0" style="14" hidden="1" customWidth="1"/>
    <col min="12068" max="12068" width="5.375" style="14" customWidth="1"/>
    <col min="12069" max="12094" width="0" style="14" hidden="1" customWidth="1"/>
    <col min="12095" max="12095" width="9.375" style="14" customWidth="1"/>
    <col min="12096" max="12098" width="0" style="14" hidden="1" customWidth="1"/>
    <col min="12099" max="12099" width="7.5" style="14" customWidth="1"/>
    <col min="12100" max="12100" width="12.75" style="14" customWidth="1"/>
    <col min="12101" max="12101" width="9.375" style="14" bestFit="1" customWidth="1"/>
    <col min="12102" max="12102" width="9.375" style="14" customWidth="1"/>
    <col min="12103" max="12103" width="9.375" style="14" bestFit="1" customWidth="1"/>
    <col min="12104" max="12104" width="9.375" style="14" customWidth="1"/>
    <col min="12105" max="12105" width="9.375" style="14" bestFit="1" customWidth="1"/>
    <col min="12106" max="12106" width="9.375" style="14" customWidth="1"/>
    <col min="12107" max="12107" width="9.375" style="14" bestFit="1" customWidth="1"/>
    <col min="12108" max="12108" width="9.375" style="14" customWidth="1"/>
    <col min="12109" max="12109" width="9.375" style="14" bestFit="1" customWidth="1"/>
    <col min="12110" max="12110" width="9.375" style="14" customWidth="1"/>
    <col min="12111" max="12296" width="9" style="14"/>
    <col min="12297" max="12297" width="3" style="14" customWidth="1"/>
    <col min="12298" max="12298" width="2.5" style="14" customWidth="1"/>
    <col min="12299" max="12299" width="0" style="14" hidden="1" customWidth="1"/>
    <col min="12300" max="12300" width="11" style="14" customWidth="1"/>
    <col min="12301" max="12310" width="6.25" style="14" customWidth="1"/>
    <col min="12311" max="12311" width="4.75" style="14" customWidth="1"/>
    <col min="12312" max="12312" width="0" style="14" hidden="1" customWidth="1"/>
    <col min="12313" max="12313" width="6.875" style="14" customWidth="1"/>
    <col min="12314" max="12314" width="0" style="14" hidden="1" customWidth="1"/>
    <col min="12315" max="12315" width="5.375" style="14" customWidth="1"/>
    <col min="12316" max="12316" width="6" style="14" customWidth="1"/>
    <col min="12317" max="12317" width="6.625" style="14" customWidth="1"/>
    <col min="12318" max="12318" width="5.375" style="14" customWidth="1"/>
    <col min="12319" max="12320" width="6.375" style="14" customWidth="1"/>
    <col min="12321" max="12322" width="5.375" style="14" customWidth="1"/>
    <col min="12323" max="12323" width="0" style="14" hidden="1" customWidth="1"/>
    <col min="12324" max="12324" width="5.375" style="14" customWidth="1"/>
    <col min="12325" max="12350" width="0" style="14" hidden="1" customWidth="1"/>
    <col min="12351" max="12351" width="9.375" style="14" customWidth="1"/>
    <col min="12352" max="12354" width="0" style="14" hidden="1" customWidth="1"/>
    <col min="12355" max="12355" width="7.5" style="14" customWidth="1"/>
    <col min="12356" max="12356" width="12.75" style="14" customWidth="1"/>
    <col min="12357" max="12357" width="9.375" style="14" bestFit="1" customWidth="1"/>
    <col min="12358" max="12358" width="9.375" style="14" customWidth="1"/>
    <col min="12359" max="12359" width="9.375" style="14" bestFit="1" customWidth="1"/>
    <col min="12360" max="12360" width="9.375" style="14" customWidth="1"/>
    <col min="12361" max="12361" width="9.375" style="14" bestFit="1" customWidth="1"/>
    <col min="12362" max="12362" width="9.375" style="14" customWidth="1"/>
    <col min="12363" max="12363" width="9.375" style="14" bestFit="1" customWidth="1"/>
    <col min="12364" max="12364" width="9.375" style="14" customWidth="1"/>
    <col min="12365" max="12365" width="9.375" style="14" bestFit="1" customWidth="1"/>
    <col min="12366" max="12366" width="9.375" style="14" customWidth="1"/>
    <col min="12367" max="12552" width="9" style="14"/>
    <col min="12553" max="12553" width="3" style="14" customWidth="1"/>
    <col min="12554" max="12554" width="2.5" style="14" customWidth="1"/>
    <col min="12555" max="12555" width="0" style="14" hidden="1" customWidth="1"/>
    <col min="12556" max="12556" width="11" style="14" customWidth="1"/>
    <col min="12557" max="12566" width="6.25" style="14" customWidth="1"/>
    <col min="12567" max="12567" width="4.75" style="14" customWidth="1"/>
    <col min="12568" max="12568" width="0" style="14" hidden="1" customWidth="1"/>
    <col min="12569" max="12569" width="6.875" style="14" customWidth="1"/>
    <col min="12570" max="12570" width="0" style="14" hidden="1" customWidth="1"/>
    <col min="12571" max="12571" width="5.375" style="14" customWidth="1"/>
    <col min="12572" max="12572" width="6" style="14" customWidth="1"/>
    <col min="12573" max="12573" width="6.625" style="14" customWidth="1"/>
    <col min="12574" max="12574" width="5.375" style="14" customWidth="1"/>
    <col min="12575" max="12576" width="6.375" style="14" customWidth="1"/>
    <col min="12577" max="12578" width="5.375" style="14" customWidth="1"/>
    <col min="12579" max="12579" width="0" style="14" hidden="1" customWidth="1"/>
    <col min="12580" max="12580" width="5.375" style="14" customWidth="1"/>
    <col min="12581" max="12606" width="0" style="14" hidden="1" customWidth="1"/>
    <col min="12607" max="12607" width="9.375" style="14" customWidth="1"/>
    <col min="12608" max="12610" width="0" style="14" hidden="1" customWidth="1"/>
    <col min="12611" max="12611" width="7.5" style="14" customWidth="1"/>
    <col min="12612" max="12612" width="12.75" style="14" customWidth="1"/>
    <col min="12613" max="12613" width="9.375" style="14" bestFit="1" customWidth="1"/>
    <col min="12614" max="12614" width="9.375" style="14" customWidth="1"/>
    <col min="12615" max="12615" width="9.375" style="14" bestFit="1" customWidth="1"/>
    <col min="12616" max="12616" width="9.375" style="14" customWidth="1"/>
    <col min="12617" max="12617" width="9.375" style="14" bestFit="1" customWidth="1"/>
    <col min="12618" max="12618" width="9.375" style="14" customWidth="1"/>
    <col min="12619" max="12619" width="9.375" style="14" bestFit="1" customWidth="1"/>
    <col min="12620" max="12620" width="9.375" style="14" customWidth="1"/>
    <col min="12621" max="12621" width="9.375" style="14" bestFit="1" customWidth="1"/>
    <col min="12622" max="12622" width="9.375" style="14" customWidth="1"/>
    <col min="12623" max="12808" width="9" style="14"/>
    <col min="12809" max="12809" width="3" style="14" customWidth="1"/>
    <col min="12810" max="12810" width="2.5" style="14" customWidth="1"/>
    <col min="12811" max="12811" width="0" style="14" hidden="1" customWidth="1"/>
    <col min="12812" max="12812" width="11" style="14" customWidth="1"/>
    <col min="12813" max="12822" width="6.25" style="14" customWidth="1"/>
    <col min="12823" max="12823" width="4.75" style="14" customWidth="1"/>
    <col min="12824" max="12824" width="0" style="14" hidden="1" customWidth="1"/>
    <col min="12825" max="12825" width="6.875" style="14" customWidth="1"/>
    <col min="12826" max="12826" width="0" style="14" hidden="1" customWidth="1"/>
    <col min="12827" max="12827" width="5.375" style="14" customWidth="1"/>
    <col min="12828" max="12828" width="6" style="14" customWidth="1"/>
    <col min="12829" max="12829" width="6.625" style="14" customWidth="1"/>
    <col min="12830" max="12830" width="5.375" style="14" customWidth="1"/>
    <col min="12831" max="12832" width="6.375" style="14" customWidth="1"/>
    <col min="12833" max="12834" width="5.375" style="14" customWidth="1"/>
    <col min="12835" max="12835" width="0" style="14" hidden="1" customWidth="1"/>
    <col min="12836" max="12836" width="5.375" style="14" customWidth="1"/>
    <col min="12837" max="12862" width="0" style="14" hidden="1" customWidth="1"/>
    <col min="12863" max="12863" width="9.375" style="14" customWidth="1"/>
    <col min="12864" max="12866" width="0" style="14" hidden="1" customWidth="1"/>
    <col min="12867" max="12867" width="7.5" style="14" customWidth="1"/>
    <col min="12868" max="12868" width="12.75" style="14" customWidth="1"/>
    <col min="12869" max="12869" width="9.375" style="14" bestFit="1" customWidth="1"/>
    <col min="12870" max="12870" width="9.375" style="14" customWidth="1"/>
    <col min="12871" max="12871" width="9.375" style="14" bestFit="1" customWidth="1"/>
    <col min="12872" max="12872" width="9.375" style="14" customWidth="1"/>
    <col min="12873" max="12873" width="9.375" style="14" bestFit="1" customWidth="1"/>
    <col min="12874" max="12874" width="9.375" style="14" customWidth="1"/>
    <col min="12875" max="12875" width="9.375" style="14" bestFit="1" customWidth="1"/>
    <col min="12876" max="12876" width="9.375" style="14" customWidth="1"/>
    <col min="12877" max="12877" width="9.375" style="14" bestFit="1" customWidth="1"/>
    <col min="12878" max="12878" width="9.375" style="14" customWidth="1"/>
    <col min="12879" max="13064" width="9" style="14"/>
    <col min="13065" max="13065" width="3" style="14" customWidth="1"/>
    <col min="13066" max="13066" width="2.5" style="14" customWidth="1"/>
    <col min="13067" max="13067" width="0" style="14" hidden="1" customWidth="1"/>
    <col min="13068" max="13068" width="11" style="14" customWidth="1"/>
    <col min="13069" max="13078" width="6.25" style="14" customWidth="1"/>
    <col min="13079" max="13079" width="4.75" style="14" customWidth="1"/>
    <col min="13080" max="13080" width="0" style="14" hidden="1" customWidth="1"/>
    <col min="13081" max="13081" width="6.875" style="14" customWidth="1"/>
    <col min="13082" max="13082" width="0" style="14" hidden="1" customWidth="1"/>
    <col min="13083" max="13083" width="5.375" style="14" customWidth="1"/>
    <col min="13084" max="13084" width="6" style="14" customWidth="1"/>
    <col min="13085" max="13085" width="6.625" style="14" customWidth="1"/>
    <col min="13086" max="13086" width="5.375" style="14" customWidth="1"/>
    <col min="13087" max="13088" width="6.375" style="14" customWidth="1"/>
    <col min="13089" max="13090" width="5.375" style="14" customWidth="1"/>
    <col min="13091" max="13091" width="0" style="14" hidden="1" customWidth="1"/>
    <col min="13092" max="13092" width="5.375" style="14" customWidth="1"/>
    <col min="13093" max="13118" width="0" style="14" hidden="1" customWidth="1"/>
    <col min="13119" max="13119" width="9.375" style="14" customWidth="1"/>
    <col min="13120" max="13122" width="0" style="14" hidden="1" customWidth="1"/>
    <col min="13123" max="13123" width="7.5" style="14" customWidth="1"/>
    <col min="13124" max="13124" width="12.75" style="14" customWidth="1"/>
    <col min="13125" max="13125" width="9.375" style="14" bestFit="1" customWidth="1"/>
    <col min="13126" max="13126" width="9.375" style="14" customWidth="1"/>
    <col min="13127" max="13127" width="9.375" style="14" bestFit="1" customWidth="1"/>
    <col min="13128" max="13128" width="9.375" style="14" customWidth="1"/>
    <col min="13129" max="13129" width="9.375" style="14" bestFit="1" customWidth="1"/>
    <col min="13130" max="13130" width="9.375" style="14" customWidth="1"/>
    <col min="13131" max="13131" width="9.375" style="14" bestFit="1" customWidth="1"/>
    <col min="13132" max="13132" width="9.375" style="14" customWidth="1"/>
    <col min="13133" max="13133" width="9.375" style="14" bestFit="1" customWidth="1"/>
    <col min="13134" max="13134" width="9.375" style="14" customWidth="1"/>
    <col min="13135" max="13320" width="9" style="14"/>
    <col min="13321" max="13321" width="3" style="14" customWidth="1"/>
    <col min="13322" max="13322" width="2.5" style="14" customWidth="1"/>
    <col min="13323" max="13323" width="0" style="14" hidden="1" customWidth="1"/>
    <col min="13324" max="13324" width="11" style="14" customWidth="1"/>
    <col min="13325" max="13334" width="6.25" style="14" customWidth="1"/>
    <col min="13335" max="13335" width="4.75" style="14" customWidth="1"/>
    <col min="13336" max="13336" width="0" style="14" hidden="1" customWidth="1"/>
    <col min="13337" max="13337" width="6.875" style="14" customWidth="1"/>
    <col min="13338" max="13338" width="0" style="14" hidden="1" customWidth="1"/>
    <col min="13339" max="13339" width="5.375" style="14" customWidth="1"/>
    <col min="13340" max="13340" width="6" style="14" customWidth="1"/>
    <col min="13341" max="13341" width="6.625" style="14" customWidth="1"/>
    <col min="13342" max="13342" width="5.375" style="14" customWidth="1"/>
    <col min="13343" max="13344" width="6.375" style="14" customWidth="1"/>
    <col min="13345" max="13346" width="5.375" style="14" customWidth="1"/>
    <col min="13347" max="13347" width="0" style="14" hidden="1" customWidth="1"/>
    <col min="13348" max="13348" width="5.375" style="14" customWidth="1"/>
    <col min="13349" max="13374" width="0" style="14" hidden="1" customWidth="1"/>
    <col min="13375" max="13375" width="9.375" style="14" customWidth="1"/>
    <col min="13376" max="13378" width="0" style="14" hidden="1" customWidth="1"/>
    <col min="13379" max="13379" width="7.5" style="14" customWidth="1"/>
    <col min="13380" max="13380" width="12.75" style="14" customWidth="1"/>
    <col min="13381" max="13381" width="9.375" style="14" bestFit="1" customWidth="1"/>
    <col min="13382" max="13382" width="9.375" style="14" customWidth="1"/>
    <col min="13383" max="13383" width="9.375" style="14" bestFit="1" customWidth="1"/>
    <col min="13384" max="13384" width="9.375" style="14" customWidth="1"/>
    <col min="13385" max="13385" width="9.375" style="14" bestFit="1" customWidth="1"/>
    <col min="13386" max="13386" width="9.375" style="14" customWidth="1"/>
    <col min="13387" max="13387" width="9.375" style="14" bestFit="1" customWidth="1"/>
    <col min="13388" max="13388" width="9.375" style="14" customWidth="1"/>
    <col min="13389" max="13389" width="9.375" style="14" bestFit="1" customWidth="1"/>
    <col min="13390" max="13390" width="9.375" style="14" customWidth="1"/>
    <col min="13391" max="13576" width="9" style="14"/>
    <col min="13577" max="13577" width="3" style="14" customWidth="1"/>
    <col min="13578" max="13578" width="2.5" style="14" customWidth="1"/>
    <col min="13579" max="13579" width="0" style="14" hidden="1" customWidth="1"/>
    <col min="13580" max="13580" width="11" style="14" customWidth="1"/>
    <col min="13581" max="13590" width="6.25" style="14" customWidth="1"/>
    <col min="13591" max="13591" width="4.75" style="14" customWidth="1"/>
    <col min="13592" max="13592" width="0" style="14" hidden="1" customWidth="1"/>
    <col min="13593" max="13593" width="6.875" style="14" customWidth="1"/>
    <col min="13594" max="13594" width="0" style="14" hidden="1" customWidth="1"/>
    <col min="13595" max="13595" width="5.375" style="14" customWidth="1"/>
    <col min="13596" max="13596" width="6" style="14" customWidth="1"/>
    <col min="13597" max="13597" width="6.625" style="14" customWidth="1"/>
    <col min="13598" max="13598" width="5.375" style="14" customWidth="1"/>
    <col min="13599" max="13600" width="6.375" style="14" customWidth="1"/>
    <col min="13601" max="13602" width="5.375" style="14" customWidth="1"/>
    <col min="13603" max="13603" width="0" style="14" hidden="1" customWidth="1"/>
    <col min="13604" max="13604" width="5.375" style="14" customWidth="1"/>
    <col min="13605" max="13630" width="0" style="14" hidden="1" customWidth="1"/>
    <col min="13631" max="13631" width="9.375" style="14" customWidth="1"/>
    <col min="13632" max="13634" width="0" style="14" hidden="1" customWidth="1"/>
    <col min="13635" max="13635" width="7.5" style="14" customWidth="1"/>
    <col min="13636" max="13636" width="12.75" style="14" customWidth="1"/>
    <col min="13637" max="13637" width="9.375" style="14" bestFit="1" customWidth="1"/>
    <col min="13638" max="13638" width="9.375" style="14" customWidth="1"/>
    <col min="13639" max="13639" width="9.375" style="14" bestFit="1" customWidth="1"/>
    <col min="13640" max="13640" width="9.375" style="14" customWidth="1"/>
    <col min="13641" max="13641" width="9.375" style="14" bestFit="1" customWidth="1"/>
    <col min="13642" max="13642" width="9.375" style="14" customWidth="1"/>
    <col min="13643" max="13643" width="9.375" style="14" bestFit="1" customWidth="1"/>
    <col min="13644" max="13644" width="9.375" style="14" customWidth="1"/>
    <col min="13645" max="13645" width="9.375" style="14" bestFit="1" customWidth="1"/>
    <col min="13646" max="13646" width="9.375" style="14" customWidth="1"/>
    <col min="13647" max="13832" width="9" style="14"/>
    <col min="13833" max="13833" width="3" style="14" customWidth="1"/>
    <col min="13834" max="13834" width="2.5" style="14" customWidth="1"/>
    <col min="13835" max="13835" width="0" style="14" hidden="1" customWidth="1"/>
    <col min="13836" max="13836" width="11" style="14" customWidth="1"/>
    <col min="13837" max="13846" width="6.25" style="14" customWidth="1"/>
    <col min="13847" max="13847" width="4.75" style="14" customWidth="1"/>
    <col min="13848" max="13848" width="0" style="14" hidden="1" customWidth="1"/>
    <col min="13849" max="13849" width="6.875" style="14" customWidth="1"/>
    <col min="13850" max="13850" width="0" style="14" hidden="1" customWidth="1"/>
    <col min="13851" max="13851" width="5.375" style="14" customWidth="1"/>
    <col min="13852" max="13852" width="6" style="14" customWidth="1"/>
    <col min="13853" max="13853" width="6.625" style="14" customWidth="1"/>
    <col min="13854" max="13854" width="5.375" style="14" customWidth="1"/>
    <col min="13855" max="13856" width="6.375" style="14" customWidth="1"/>
    <col min="13857" max="13858" width="5.375" style="14" customWidth="1"/>
    <col min="13859" max="13859" width="0" style="14" hidden="1" customWidth="1"/>
    <col min="13860" max="13860" width="5.375" style="14" customWidth="1"/>
    <col min="13861" max="13886" width="0" style="14" hidden="1" customWidth="1"/>
    <col min="13887" max="13887" width="9.375" style="14" customWidth="1"/>
    <col min="13888" max="13890" width="0" style="14" hidden="1" customWidth="1"/>
    <col min="13891" max="13891" width="7.5" style="14" customWidth="1"/>
    <col min="13892" max="13892" width="12.75" style="14" customWidth="1"/>
    <col min="13893" max="13893" width="9.375" style="14" bestFit="1" customWidth="1"/>
    <col min="13894" max="13894" width="9.375" style="14" customWidth="1"/>
    <col min="13895" max="13895" width="9.375" style="14" bestFit="1" customWidth="1"/>
    <col min="13896" max="13896" width="9.375" style="14" customWidth="1"/>
    <col min="13897" max="13897" width="9.375" style="14" bestFit="1" customWidth="1"/>
    <col min="13898" max="13898" width="9.375" style="14" customWidth="1"/>
    <col min="13899" max="13899" width="9.375" style="14" bestFit="1" customWidth="1"/>
    <col min="13900" max="13900" width="9.375" style="14" customWidth="1"/>
    <col min="13901" max="13901" width="9.375" style="14" bestFit="1" customWidth="1"/>
    <col min="13902" max="13902" width="9.375" style="14" customWidth="1"/>
    <col min="13903" max="14088" width="9" style="14"/>
    <col min="14089" max="14089" width="3" style="14" customWidth="1"/>
    <col min="14090" max="14090" width="2.5" style="14" customWidth="1"/>
    <col min="14091" max="14091" width="0" style="14" hidden="1" customWidth="1"/>
    <col min="14092" max="14092" width="11" style="14" customWidth="1"/>
    <col min="14093" max="14102" width="6.25" style="14" customWidth="1"/>
    <col min="14103" max="14103" width="4.75" style="14" customWidth="1"/>
    <col min="14104" max="14104" width="0" style="14" hidden="1" customWidth="1"/>
    <col min="14105" max="14105" width="6.875" style="14" customWidth="1"/>
    <col min="14106" max="14106" width="0" style="14" hidden="1" customWidth="1"/>
    <col min="14107" max="14107" width="5.375" style="14" customWidth="1"/>
    <col min="14108" max="14108" width="6" style="14" customWidth="1"/>
    <col min="14109" max="14109" width="6.625" style="14" customWidth="1"/>
    <col min="14110" max="14110" width="5.375" style="14" customWidth="1"/>
    <col min="14111" max="14112" width="6.375" style="14" customWidth="1"/>
    <col min="14113" max="14114" width="5.375" style="14" customWidth="1"/>
    <col min="14115" max="14115" width="0" style="14" hidden="1" customWidth="1"/>
    <col min="14116" max="14116" width="5.375" style="14" customWidth="1"/>
    <col min="14117" max="14142" width="0" style="14" hidden="1" customWidth="1"/>
    <col min="14143" max="14143" width="9.375" style="14" customWidth="1"/>
    <col min="14144" max="14146" width="0" style="14" hidden="1" customWidth="1"/>
    <col min="14147" max="14147" width="7.5" style="14" customWidth="1"/>
    <col min="14148" max="14148" width="12.75" style="14" customWidth="1"/>
    <col min="14149" max="14149" width="9.375" style="14" bestFit="1" customWidth="1"/>
    <col min="14150" max="14150" width="9.375" style="14" customWidth="1"/>
    <col min="14151" max="14151" width="9.375" style="14" bestFit="1" customWidth="1"/>
    <col min="14152" max="14152" width="9.375" style="14" customWidth="1"/>
    <col min="14153" max="14153" width="9.375" style="14" bestFit="1" customWidth="1"/>
    <col min="14154" max="14154" width="9.375" style="14" customWidth="1"/>
    <col min="14155" max="14155" width="9.375" style="14" bestFit="1" customWidth="1"/>
    <col min="14156" max="14156" width="9.375" style="14" customWidth="1"/>
    <col min="14157" max="14157" width="9.375" style="14" bestFit="1" customWidth="1"/>
    <col min="14158" max="14158" width="9.375" style="14" customWidth="1"/>
    <col min="14159" max="14344" width="9" style="14"/>
    <col min="14345" max="14345" width="3" style="14" customWidth="1"/>
    <col min="14346" max="14346" width="2.5" style="14" customWidth="1"/>
    <col min="14347" max="14347" width="0" style="14" hidden="1" customWidth="1"/>
    <col min="14348" max="14348" width="11" style="14" customWidth="1"/>
    <col min="14349" max="14358" width="6.25" style="14" customWidth="1"/>
    <col min="14359" max="14359" width="4.75" style="14" customWidth="1"/>
    <col min="14360" max="14360" width="0" style="14" hidden="1" customWidth="1"/>
    <col min="14361" max="14361" width="6.875" style="14" customWidth="1"/>
    <col min="14362" max="14362" width="0" style="14" hidden="1" customWidth="1"/>
    <col min="14363" max="14363" width="5.375" style="14" customWidth="1"/>
    <col min="14364" max="14364" width="6" style="14" customWidth="1"/>
    <col min="14365" max="14365" width="6.625" style="14" customWidth="1"/>
    <col min="14366" max="14366" width="5.375" style="14" customWidth="1"/>
    <col min="14367" max="14368" width="6.375" style="14" customWidth="1"/>
    <col min="14369" max="14370" width="5.375" style="14" customWidth="1"/>
    <col min="14371" max="14371" width="0" style="14" hidden="1" customWidth="1"/>
    <col min="14372" max="14372" width="5.375" style="14" customWidth="1"/>
    <col min="14373" max="14398" width="0" style="14" hidden="1" customWidth="1"/>
    <col min="14399" max="14399" width="9.375" style="14" customWidth="1"/>
    <col min="14400" max="14402" width="0" style="14" hidden="1" customWidth="1"/>
    <col min="14403" max="14403" width="7.5" style="14" customWidth="1"/>
    <col min="14404" max="14404" width="12.75" style="14" customWidth="1"/>
    <col min="14405" max="14405" width="9.375" style="14" bestFit="1" customWidth="1"/>
    <col min="14406" max="14406" width="9.375" style="14" customWidth="1"/>
    <col min="14407" max="14407" width="9.375" style="14" bestFit="1" customWidth="1"/>
    <col min="14408" max="14408" width="9.375" style="14" customWidth="1"/>
    <col min="14409" max="14409" width="9.375" style="14" bestFit="1" customWidth="1"/>
    <col min="14410" max="14410" width="9.375" style="14" customWidth="1"/>
    <col min="14411" max="14411" width="9.375" style="14" bestFit="1" customWidth="1"/>
    <col min="14412" max="14412" width="9.375" style="14" customWidth="1"/>
    <col min="14413" max="14413" width="9.375" style="14" bestFit="1" customWidth="1"/>
    <col min="14414" max="14414" width="9.375" style="14" customWidth="1"/>
    <col min="14415" max="14600" width="9" style="14"/>
    <col min="14601" max="14601" width="3" style="14" customWidth="1"/>
    <col min="14602" max="14602" width="2.5" style="14" customWidth="1"/>
    <col min="14603" max="14603" width="0" style="14" hidden="1" customWidth="1"/>
    <col min="14604" max="14604" width="11" style="14" customWidth="1"/>
    <col min="14605" max="14614" width="6.25" style="14" customWidth="1"/>
    <col min="14615" max="14615" width="4.75" style="14" customWidth="1"/>
    <col min="14616" max="14616" width="0" style="14" hidden="1" customWidth="1"/>
    <col min="14617" max="14617" width="6.875" style="14" customWidth="1"/>
    <col min="14618" max="14618" width="0" style="14" hidden="1" customWidth="1"/>
    <col min="14619" max="14619" width="5.375" style="14" customWidth="1"/>
    <col min="14620" max="14620" width="6" style="14" customWidth="1"/>
    <col min="14621" max="14621" width="6.625" style="14" customWidth="1"/>
    <col min="14622" max="14622" width="5.375" style="14" customWidth="1"/>
    <col min="14623" max="14624" width="6.375" style="14" customWidth="1"/>
    <col min="14625" max="14626" width="5.375" style="14" customWidth="1"/>
    <col min="14627" max="14627" width="0" style="14" hidden="1" customWidth="1"/>
    <col min="14628" max="14628" width="5.375" style="14" customWidth="1"/>
    <col min="14629" max="14654" width="0" style="14" hidden="1" customWidth="1"/>
    <col min="14655" max="14655" width="9.375" style="14" customWidth="1"/>
    <col min="14656" max="14658" width="0" style="14" hidden="1" customWidth="1"/>
    <col min="14659" max="14659" width="7.5" style="14" customWidth="1"/>
    <col min="14660" max="14660" width="12.75" style="14" customWidth="1"/>
    <col min="14661" max="14661" width="9.375" style="14" bestFit="1" customWidth="1"/>
    <col min="14662" max="14662" width="9.375" style="14" customWidth="1"/>
    <col min="14663" max="14663" width="9.375" style="14" bestFit="1" customWidth="1"/>
    <col min="14664" max="14664" width="9.375" style="14" customWidth="1"/>
    <col min="14665" max="14665" width="9.375" style="14" bestFit="1" customWidth="1"/>
    <col min="14666" max="14666" width="9.375" style="14" customWidth="1"/>
    <col min="14667" max="14667" width="9.375" style="14" bestFit="1" customWidth="1"/>
    <col min="14668" max="14668" width="9.375" style="14" customWidth="1"/>
    <col min="14669" max="14669" width="9.375" style="14" bestFit="1" customWidth="1"/>
    <col min="14670" max="14670" width="9.375" style="14" customWidth="1"/>
    <col min="14671" max="14856" width="9" style="14"/>
    <col min="14857" max="14857" width="3" style="14" customWidth="1"/>
    <col min="14858" max="14858" width="2.5" style="14" customWidth="1"/>
    <col min="14859" max="14859" width="0" style="14" hidden="1" customWidth="1"/>
    <col min="14860" max="14860" width="11" style="14" customWidth="1"/>
    <col min="14861" max="14870" width="6.25" style="14" customWidth="1"/>
    <col min="14871" max="14871" width="4.75" style="14" customWidth="1"/>
    <col min="14872" max="14872" width="0" style="14" hidden="1" customWidth="1"/>
    <col min="14873" max="14873" width="6.875" style="14" customWidth="1"/>
    <col min="14874" max="14874" width="0" style="14" hidden="1" customWidth="1"/>
    <col min="14875" max="14875" width="5.375" style="14" customWidth="1"/>
    <col min="14876" max="14876" width="6" style="14" customWidth="1"/>
    <col min="14877" max="14877" width="6.625" style="14" customWidth="1"/>
    <col min="14878" max="14878" width="5.375" style="14" customWidth="1"/>
    <col min="14879" max="14880" width="6.375" style="14" customWidth="1"/>
    <col min="14881" max="14882" width="5.375" style="14" customWidth="1"/>
    <col min="14883" max="14883" width="0" style="14" hidden="1" customWidth="1"/>
    <col min="14884" max="14884" width="5.375" style="14" customWidth="1"/>
    <col min="14885" max="14910" width="0" style="14" hidden="1" customWidth="1"/>
    <col min="14911" max="14911" width="9.375" style="14" customWidth="1"/>
    <col min="14912" max="14914" width="0" style="14" hidden="1" customWidth="1"/>
    <col min="14915" max="14915" width="7.5" style="14" customWidth="1"/>
    <col min="14916" max="14916" width="12.75" style="14" customWidth="1"/>
    <col min="14917" max="14917" width="9.375" style="14" bestFit="1" customWidth="1"/>
    <col min="14918" max="14918" width="9.375" style="14" customWidth="1"/>
    <col min="14919" max="14919" width="9.375" style="14" bestFit="1" customWidth="1"/>
    <col min="14920" max="14920" width="9.375" style="14" customWidth="1"/>
    <col min="14921" max="14921" width="9.375" style="14" bestFit="1" customWidth="1"/>
    <col min="14922" max="14922" width="9.375" style="14" customWidth="1"/>
    <col min="14923" max="14923" width="9.375" style="14" bestFit="1" customWidth="1"/>
    <col min="14924" max="14924" width="9.375" style="14" customWidth="1"/>
    <col min="14925" max="14925" width="9.375" style="14" bestFit="1" customWidth="1"/>
    <col min="14926" max="14926" width="9.375" style="14" customWidth="1"/>
    <col min="14927" max="15112" width="9" style="14"/>
    <col min="15113" max="15113" width="3" style="14" customWidth="1"/>
    <col min="15114" max="15114" width="2.5" style="14" customWidth="1"/>
    <col min="15115" max="15115" width="0" style="14" hidden="1" customWidth="1"/>
    <col min="15116" max="15116" width="11" style="14" customWidth="1"/>
    <col min="15117" max="15126" width="6.25" style="14" customWidth="1"/>
    <col min="15127" max="15127" width="4.75" style="14" customWidth="1"/>
    <col min="15128" max="15128" width="0" style="14" hidden="1" customWidth="1"/>
    <col min="15129" max="15129" width="6.875" style="14" customWidth="1"/>
    <col min="15130" max="15130" width="0" style="14" hidden="1" customWidth="1"/>
    <col min="15131" max="15131" width="5.375" style="14" customWidth="1"/>
    <col min="15132" max="15132" width="6" style="14" customWidth="1"/>
    <col min="15133" max="15133" width="6.625" style="14" customWidth="1"/>
    <col min="15134" max="15134" width="5.375" style="14" customWidth="1"/>
    <col min="15135" max="15136" width="6.375" style="14" customWidth="1"/>
    <col min="15137" max="15138" width="5.375" style="14" customWidth="1"/>
    <col min="15139" max="15139" width="0" style="14" hidden="1" customWidth="1"/>
    <col min="15140" max="15140" width="5.375" style="14" customWidth="1"/>
    <col min="15141" max="15166" width="0" style="14" hidden="1" customWidth="1"/>
    <col min="15167" max="15167" width="9.375" style="14" customWidth="1"/>
    <col min="15168" max="15170" width="0" style="14" hidden="1" customWidth="1"/>
    <col min="15171" max="15171" width="7.5" style="14" customWidth="1"/>
    <col min="15172" max="15172" width="12.75" style="14" customWidth="1"/>
    <col min="15173" max="15173" width="9.375" style="14" bestFit="1" customWidth="1"/>
    <col min="15174" max="15174" width="9.375" style="14" customWidth="1"/>
    <col min="15175" max="15175" width="9.375" style="14" bestFit="1" customWidth="1"/>
    <col min="15176" max="15176" width="9.375" style="14" customWidth="1"/>
    <col min="15177" max="15177" width="9.375" style="14" bestFit="1" customWidth="1"/>
    <col min="15178" max="15178" width="9.375" style="14" customWidth="1"/>
    <col min="15179" max="15179" width="9.375" style="14" bestFit="1" customWidth="1"/>
    <col min="15180" max="15180" width="9.375" style="14" customWidth="1"/>
    <col min="15181" max="15181" width="9.375" style="14" bestFit="1" customWidth="1"/>
    <col min="15182" max="15182" width="9.375" style="14" customWidth="1"/>
    <col min="15183" max="15368" width="9" style="14"/>
    <col min="15369" max="15369" width="3" style="14" customWidth="1"/>
    <col min="15370" max="15370" width="2.5" style="14" customWidth="1"/>
    <col min="15371" max="15371" width="0" style="14" hidden="1" customWidth="1"/>
    <col min="15372" max="15372" width="11" style="14" customWidth="1"/>
    <col min="15373" max="15382" width="6.25" style="14" customWidth="1"/>
    <col min="15383" max="15383" width="4.75" style="14" customWidth="1"/>
    <col min="15384" max="15384" width="0" style="14" hidden="1" customWidth="1"/>
    <col min="15385" max="15385" width="6.875" style="14" customWidth="1"/>
    <col min="15386" max="15386" width="0" style="14" hidden="1" customWidth="1"/>
    <col min="15387" max="15387" width="5.375" style="14" customWidth="1"/>
    <col min="15388" max="15388" width="6" style="14" customWidth="1"/>
    <col min="15389" max="15389" width="6.625" style="14" customWidth="1"/>
    <col min="15390" max="15390" width="5.375" style="14" customWidth="1"/>
    <col min="15391" max="15392" width="6.375" style="14" customWidth="1"/>
    <col min="15393" max="15394" width="5.375" style="14" customWidth="1"/>
    <col min="15395" max="15395" width="0" style="14" hidden="1" customWidth="1"/>
    <col min="15396" max="15396" width="5.375" style="14" customWidth="1"/>
    <col min="15397" max="15422" width="0" style="14" hidden="1" customWidth="1"/>
    <col min="15423" max="15423" width="9.375" style="14" customWidth="1"/>
    <col min="15424" max="15426" width="0" style="14" hidden="1" customWidth="1"/>
    <col min="15427" max="15427" width="7.5" style="14" customWidth="1"/>
    <col min="15428" max="15428" width="12.75" style="14" customWidth="1"/>
    <col min="15429" max="15429" width="9.375" style="14" bestFit="1" customWidth="1"/>
    <col min="15430" max="15430" width="9.375" style="14" customWidth="1"/>
    <col min="15431" max="15431" width="9.375" style="14" bestFit="1" customWidth="1"/>
    <col min="15432" max="15432" width="9.375" style="14" customWidth="1"/>
    <col min="15433" max="15433" width="9.375" style="14" bestFit="1" customWidth="1"/>
    <col min="15434" max="15434" width="9.375" style="14" customWidth="1"/>
    <col min="15435" max="15435" width="9.375" style="14" bestFit="1" customWidth="1"/>
    <col min="15436" max="15436" width="9.375" style="14" customWidth="1"/>
    <col min="15437" max="15437" width="9.375" style="14" bestFit="1" customWidth="1"/>
    <col min="15438" max="15438" width="9.375" style="14" customWidth="1"/>
    <col min="15439" max="15624" width="9" style="14"/>
    <col min="15625" max="15625" width="3" style="14" customWidth="1"/>
    <col min="15626" max="15626" width="2.5" style="14" customWidth="1"/>
    <col min="15627" max="15627" width="0" style="14" hidden="1" customWidth="1"/>
    <col min="15628" max="15628" width="11" style="14" customWidth="1"/>
    <col min="15629" max="15638" width="6.25" style="14" customWidth="1"/>
    <col min="15639" max="15639" width="4.75" style="14" customWidth="1"/>
    <col min="15640" max="15640" width="0" style="14" hidden="1" customWidth="1"/>
    <col min="15641" max="15641" width="6.875" style="14" customWidth="1"/>
    <col min="15642" max="15642" width="0" style="14" hidden="1" customWidth="1"/>
    <col min="15643" max="15643" width="5.375" style="14" customWidth="1"/>
    <col min="15644" max="15644" width="6" style="14" customWidth="1"/>
    <col min="15645" max="15645" width="6.625" style="14" customWidth="1"/>
    <col min="15646" max="15646" width="5.375" style="14" customWidth="1"/>
    <col min="15647" max="15648" width="6.375" style="14" customWidth="1"/>
    <col min="15649" max="15650" width="5.375" style="14" customWidth="1"/>
    <col min="15651" max="15651" width="0" style="14" hidden="1" customWidth="1"/>
    <col min="15652" max="15652" width="5.375" style="14" customWidth="1"/>
    <col min="15653" max="15678" width="0" style="14" hidden="1" customWidth="1"/>
    <col min="15679" max="15679" width="9.375" style="14" customWidth="1"/>
    <col min="15680" max="15682" width="0" style="14" hidden="1" customWidth="1"/>
    <col min="15683" max="15683" width="7.5" style="14" customWidth="1"/>
    <col min="15684" max="15684" width="12.75" style="14" customWidth="1"/>
    <col min="15685" max="15685" width="9.375" style="14" bestFit="1" customWidth="1"/>
    <col min="15686" max="15686" width="9.375" style="14" customWidth="1"/>
    <col min="15687" max="15687" width="9.375" style="14" bestFit="1" customWidth="1"/>
    <col min="15688" max="15688" width="9.375" style="14" customWidth="1"/>
    <col min="15689" max="15689" width="9.375" style="14" bestFit="1" customWidth="1"/>
    <col min="15690" max="15690" width="9.375" style="14" customWidth="1"/>
    <col min="15691" max="15691" width="9.375" style="14" bestFit="1" customWidth="1"/>
    <col min="15692" max="15692" width="9.375" style="14" customWidth="1"/>
    <col min="15693" max="15693" width="9.375" style="14" bestFit="1" customWidth="1"/>
    <col min="15694" max="15694" width="9.375" style="14" customWidth="1"/>
    <col min="15695" max="15880" width="9" style="14"/>
    <col min="15881" max="15881" width="3" style="14" customWidth="1"/>
    <col min="15882" max="15882" width="2.5" style="14" customWidth="1"/>
    <col min="15883" max="15883" width="0" style="14" hidden="1" customWidth="1"/>
    <col min="15884" max="15884" width="11" style="14" customWidth="1"/>
    <col min="15885" max="15894" width="6.25" style="14" customWidth="1"/>
    <col min="15895" max="15895" width="4.75" style="14" customWidth="1"/>
    <col min="15896" max="15896" width="0" style="14" hidden="1" customWidth="1"/>
    <col min="15897" max="15897" width="6.875" style="14" customWidth="1"/>
    <col min="15898" max="15898" width="0" style="14" hidden="1" customWidth="1"/>
    <col min="15899" max="15899" width="5.375" style="14" customWidth="1"/>
    <col min="15900" max="15900" width="6" style="14" customWidth="1"/>
    <col min="15901" max="15901" width="6.625" style="14" customWidth="1"/>
    <col min="15902" max="15902" width="5.375" style="14" customWidth="1"/>
    <col min="15903" max="15904" width="6.375" style="14" customWidth="1"/>
    <col min="15905" max="15906" width="5.375" style="14" customWidth="1"/>
    <col min="15907" max="15907" width="0" style="14" hidden="1" customWidth="1"/>
    <col min="15908" max="15908" width="5.375" style="14" customWidth="1"/>
    <col min="15909" max="15934" width="0" style="14" hidden="1" customWidth="1"/>
    <col min="15935" max="15935" width="9.375" style="14" customWidth="1"/>
    <col min="15936" max="15938" width="0" style="14" hidden="1" customWidth="1"/>
    <col min="15939" max="15939" width="7.5" style="14" customWidth="1"/>
    <col min="15940" max="15940" width="12.75" style="14" customWidth="1"/>
    <col min="15941" max="15941" width="9.375" style="14" bestFit="1" customWidth="1"/>
    <col min="15942" max="15942" width="9.375" style="14" customWidth="1"/>
    <col min="15943" max="15943" width="9.375" style="14" bestFit="1" customWidth="1"/>
    <col min="15944" max="15944" width="9.375" style="14" customWidth="1"/>
    <col min="15945" max="15945" width="9.375" style="14" bestFit="1" customWidth="1"/>
    <col min="15946" max="15946" width="9.375" style="14" customWidth="1"/>
    <col min="15947" max="15947" width="9.375" style="14" bestFit="1" customWidth="1"/>
    <col min="15948" max="15948" width="9.375" style="14" customWidth="1"/>
    <col min="15949" max="15949" width="9.375" style="14" bestFit="1" customWidth="1"/>
    <col min="15950" max="15950" width="9.375" style="14" customWidth="1"/>
    <col min="15951" max="16136" width="9" style="14"/>
    <col min="16137" max="16137" width="3" style="14" customWidth="1"/>
    <col min="16138" max="16138" width="2.5" style="14" customWidth="1"/>
    <col min="16139" max="16139" width="0" style="14" hidden="1" customWidth="1"/>
    <col min="16140" max="16140" width="11" style="14" customWidth="1"/>
    <col min="16141" max="16150" width="6.25" style="14" customWidth="1"/>
    <col min="16151" max="16151" width="4.75" style="14" customWidth="1"/>
    <col min="16152" max="16152" width="0" style="14" hidden="1" customWidth="1"/>
    <col min="16153" max="16153" width="6.875" style="14" customWidth="1"/>
    <col min="16154" max="16154" width="0" style="14" hidden="1" customWidth="1"/>
    <col min="16155" max="16155" width="5.375" style="14" customWidth="1"/>
    <col min="16156" max="16156" width="6" style="14" customWidth="1"/>
    <col min="16157" max="16157" width="6.625" style="14" customWidth="1"/>
    <col min="16158" max="16158" width="5.375" style="14" customWidth="1"/>
    <col min="16159" max="16160" width="6.375" style="14" customWidth="1"/>
    <col min="16161" max="16162" width="5.375" style="14" customWidth="1"/>
    <col min="16163" max="16163" width="0" style="14" hidden="1" customWidth="1"/>
    <col min="16164" max="16164" width="5.375" style="14" customWidth="1"/>
    <col min="16165" max="16190" width="0" style="14" hidden="1" customWidth="1"/>
    <col min="16191" max="16191" width="9.375" style="14" customWidth="1"/>
    <col min="16192" max="16194" width="0" style="14" hidden="1" customWidth="1"/>
    <col min="16195" max="16195" width="7.5" style="14" customWidth="1"/>
    <col min="16196" max="16196" width="12.75" style="14" customWidth="1"/>
    <col min="16197" max="16197" width="9.375" style="14" bestFit="1" customWidth="1"/>
    <col min="16198" max="16198" width="9.375" style="14" customWidth="1"/>
    <col min="16199" max="16199" width="9.375" style="14" bestFit="1" customWidth="1"/>
    <col min="16200" max="16200" width="9.375" style="14" customWidth="1"/>
    <col min="16201" max="16201" width="9.375" style="14" bestFit="1" customWidth="1"/>
    <col min="16202" max="16202" width="9.375" style="14" customWidth="1"/>
    <col min="16203" max="16203" width="9.375" style="14" bestFit="1" customWidth="1"/>
    <col min="16204" max="16204" width="9.375" style="14" customWidth="1"/>
    <col min="16205" max="16205" width="9.375" style="14" bestFit="1" customWidth="1"/>
    <col min="16206" max="16206" width="9.375" style="14" customWidth="1"/>
    <col min="16207" max="16384" width="9" style="14"/>
  </cols>
  <sheetData>
    <row r="1" spans="1:81" s="10" customFormat="1" ht="28.5" customHeight="1" thickBot="1" x14ac:dyDescent="0.2">
      <c r="B1" s="291" t="s">
        <v>99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U1" s="234" t="str">
        <f>HYPERLINK("#はじめに!A1","はじめにの画面に戻る")</f>
        <v>はじめにの画面に戻る</v>
      </c>
      <c r="V1" s="235"/>
      <c r="W1" s="235"/>
      <c r="X1" s="235"/>
      <c r="Y1" s="235"/>
      <c r="Z1" s="23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90" t="s">
        <v>141</v>
      </c>
      <c r="C2" s="290"/>
      <c r="D2" s="290"/>
      <c r="E2" s="290"/>
      <c r="F2" s="290"/>
      <c r="G2" s="290"/>
      <c r="H2" s="290"/>
      <c r="I2" s="290"/>
      <c r="J2" s="237" t="s">
        <v>100</v>
      </c>
      <c r="K2" s="238"/>
      <c r="L2" s="238"/>
      <c r="M2" s="238"/>
      <c r="N2" s="238"/>
      <c r="O2" s="238"/>
      <c r="P2" s="239"/>
      <c r="Q2" s="51"/>
      <c r="R2" s="51"/>
      <c r="S2" s="51"/>
      <c r="T2" s="51"/>
      <c r="U2" s="5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40"/>
      <c r="C3" s="240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13"/>
      <c r="Q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14"/>
      <c r="BO3" s="14"/>
      <c r="BP3" s="14"/>
      <c r="BQ3" s="14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14"/>
      <c r="BO4" s="14"/>
      <c r="BP4" s="14"/>
      <c r="BQ4" s="14"/>
    </row>
    <row r="5" spans="1:81" s="12" customFormat="1" ht="33" customHeight="1" thickBot="1" x14ac:dyDescent="0.2">
      <c r="A5" s="190"/>
      <c r="B5" s="226">
        <v>2026</v>
      </c>
      <c r="C5" s="226"/>
      <c r="D5" s="52"/>
      <c r="E5" s="53" t="s">
        <v>0</v>
      </c>
      <c r="F5" s="227" t="str">
        <f>J2</f>
        <v>STEP UPシリーズ</v>
      </c>
      <c r="G5" s="227"/>
      <c r="H5" s="227"/>
      <c r="I5" s="227"/>
      <c r="J5" s="227"/>
      <c r="K5" s="228" t="s">
        <v>56</v>
      </c>
      <c r="L5" s="228"/>
      <c r="M5" s="228"/>
      <c r="N5" s="228"/>
      <c r="O5" s="228"/>
      <c r="P5" s="228"/>
      <c r="Q5" s="197"/>
      <c r="R5" s="289" t="s">
        <v>96</v>
      </c>
      <c r="S5" s="289"/>
      <c r="T5" s="289"/>
      <c r="U5" s="289"/>
      <c r="V5" s="289"/>
      <c r="W5" s="289"/>
      <c r="X5" s="289"/>
      <c r="Y5" s="289"/>
      <c r="Z5" s="289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14"/>
      <c r="BO5" s="14"/>
      <c r="BP5" s="14"/>
      <c r="BQ5" s="14"/>
    </row>
    <row r="6" spans="1:81" ht="22.5" customHeight="1" x14ac:dyDescent="0.15">
      <c r="A6" s="199"/>
      <c r="B6" s="54">
        <v>12</v>
      </c>
      <c r="C6" s="55" t="s">
        <v>1</v>
      </c>
      <c r="D6" s="16"/>
      <c r="E6" s="29" t="s">
        <v>2</v>
      </c>
      <c r="F6" s="231" t="s">
        <v>3</v>
      </c>
      <c r="G6" s="232"/>
      <c r="H6" s="231" t="s">
        <v>4</v>
      </c>
      <c r="I6" s="232"/>
      <c r="J6" s="231" t="s">
        <v>5</v>
      </c>
      <c r="K6" s="232"/>
      <c r="L6" s="231" t="s">
        <v>6</v>
      </c>
      <c r="M6" s="232"/>
      <c r="N6" s="231" t="s">
        <v>7</v>
      </c>
      <c r="O6" s="232"/>
      <c r="P6" s="30" t="s">
        <v>8</v>
      </c>
      <c r="Q6" s="198"/>
      <c r="R6" s="31" t="s">
        <v>9</v>
      </c>
    </row>
    <row r="7" spans="1:81" ht="18.75" customHeight="1" x14ac:dyDescent="0.15">
      <c r="A7" s="199"/>
      <c r="B7" s="22"/>
      <c r="C7" s="22"/>
      <c r="E7" s="32"/>
      <c r="F7" s="33" t="s">
        <v>55</v>
      </c>
      <c r="G7" s="35" t="str">
        <f>J2</f>
        <v>STEP UPシリーズ</v>
      </c>
      <c r="H7" s="33" t="s">
        <v>55</v>
      </c>
      <c r="I7" s="35" t="str">
        <f>J2</f>
        <v>STEP UPシリーズ</v>
      </c>
      <c r="J7" s="33" t="s">
        <v>55</v>
      </c>
      <c r="K7" s="35" t="str">
        <f>J2</f>
        <v>STEP UPシリーズ</v>
      </c>
      <c r="L7" s="33" t="s">
        <v>55</v>
      </c>
      <c r="M7" s="35" t="str">
        <f>J2</f>
        <v>STEP UPシリーズ</v>
      </c>
      <c r="N7" s="33" t="s">
        <v>55</v>
      </c>
      <c r="O7" s="35" t="str">
        <f>J2</f>
        <v>STEP UPシリーズ</v>
      </c>
      <c r="P7" s="32"/>
      <c r="Q7" s="199"/>
      <c r="R7" s="34"/>
    </row>
    <row r="8" spans="1:81" ht="18.95" customHeight="1" x14ac:dyDescent="0.15">
      <c r="A8" s="199"/>
      <c r="B8" s="5">
        <v>1</v>
      </c>
      <c r="C8" s="6">
        <f t="shared" ref="C8:C38" si="0">DATE($B$5,$B$6,B8)</f>
        <v>46357</v>
      </c>
      <c r="D8" s="18">
        <f t="shared" ref="D8:D17" si="1">WEEKDAY(C8)</f>
        <v>3</v>
      </c>
      <c r="E8" s="9"/>
      <c r="F8" s="9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96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9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9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9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9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9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9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9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9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9"/>
      <c r="R8" s="56">
        <v>1</v>
      </c>
      <c r="S8" s="14" cm="1">
        <f t="array" ref="S8">SUMPRODUCT(IFERROR(VALUE($R$8:R8),0))</f>
        <v>1</v>
      </c>
    </row>
    <row r="9" spans="1:81" ht="18.95" customHeight="1" thickBot="1" x14ac:dyDescent="0.2">
      <c r="A9" s="199"/>
      <c r="B9" s="5">
        <v>2</v>
      </c>
      <c r="C9" s="6">
        <f t="shared" si="0"/>
        <v>46358</v>
      </c>
      <c r="D9" s="18">
        <f t="shared" si="1"/>
        <v>4</v>
      </c>
      <c r="E9" s="9"/>
      <c r="F9" s="95" t="str">
        <f t="shared" si="2"/>
        <v/>
      </c>
      <c r="G9" s="96" t="str">
        <f t="shared" si="3"/>
        <v/>
      </c>
      <c r="H9" s="97" t="str">
        <f t="shared" si="4"/>
        <v>2～3</v>
      </c>
      <c r="I9" s="96" t="str">
        <f t="shared" si="5"/>
        <v>2～3</v>
      </c>
      <c r="J9" s="97" t="str">
        <f t="shared" si="6"/>
        <v/>
      </c>
      <c r="K9" s="96" t="str">
        <f t="shared" si="7"/>
        <v/>
      </c>
      <c r="L9" s="97" t="str">
        <f t="shared" si="8"/>
        <v/>
      </c>
      <c r="M9" s="96" t="str">
        <f t="shared" si="9"/>
        <v/>
      </c>
      <c r="N9" s="97" t="str">
        <f t="shared" si="10"/>
        <v/>
      </c>
      <c r="O9" s="96" t="str">
        <f t="shared" si="11"/>
        <v/>
      </c>
      <c r="P9" s="9"/>
      <c r="Q9" s="199"/>
      <c r="R9" s="56">
        <v>1</v>
      </c>
      <c r="S9" s="14" cm="1">
        <f t="array" ref="S9">SUMPRODUCT(IFERROR(VALUE($R$8:R9),0))</f>
        <v>2</v>
      </c>
      <c r="U9" s="7" t="s">
        <v>97</v>
      </c>
      <c r="V9" s="25"/>
      <c r="W9" s="15"/>
      <c r="AA9" s="8" t="s">
        <v>98</v>
      </c>
      <c r="AB9" s="25" t="s">
        <v>10</v>
      </c>
      <c r="AC9" s="25"/>
      <c r="AD9" s="15"/>
      <c r="AE9" s="25" t="s">
        <v>11</v>
      </c>
      <c r="AF9" s="25"/>
      <c r="AG9" s="25"/>
      <c r="AH9" s="25"/>
      <c r="AI9" s="25"/>
      <c r="AJ9" s="25" t="s">
        <v>12</v>
      </c>
      <c r="AK9" s="25"/>
      <c r="AL9" s="25"/>
      <c r="AM9" s="25"/>
      <c r="AN9" s="25"/>
      <c r="AO9" s="25"/>
      <c r="AP9" s="25"/>
      <c r="AQ9" s="25"/>
      <c r="AR9" s="25"/>
      <c r="AS9" s="25"/>
      <c r="AT9" s="25" t="s">
        <v>13</v>
      </c>
      <c r="AU9" s="25"/>
      <c r="AV9" s="25"/>
      <c r="AW9" s="25"/>
      <c r="AX9" s="25"/>
      <c r="AY9" s="25"/>
      <c r="AZ9" s="25"/>
      <c r="BA9" s="25"/>
      <c r="BB9" s="25"/>
      <c r="BC9" s="25"/>
      <c r="BD9" s="25" t="s">
        <v>292</v>
      </c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36"/>
      <c r="BS9" s="36"/>
      <c r="BT9" s="230" t="s">
        <v>14</v>
      </c>
      <c r="BU9" s="230"/>
      <c r="BV9" s="230" t="s">
        <v>4</v>
      </c>
      <c r="BW9" s="230"/>
      <c r="BX9" s="230" t="s">
        <v>5</v>
      </c>
      <c r="BY9" s="230"/>
      <c r="BZ9" s="230" t="s">
        <v>6</v>
      </c>
      <c r="CA9" s="230"/>
      <c r="CB9" s="230" t="s">
        <v>7</v>
      </c>
      <c r="CC9" s="230"/>
    </row>
    <row r="10" spans="1:81" ht="18.95" customHeight="1" thickBot="1" x14ac:dyDescent="0.2">
      <c r="A10" s="199"/>
      <c r="B10" s="5">
        <v>3</v>
      </c>
      <c r="C10" s="6">
        <f t="shared" si="0"/>
        <v>46359</v>
      </c>
      <c r="D10" s="18">
        <f t="shared" si="1"/>
        <v>5</v>
      </c>
      <c r="E10" s="9"/>
      <c r="F10" s="97" t="str">
        <f t="shared" si="2"/>
        <v/>
      </c>
      <c r="G10" s="96" t="str">
        <f t="shared" si="3"/>
        <v/>
      </c>
      <c r="H10" s="97" t="str">
        <f t="shared" si="4"/>
        <v/>
      </c>
      <c r="I10" s="96" t="str">
        <f t="shared" si="5"/>
        <v/>
      </c>
      <c r="J10" s="97" t="str">
        <f t="shared" si="6"/>
        <v>2～3</v>
      </c>
      <c r="K10" s="96" t="str">
        <f t="shared" si="7"/>
        <v>2～3</v>
      </c>
      <c r="L10" s="97" t="str">
        <f t="shared" si="8"/>
        <v/>
      </c>
      <c r="M10" s="96" t="str">
        <f t="shared" si="9"/>
        <v/>
      </c>
      <c r="N10" s="97" t="str">
        <f t="shared" si="10"/>
        <v/>
      </c>
      <c r="O10" s="96" t="str">
        <f t="shared" si="11"/>
        <v/>
      </c>
      <c r="P10" s="9"/>
      <c r="Q10" s="199"/>
      <c r="R10" s="56">
        <v>1</v>
      </c>
      <c r="S10" s="14" cm="1">
        <f t="array" ref="S10">SUMPRODUCT(IFERROR(VALUE($R$8:R10),0))</f>
        <v>3</v>
      </c>
      <c r="U10" s="26" t="s">
        <v>15</v>
      </c>
      <c r="V10" s="27" t="s">
        <v>16</v>
      </c>
      <c r="AA10" s="27" t="s">
        <v>15</v>
      </c>
      <c r="AB10" s="27" t="s">
        <v>16</v>
      </c>
      <c r="AC10" s="27" t="s">
        <v>16</v>
      </c>
      <c r="AD10" s="27" t="s">
        <v>16</v>
      </c>
      <c r="AE10" s="201" t="s">
        <v>14</v>
      </c>
      <c r="AF10" s="201" t="s">
        <v>17</v>
      </c>
      <c r="AG10" s="201" t="s">
        <v>18</v>
      </c>
      <c r="AH10" s="201" t="s">
        <v>19</v>
      </c>
      <c r="AI10" s="201" t="s">
        <v>20</v>
      </c>
      <c r="AJ10" s="44" t="s">
        <v>14</v>
      </c>
      <c r="AK10" s="45" t="s">
        <v>137</v>
      </c>
      <c r="AL10" s="42" t="s">
        <v>17</v>
      </c>
      <c r="AM10" s="45" t="s">
        <v>137</v>
      </c>
      <c r="AN10" s="42" t="s">
        <v>18</v>
      </c>
      <c r="AO10" s="45" t="s">
        <v>137</v>
      </c>
      <c r="AP10" s="42" t="s">
        <v>19</v>
      </c>
      <c r="AQ10" s="45" t="s">
        <v>137</v>
      </c>
      <c r="AR10" s="42" t="s">
        <v>20</v>
      </c>
      <c r="AS10" s="45" t="s">
        <v>137</v>
      </c>
      <c r="AT10" s="44" t="s">
        <v>14</v>
      </c>
      <c r="AU10" s="45" t="s">
        <v>137</v>
      </c>
      <c r="AV10" s="42" t="s">
        <v>17</v>
      </c>
      <c r="AW10" s="45" t="s">
        <v>137</v>
      </c>
      <c r="AX10" s="42" t="s">
        <v>18</v>
      </c>
      <c r="AY10" s="45" t="s">
        <v>137</v>
      </c>
      <c r="AZ10" s="42" t="s">
        <v>19</v>
      </c>
      <c r="BA10" s="45" t="s">
        <v>137</v>
      </c>
      <c r="BB10" s="42" t="s">
        <v>20</v>
      </c>
      <c r="BC10" s="45" t="s">
        <v>137</v>
      </c>
      <c r="BD10" s="44" t="s">
        <v>14</v>
      </c>
      <c r="BE10" s="45" t="s">
        <v>137</v>
      </c>
      <c r="BF10" s="42" t="s">
        <v>17</v>
      </c>
      <c r="BG10" s="45" t="s">
        <v>137</v>
      </c>
      <c r="BH10" s="42" t="s">
        <v>18</v>
      </c>
      <c r="BI10" s="45" t="s">
        <v>137</v>
      </c>
      <c r="BJ10" s="42" t="s">
        <v>19</v>
      </c>
      <c r="BK10" s="45" t="s">
        <v>137</v>
      </c>
      <c r="BL10" s="42" t="s">
        <v>20</v>
      </c>
      <c r="BM10" s="45" t="s">
        <v>137</v>
      </c>
      <c r="BR10" s="37" t="s">
        <v>11</v>
      </c>
      <c r="BS10" s="38" t="s">
        <v>21</v>
      </c>
      <c r="BT10" s="39" t="s">
        <v>55</v>
      </c>
      <c r="BU10" s="40" t="s">
        <v>138</v>
      </c>
      <c r="BV10" s="39" t="s">
        <v>55</v>
      </c>
      <c r="BW10" s="40" t="s">
        <v>136</v>
      </c>
      <c r="BX10" s="39" t="s">
        <v>55</v>
      </c>
      <c r="BY10" s="40" t="s">
        <v>136</v>
      </c>
      <c r="BZ10" s="39" t="s">
        <v>55</v>
      </c>
      <c r="CA10" s="40" t="s">
        <v>136</v>
      </c>
      <c r="CB10" s="39" t="s">
        <v>55</v>
      </c>
      <c r="CC10" s="40" t="s">
        <v>136</v>
      </c>
    </row>
    <row r="11" spans="1:81" ht="18.95" customHeight="1" x14ac:dyDescent="0.15">
      <c r="A11" s="199"/>
      <c r="B11" s="5">
        <v>4</v>
      </c>
      <c r="C11" s="6">
        <f t="shared" si="0"/>
        <v>46360</v>
      </c>
      <c r="D11" s="18">
        <f t="shared" si="1"/>
        <v>6</v>
      </c>
      <c r="E11" s="9"/>
      <c r="F11" s="97" t="str">
        <f t="shared" si="2"/>
        <v/>
      </c>
      <c r="G11" s="96" t="str">
        <f t="shared" si="3"/>
        <v/>
      </c>
      <c r="H11" s="97" t="str">
        <f t="shared" si="4"/>
        <v/>
      </c>
      <c r="I11" s="96" t="str">
        <f t="shared" si="5"/>
        <v/>
      </c>
      <c r="J11" s="97" t="str">
        <f t="shared" si="6"/>
        <v/>
      </c>
      <c r="K11" s="96" t="str">
        <f t="shared" si="7"/>
        <v/>
      </c>
      <c r="L11" s="97" t="str">
        <f t="shared" si="8"/>
        <v>2～3</v>
      </c>
      <c r="M11" s="96" t="str">
        <f t="shared" si="9"/>
        <v>2～3</v>
      </c>
      <c r="N11" s="97" t="str">
        <f t="shared" si="10"/>
        <v/>
      </c>
      <c r="O11" s="96" t="str">
        <f t="shared" si="11"/>
        <v/>
      </c>
      <c r="P11" s="9"/>
      <c r="Q11" s="199"/>
      <c r="R11" s="56">
        <v>1</v>
      </c>
      <c r="S11" s="14" cm="1">
        <f t="array" ref="S11">SUMPRODUCT(IFERROR(VALUE($R$8:R11),0))</f>
        <v>4</v>
      </c>
      <c r="U11" s="28">
        <v>1</v>
      </c>
      <c r="V11" s="61" t="s">
        <v>14</v>
      </c>
      <c r="AA11" s="9">
        <v>1</v>
      </c>
      <c r="AB11" s="28" t="str">
        <f>V11</f>
        <v>国語</v>
      </c>
      <c r="AC11" s="202"/>
      <c r="AD11" s="43" t="str">
        <f t="shared" ref="AD11:AD74" si="12">IF(AC11="",IF(AB11=0,"",AB11),AC11)</f>
        <v>国語</v>
      </c>
      <c r="AE11" s="22">
        <f>IF($AD11=AE$10,COUNTIF($AD$11:$AD11,AE$10)+U$19,"")</f>
        <v>1</v>
      </c>
      <c r="AF11" s="22" t="str">
        <f>IF($AD11=AF$10,COUNTIF($AD$11:$AD11,AF$10)+V$19,"")</f>
        <v/>
      </c>
      <c r="AG11" s="22" t="str">
        <f>IF($AD11=AG$10,COUNTIF($AD$11:$AD11,AG$10)+W$19,"")</f>
        <v/>
      </c>
      <c r="AH11" s="22" t="str">
        <f>IF($AD11=AH$10,COUNTIF($AD$11:$AD11,AH$10)+X$19,"")</f>
        <v/>
      </c>
      <c r="AI11" s="22" t="str">
        <f>IF($AD11=AI$10,COUNTIF($AD$11:$AD11,AI$10)+Y$19,"")</f>
        <v/>
      </c>
      <c r="AJ11" s="22" t="str">
        <f>IF(AE11="","",VLOOKUP(AE11,目次!$A$5:$P$36,3))</f>
        <v>2～3</v>
      </c>
      <c r="AK11" s="22" t="str">
        <f>IF(AE11="","",VLOOKUP(AE11,目次!$A$5:$P$36,16))</f>
        <v>2～3</v>
      </c>
      <c r="AL11" s="22" t="str">
        <f>IF(AF11="","",VLOOKUP(AF11,目次!$A$5:$P$36,4))</f>
        <v/>
      </c>
      <c r="AM11" s="22" t="str">
        <f>IF(AF11="","",VLOOKUP(AF11,目次!$A$5:$P$36,16))</f>
        <v/>
      </c>
      <c r="AN11" s="22" t="str">
        <f>IF(AG11="","",VLOOKUP(AG11,目次!$A$5:$P$36,5))</f>
        <v/>
      </c>
      <c r="AO11" s="22" t="str">
        <f>IF(AG11="","",VLOOKUP(AG11,目次!$A$5:$P$36,16))</f>
        <v/>
      </c>
      <c r="AP11" s="22" t="str">
        <f>IF(AH11="","",VLOOKUP(AH11,目次!$A$5:$P$36,6))</f>
        <v/>
      </c>
      <c r="AQ11" s="22" t="str">
        <f>IF(AH11="","",VLOOKUP(AH11,目次!$A$5:$P$36,16))</f>
        <v/>
      </c>
      <c r="AR11" s="22" t="str">
        <f>IF(AI11="","",VLOOKUP(AI11,目次!$A$5:$P$36,7))</f>
        <v/>
      </c>
      <c r="AS11" s="22" t="str">
        <f>IF(AI11="","",VLOOKUP(AI11,目次!$A$5:$P$36,16))</f>
        <v/>
      </c>
      <c r="AT11" s="46" t="str">
        <f t="shared" ref="AT11:BC11" si="13">IF(AJ11=AJ12,"",IF($AD11=$AD12,AJ11&amp;","&amp;AJ12,AJ11&amp;AJ12))</f>
        <v>2～3</v>
      </c>
      <c r="AU11" s="46" t="str">
        <f t="shared" si="13"/>
        <v>2～3</v>
      </c>
      <c r="AV11" s="46" t="str">
        <f t="shared" si="13"/>
        <v>2～3</v>
      </c>
      <c r="AW11" s="46" t="str">
        <f t="shared" si="13"/>
        <v>2～3</v>
      </c>
      <c r="AX11" s="46" t="str">
        <f t="shared" si="13"/>
        <v/>
      </c>
      <c r="AY11" s="46" t="str">
        <f t="shared" si="13"/>
        <v/>
      </c>
      <c r="AZ11" s="46" t="str">
        <f t="shared" si="13"/>
        <v/>
      </c>
      <c r="BA11" s="46" t="str">
        <f t="shared" si="13"/>
        <v/>
      </c>
      <c r="BB11" s="46" t="str">
        <f t="shared" si="13"/>
        <v/>
      </c>
      <c r="BC11" s="46" t="str">
        <f t="shared" si="13"/>
        <v/>
      </c>
      <c r="BD11" s="46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6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6" t="str">
        <f t="shared" si="14"/>
        <v>2～3</v>
      </c>
      <c r="BG11" s="46" t="str">
        <f t="shared" si="14"/>
        <v>2～3</v>
      </c>
      <c r="BH11" s="46" t="str">
        <f t="shared" si="14"/>
        <v>2～3</v>
      </c>
      <c r="BI11" s="46" t="str">
        <f t="shared" si="14"/>
        <v>2～3</v>
      </c>
      <c r="BJ11" s="46" t="str">
        <f t="shared" si="14"/>
        <v/>
      </c>
      <c r="BK11" s="46" t="str">
        <f t="shared" si="14"/>
        <v/>
      </c>
      <c r="BL11" s="46" t="str">
        <f t="shared" si="14"/>
        <v/>
      </c>
      <c r="BM11" s="46" t="str">
        <f t="shared" si="14"/>
        <v/>
      </c>
      <c r="BR11" s="41">
        <v>1</v>
      </c>
      <c r="BS11" s="206" t="s">
        <v>22</v>
      </c>
      <c r="BT11" s="207" t="str">
        <f>目次!C5</f>
        <v>2～3</v>
      </c>
      <c r="BU11" s="208" t="s">
        <v>58</v>
      </c>
      <c r="BV11" s="69" t="str">
        <f>目次!D5</f>
        <v>2～3</v>
      </c>
      <c r="BW11" s="208" t="s">
        <v>58</v>
      </c>
      <c r="BX11" s="209" t="str">
        <f>目次!E5</f>
        <v>2～3</v>
      </c>
      <c r="BY11" s="208" t="s">
        <v>58</v>
      </c>
      <c r="BZ11" s="209" t="str">
        <f>目次!F5</f>
        <v>2～3</v>
      </c>
      <c r="CA11" s="208" t="s">
        <v>58</v>
      </c>
      <c r="CB11" s="210" t="str">
        <f>目次!G5</f>
        <v>2～3</v>
      </c>
      <c r="CC11" s="211" t="s">
        <v>58</v>
      </c>
    </row>
    <row r="12" spans="1:81" ht="18.95" customHeight="1" x14ac:dyDescent="0.15">
      <c r="A12" s="199"/>
      <c r="B12" s="5">
        <v>5</v>
      </c>
      <c r="C12" s="6">
        <f t="shared" si="0"/>
        <v>46361</v>
      </c>
      <c r="D12" s="18">
        <f t="shared" si="1"/>
        <v>7</v>
      </c>
      <c r="E12" s="9"/>
      <c r="F12" s="97" t="str">
        <f t="shared" si="2"/>
        <v/>
      </c>
      <c r="G12" s="96" t="str">
        <f t="shared" si="3"/>
        <v/>
      </c>
      <c r="H12" s="97" t="str">
        <f t="shared" si="4"/>
        <v/>
      </c>
      <c r="I12" s="96" t="str">
        <f t="shared" si="5"/>
        <v/>
      </c>
      <c r="J12" s="97" t="str">
        <f t="shared" si="6"/>
        <v/>
      </c>
      <c r="K12" s="96" t="str">
        <f t="shared" si="7"/>
        <v/>
      </c>
      <c r="L12" s="97" t="str">
        <f t="shared" si="8"/>
        <v/>
      </c>
      <c r="M12" s="96" t="str">
        <f t="shared" si="9"/>
        <v/>
      </c>
      <c r="N12" s="97" t="str">
        <f t="shared" si="10"/>
        <v>2～3</v>
      </c>
      <c r="O12" s="96" t="str">
        <f t="shared" si="11"/>
        <v>2～3</v>
      </c>
      <c r="P12" s="9"/>
      <c r="Q12" s="199"/>
      <c r="R12" s="56">
        <v>1</v>
      </c>
      <c r="S12" s="14" cm="1">
        <f t="array" ref="S12">SUMPRODUCT(IFERROR(VALUE($R$8:R12),0))</f>
        <v>5</v>
      </c>
      <c r="U12" s="28">
        <v>2</v>
      </c>
      <c r="V12" s="62" t="s">
        <v>4</v>
      </c>
      <c r="AA12" s="9">
        <v>2</v>
      </c>
      <c r="AB12" s="28" t="str">
        <f>V12</f>
        <v>社会</v>
      </c>
      <c r="AC12" s="62"/>
      <c r="AD12" s="43" t="str">
        <f t="shared" si="12"/>
        <v>社会</v>
      </c>
      <c r="AE12" s="22" t="str">
        <f>IF($AD12=AE$10,COUNTIF($AD$11:$AD12,AE$10)+U$19,"")</f>
        <v/>
      </c>
      <c r="AF12" s="22">
        <f>IF($AD12=AF$10,COUNTIF($AD$11:$AD12,AF$10)+V$19,"")</f>
        <v>1</v>
      </c>
      <c r="AG12" s="22" t="str">
        <f>IF($AD12=AG$10,COUNTIF($AD$11:$AD12,AG$10)+W$19,"")</f>
        <v/>
      </c>
      <c r="AH12" s="22" t="str">
        <f>IF($AD12=AH$10,COUNTIF($AD$11:$AD12,AH$10)+X$19,"")</f>
        <v/>
      </c>
      <c r="AI12" s="22" t="str">
        <f>IF($AD12=AI$10,COUNTIF($AD$11:$AD12,AI$10)+Y$19,"")</f>
        <v/>
      </c>
      <c r="AJ12" s="22" t="str">
        <f>IF(AE12="","",VLOOKUP(AE12,目次!$A$5:$P$36,3))</f>
        <v/>
      </c>
      <c r="AK12" s="22" t="str">
        <f>IF(AE12="","",VLOOKUP(AE12,目次!$A$5:$P$36,16))</f>
        <v/>
      </c>
      <c r="AL12" s="22" t="str">
        <f>IF(AF12="","",VLOOKUP(AF12,目次!$A$5:$P$36,4))</f>
        <v>2～3</v>
      </c>
      <c r="AM12" s="22" t="str">
        <f>IF(AF12="","",VLOOKUP(AF12,目次!$A$5:$P$36,16))</f>
        <v>2～3</v>
      </c>
      <c r="AN12" s="22" t="str">
        <f>IF(AG12="","",VLOOKUP(AG12,目次!$A$5:$P$36,5))</f>
        <v/>
      </c>
      <c r="AO12" s="22" t="str">
        <f>IF(AG12="","",VLOOKUP(AG12,目次!$A$5:$P$36,16))</f>
        <v/>
      </c>
      <c r="AP12" s="22" t="str">
        <f>IF(AH12="","",VLOOKUP(AH12,目次!$A$5:$P$36,6))</f>
        <v/>
      </c>
      <c r="AQ12" s="22" t="str">
        <f>IF(AH12="","",VLOOKUP(AH12,目次!$A$5:$P$36,16))</f>
        <v/>
      </c>
      <c r="AR12" s="22" t="str">
        <f>IF(AI12="","",VLOOKUP(AI12,目次!$A$5:$P$36,7))</f>
        <v/>
      </c>
      <c r="AS12" s="22" t="str">
        <f>IF(AI12="","",VLOOKUP(AI12,目次!$A$5:$P$36,16))</f>
        <v/>
      </c>
      <c r="AT12" s="46" t="str">
        <f t="shared" ref="AT12:BC37" si="15">IF(AJ12=AJ13,"",IF($AD12=$AD13,AJ12&amp;","&amp;AJ13,AJ12&amp;AJ13))</f>
        <v/>
      </c>
      <c r="AU12" s="46" t="str">
        <f t="shared" si="15"/>
        <v/>
      </c>
      <c r="AV12" s="46" t="str">
        <f t="shared" si="15"/>
        <v>2～3</v>
      </c>
      <c r="AW12" s="46" t="str">
        <f t="shared" si="15"/>
        <v>2～3</v>
      </c>
      <c r="AX12" s="46" t="str">
        <f t="shared" si="15"/>
        <v>2～3</v>
      </c>
      <c r="AY12" s="46" t="str">
        <f t="shared" si="15"/>
        <v>2～3</v>
      </c>
      <c r="AZ12" s="46" t="str">
        <f t="shared" si="15"/>
        <v/>
      </c>
      <c r="BA12" s="46" t="str">
        <f t="shared" si="15"/>
        <v/>
      </c>
      <c r="BB12" s="46" t="str">
        <f t="shared" si="15"/>
        <v/>
      </c>
      <c r="BC12" s="46" t="str">
        <f t="shared" si="15"/>
        <v/>
      </c>
      <c r="BD12" s="46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46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46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6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6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6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6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6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6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46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41">
        <v>2</v>
      </c>
      <c r="BS12" s="212" t="s">
        <v>23</v>
      </c>
      <c r="BT12" s="205" t="str">
        <f>目次!C6</f>
        <v>4～5</v>
      </c>
      <c r="BU12" s="24" t="s">
        <v>59</v>
      </c>
      <c r="BV12" s="68" t="str">
        <f>目次!D6</f>
        <v>4～5</v>
      </c>
      <c r="BW12" s="24" t="s">
        <v>59</v>
      </c>
      <c r="BX12" s="65" t="str">
        <f>目次!E6</f>
        <v>4～5</v>
      </c>
      <c r="BY12" s="24" t="s">
        <v>59</v>
      </c>
      <c r="BZ12" s="65" t="str">
        <f>目次!F6</f>
        <v>4～5</v>
      </c>
      <c r="CA12" s="24" t="s">
        <v>59</v>
      </c>
      <c r="CB12" s="66" t="str">
        <f>目次!G6</f>
        <v>4～5</v>
      </c>
      <c r="CC12" s="213" t="s">
        <v>59</v>
      </c>
    </row>
    <row r="13" spans="1:81" ht="18.95" customHeight="1" x14ac:dyDescent="0.15">
      <c r="A13" s="199"/>
      <c r="B13" s="5">
        <v>6</v>
      </c>
      <c r="C13" s="6">
        <f t="shared" si="0"/>
        <v>46362</v>
      </c>
      <c r="D13" s="18">
        <f t="shared" si="1"/>
        <v>1</v>
      </c>
      <c r="E13" s="9"/>
      <c r="F13" s="97" t="str">
        <f t="shared" si="2"/>
        <v>4～5</v>
      </c>
      <c r="G13" s="96" t="str">
        <f t="shared" si="3"/>
        <v>4～5</v>
      </c>
      <c r="H13" s="97" t="str">
        <f t="shared" si="4"/>
        <v/>
      </c>
      <c r="I13" s="96" t="str">
        <f t="shared" si="5"/>
        <v/>
      </c>
      <c r="J13" s="97" t="str">
        <f t="shared" si="6"/>
        <v/>
      </c>
      <c r="K13" s="96" t="str">
        <f t="shared" si="7"/>
        <v/>
      </c>
      <c r="L13" s="97" t="str">
        <f t="shared" si="8"/>
        <v/>
      </c>
      <c r="M13" s="96" t="str">
        <f t="shared" si="9"/>
        <v/>
      </c>
      <c r="N13" s="97" t="str">
        <f t="shared" si="10"/>
        <v/>
      </c>
      <c r="O13" s="96" t="str">
        <f t="shared" si="11"/>
        <v/>
      </c>
      <c r="P13" s="9"/>
      <c r="Q13" s="199"/>
      <c r="R13" s="56">
        <v>1</v>
      </c>
      <c r="S13" s="14" cm="1">
        <f t="array" ref="S13">SUMPRODUCT(IFERROR(VALUE($R$8:R13),0))</f>
        <v>6</v>
      </c>
      <c r="U13" s="28">
        <v>3</v>
      </c>
      <c r="V13" s="62" t="s">
        <v>5</v>
      </c>
      <c r="AA13" s="9">
        <v>3</v>
      </c>
      <c r="AB13" s="28" t="str">
        <f>V13</f>
        <v>数学</v>
      </c>
      <c r="AC13" s="62"/>
      <c r="AD13" s="43" t="str">
        <f t="shared" si="12"/>
        <v>数学</v>
      </c>
      <c r="AE13" s="22" t="str">
        <f>IF($AD13=AE$10,COUNTIF($AD$11:$AD13,AE$10)+U$19,"")</f>
        <v/>
      </c>
      <c r="AF13" s="22" t="str">
        <f>IF($AD13=AF$10,COUNTIF($AD$11:$AD13,AF$10)+V$19,"")</f>
        <v/>
      </c>
      <c r="AG13" s="22">
        <f>IF($AD13=AG$10,COUNTIF($AD$11:$AD13,AG$10)+W$19,"")</f>
        <v>1</v>
      </c>
      <c r="AH13" s="22" t="str">
        <f>IF($AD13=AH$10,COUNTIF($AD$11:$AD13,AH$10)+X$19,"")</f>
        <v/>
      </c>
      <c r="AI13" s="22" t="str">
        <f>IF($AD13=AI$10,COUNTIF($AD$11:$AD13,AI$10)+Y$19,"")</f>
        <v/>
      </c>
      <c r="AJ13" s="22" t="str">
        <f>IF(AE13="","",VLOOKUP(AE13,目次!$A$5:$P$36,3))</f>
        <v/>
      </c>
      <c r="AK13" s="22" t="str">
        <f>IF(AE13="","",VLOOKUP(AE13,目次!$A$5:$P$36,16))</f>
        <v/>
      </c>
      <c r="AL13" s="22" t="str">
        <f>IF(AF13="","",VLOOKUP(AF13,目次!$A$5:$P$36,4))</f>
        <v/>
      </c>
      <c r="AM13" s="22" t="str">
        <f>IF(AF13="","",VLOOKUP(AF13,目次!$A$5:$P$36,16))</f>
        <v/>
      </c>
      <c r="AN13" s="22" t="str">
        <f>IF(AG13="","",VLOOKUP(AG13,目次!$A$5:$P$36,5))</f>
        <v>2～3</v>
      </c>
      <c r="AO13" s="22" t="str">
        <f>IF(AG13="","",VLOOKUP(AG13,目次!$A$5:$P$36,16))</f>
        <v>2～3</v>
      </c>
      <c r="AP13" s="22" t="str">
        <f>IF(AH13="","",VLOOKUP(AH13,目次!$A$5:$P$36,6))</f>
        <v/>
      </c>
      <c r="AQ13" s="22" t="str">
        <f>IF(AH13="","",VLOOKUP(AH13,目次!$A$5:$P$36,16))</f>
        <v/>
      </c>
      <c r="AR13" s="22" t="str">
        <f>IF(AI13="","",VLOOKUP(AI13,目次!$A$5:$P$36,7))</f>
        <v/>
      </c>
      <c r="AS13" s="22" t="str">
        <f>IF(AI13="","",VLOOKUP(AI13,目次!$A$5:$P$36,16))</f>
        <v/>
      </c>
      <c r="AT13" s="46" t="str">
        <f t="shared" si="15"/>
        <v/>
      </c>
      <c r="AU13" s="46" t="str">
        <f t="shared" si="15"/>
        <v/>
      </c>
      <c r="AV13" s="46" t="str">
        <f t="shared" si="15"/>
        <v/>
      </c>
      <c r="AW13" s="46" t="str">
        <f t="shared" si="15"/>
        <v/>
      </c>
      <c r="AX13" s="46" t="str">
        <f t="shared" si="15"/>
        <v>2～3</v>
      </c>
      <c r="AY13" s="46" t="str">
        <f t="shared" si="15"/>
        <v>2～3</v>
      </c>
      <c r="AZ13" s="46" t="str">
        <f t="shared" si="15"/>
        <v>2～3</v>
      </c>
      <c r="BA13" s="46" t="str">
        <f t="shared" si="15"/>
        <v>2～3</v>
      </c>
      <c r="BB13" s="46" t="str">
        <f t="shared" si="15"/>
        <v/>
      </c>
      <c r="BC13" s="46" t="str">
        <f t="shared" si="15"/>
        <v/>
      </c>
      <c r="BD13" s="46" t="str">
        <f t="shared" si="16"/>
        <v/>
      </c>
      <c r="BE13" s="46" t="str">
        <f t="shared" si="17"/>
        <v/>
      </c>
      <c r="BF13" s="46" t="str">
        <f t="shared" si="18"/>
        <v/>
      </c>
      <c r="BG13" s="46" t="str">
        <f t="shared" si="19"/>
        <v/>
      </c>
      <c r="BH13" s="46" t="str">
        <f t="shared" si="20"/>
        <v>2～3</v>
      </c>
      <c r="BI13" s="46" t="str">
        <f t="shared" si="21"/>
        <v>2～3</v>
      </c>
      <c r="BJ13" s="46" t="str">
        <f t="shared" si="22"/>
        <v>2～3</v>
      </c>
      <c r="BK13" s="46" t="str">
        <f t="shared" si="23"/>
        <v>2～3</v>
      </c>
      <c r="BL13" s="46" t="str">
        <f t="shared" si="24"/>
        <v>2～3</v>
      </c>
      <c r="BM13" s="46" t="str">
        <f t="shared" si="25"/>
        <v>2～3</v>
      </c>
      <c r="BR13" s="41">
        <v>3</v>
      </c>
      <c r="BS13" s="212" t="s">
        <v>24</v>
      </c>
      <c r="BT13" s="205" t="str">
        <f>目次!C7</f>
        <v>6～7</v>
      </c>
      <c r="BU13" s="24" t="s">
        <v>60</v>
      </c>
      <c r="BV13" s="68" t="str">
        <f>目次!D7</f>
        <v>6～7</v>
      </c>
      <c r="BW13" s="24" t="s">
        <v>60</v>
      </c>
      <c r="BX13" s="65" t="str">
        <f>目次!E7</f>
        <v>6～7</v>
      </c>
      <c r="BY13" s="24" t="s">
        <v>60</v>
      </c>
      <c r="BZ13" s="65" t="str">
        <f>目次!F7</f>
        <v>6～7</v>
      </c>
      <c r="CA13" s="24" t="s">
        <v>60</v>
      </c>
      <c r="CB13" s="66" t="str">
        <f>目次!G7</f>
        <v>6～7</v>
      </c>
      <c r="CC13" s="213" t="s">
        <v>60</v>
      </c>
    </row>
    <row r="14" spans="1:81" ht="18.95" customHeight="1" x14ac:dyDescent="0.15">
      <c r="A14" s="199"/>
      <c r="B14" s="5">
        <v>7</v>
      </c>
      <c r="C14" s="6">
        <f t="shared" si="0"/>
        <v>46363</v>
      </c>
      <c r="D14" s="18">
        <f t="shared" si="1"/>
        <v>2</v>
      </c>
      <c r="E14" s="9"/>
      <c r="F14" s="97" t="str">
        <f t="shared" si="2"/>
        <v/>
      </c>
      <c r="G14" s="96" t="str">
        <f t="shared" si="3"/>
        <v/>
      </c>
      <c r="H14" s="97" t="str">
        <f t="shared" si="4"/>
        <v>4～5</v>
      </c>
      <c r="I14" s="96" t="str">
        <f t="shared" si="5"/>
        <v>4～5</v>
      </c>
      <c r="J14" s="97" t="str">
        <f t="shared" si="6"/>
        <v/>
      </c>
      <c r="K14" s="96" t="str">
        <f t="shared" si="7"/>
        <v/>
      </c>
      <c r="L14" s="97" t="str">
        <f t="shared" si="8"/>
        <v/>
      </c>
      <c r="M14" s="96" t="str">
        <f t="shared" si="9"/>
        <v/>
      </c>
      <c r="N14" s="97" t="str">
        <f t="shared" si="10"/>
        <v/>
      </c>
      <c r="O14" s="96" t="str">
        <f t="shared" si="11"/>
        <v/>
      </c>
      <c r="P14" s="9"/>
      <c r="Q14" s="199"/>
      <c r="R14" s="56">
        <v>1</v>
      </c>
      <c r="S14" s="14" cm="1">
        <f t="array" ref="S14">SUMPRODUCT(IFERROR(VALUE($R$8:R14),0))</f>
        <v>7</v>
      </c>
      <c r="U14" s="28">
        <v>4</v>
      </c>
      <c r="V14" s="62" t="s">
        <v>6</v>
      </c>
      <c r="AA14" s="9">
        <v>4</v>
      </c>
      <c r="AB14" s="28" t="str">
        <f>V14</f>
        <v>理科</v>
      </c>
      <c r="AC14" s="62"/>
      <c r="AD14" s="43" t="str">
        <f t="shared" si="12"/>
        <v>理科</v>
      </c>
      <c r="AE14" s="22" t="str">
        <f>IF($AD14=AE$10,COUNTIF($AD$11:$AD14,AE$10)+U$19,"")</f>
        <v/>
      </c>
      <c r="AF14" s="22" t="str">
        <f>IF($AD14=AF$10,COUNTIF($AD$11:$AD14,AF$10)+V$19,"")</f>
        <v/>
      </c>
      <c r="AG14" s="22" t="str">
        <f>IF($AD14=AG$10,COUNTIF($AD$11:$AD14,AG$10)+W$19,"")</f>
        <v/>
      </c>
      <c r="AH14" s="22">
        <f>IF($AD14=AH$10,COUNTIF($AD$11:$AD14,AH$10)+X$19,"")</f>
        <v>1</v>
      </c>
      <c r="AI14" s="22" t="str">
        <f>IF($AD14=AI$10,COUNTIF($AD$11:$AD14,AI$10)+Y$19,"")</f>
        <v/>
      </c>
      <c r="AJ14" s="22" t="str">
        <f>IF(AE14="","",VLOOKUP(AE14,目次!$A$5:$P$36,3))</f>
        <v/>
      </c>
      <c r="AK14" s="22" t="str">
        <f>IF(AE14="","",VLOOKUP(AE14,目次!$A$5:$P$36,16))</f>
        <v/>
      </c>
      <c r="AL14" s="22" t="str">
        <f>IF(AF14="","",VLOOKUP(AF14,目次!$A$5:$P$36,4))</f>
        <v/>
      </c>
      <c r="AM14" s="22" t="str">
        <f>IF(AF14="","",VLOOKUP(AF14,目次!$A$5:$P$36,16))</f>
        <v/>
      </c>
      <c r="AN14" s="22" t="str">
        <f>IF(AG14="","",VLOOKUP(AG14,目次!$A$5:$P$36,5))</f>
        <v/>
      </c>
      <c r="AO14" s="22" t="str">
        <f>IF(AG14="","",VLOOKUP(AG14,目次!$A$5:$P$36,16))</f>
        <v/>
      </c>
      <c r="AP14" s="22" t="str">
        <f>IF(AH14="","",VLOOKUP(AH14,目次!$A$5:$P$36,6))</f>
        <v>2～3</v>
      </c>
      <c r="AQ14" s="22" t="str">
        <f>IF(AH14="","",VLOOKUP(AH14,目次!$A$5:$P$36,16))</f>
        <v>2～3</v>
      </c>
      <c r="AR14" s="22" t="str">
        <f>IF(AI14="","",VLOOKUP(AI14,目次!$A$5:$P$36,7))</f>
        <v/>
      </c>
      <c r="AS14" s="22" t="str">
        <f>IF(AI14="","",VLOOKUP(AI14,目次!$A$5:$P$36,16))</f>
        <v/>
      </c>
      <c r="AT14" s="46" t="str">
        <f t="shared" si="15"/>
        <v/>
      </c>
      <c r="AU14" s="46" t="str">
        <f t="shared" si="15"/>
        <v/>
      </c>
      <c r="AV14" s="46" t="str">
        <f t="shared" si="15"/>
        <v/>
      </c>
      <c r="AW14" s="46" t="str">
        <f t="shared" si="15"/>
        <v/>
      </c>
      <c r="AX14" s="46" t="str">
        <f t="shared" si="15"/>
        <v/>
      </c>
      <c r="AY14" s="46" t="str">
        <f t="shared" si="15"/>
        <v/>
      </c>
      <c r="AZ14" s="46" t="str">
        <f t="shared" si="15"/>
        <v>2～3</v>
      </c>
      <c r="BA14" s="46" t="str">
        <f t="shared" si="15"/>
        <v>2～3</v>
      </c>
      <c r="BB14" s="46" t="str">
        <f t="shared" si="15"/>
        <v>2～3</v>
      </c>
      <c r="BC14" s="46" t="str">
        <f t="shared" si="15"/>
        <v>2～3</v>
      </c>
      <c r="BD14" s="46" t="str">
        <f t="shared" si="16"/>
        <v>4～5</v>
      </c>
      <c r="BE14" s="46" t="str">
        <f t="shared" si="17"/>
        <v>4～5</v>
      </c>
      <c r="BF14" s="46" t="str">
        <f t="shared" si="18"/>
        <v/>
      </c>
      <c r="BG14" s="46" t="str">
        <f t="shared" si="19"/>
        <v/>
      </c>
      <c r="BH14" s="46" t="str">
        <f t="shared" si="20"/>
        <v/>
      </c>
      <c r="BI14" s="46" t="str">
        <f t="shared" si="21"/>
        <v/>
      </c>
      <c r="BJ14" s="46" t="str">
        <f t="shared" si="22"/>
        <v>2～3</v>
      </c>
      <c r="BK14" s="46" t="str">
        <f t="shared" si="23"/>
        <v>2～3</v>
      </c>
      <c r="BL14" s="46" t="str">
        <f t="shared" si="24"/>
        <v>2～3</v>
      </c>
      <c r="BM14" s="46" t="str">
        <f t="shared" si="25"/>
        <v>2～3</v>
      </c>
      <c r="BR14" s="41">
        <v>4</v>
      </c>
      <c r="BS14" s="212" t="s">
        <v>25</v>
      </c>
      <c r="BT14" s="205" t="str">
        <f>目次!C8</f>
        <v>8～9</v>
      </c>
      <c r="BU14" s="24" t="s">
        <v>61</v>
      </c>
      <c r="BV14" s="68" t="str">
        <f>目次!D8</f>
        <v>8～9</v>
      </c>
      <c r="BW14" s="24" t="s">
        <v>61</v>
      </c>
      <c r="BX14" s="65" t="str">
        <f>目次!E8</f>
        <v>8～9</v>
      </c>
      <c r="BY14" s="24" t="s">
        <v>61</v>
      </c>
      <c r="BZ14" s="65" t="str">
        <f>目次!F8</f>
        <v>8～9</v>
      </c>
      <c r="CA14" s="24" t="s">
        <v>61</v>
      </c>
      <c r="CB14" s="66" t="str">
        <f>目次!G8</f>
        <v>8～9</v>
      </c>
      <c r="CC14" s="213" t="s">
        <v>61</v>
      </c>
    </row>
    <row r="15" spans="1:81" ht="18.95" customHeight="1" thickBot="1" x14ac:dyDescent="0.2">
      <c r="A15" s="199"/>
      <c r="B15" s="5">
        <v>8</v>
      </c>
      <c r="C15" s="6">
        <f t="shared" si="0"/>
        <v>46364</v>
      </c>
      <c r="D15" s="18">
        <f t="shared" si="1"/>
        <v>3</v>
      </c>
      <c r="E15" s="9"/>
      <c r="F15" s="97" t="str">
        <f t="shared" si="2"/>
        <v/>
      </c>
      <c r="G15" s="96" t="str">
        <f t="shared" si="3"/>
        <v/>
      </c>
      <c r="H15" s="97" t="str">
        <f t="shared" si="4"/>
        <v/>
      </c>
      <c r="I15" s="96" t="str">
        <f t="shared" si="5"/>
        <v/>
      </c>
      <c r="J15" s="97" t="str">
        <f t="shared" si="6"/>
        <v>4～5</v>
      </c>
      <c r="K15" s="96" t="str">
        <f t="shared" si="7"/>
        <v>4～5</v>
      </c>
      <c r="L15" s="97" t="str">
        <f t="shared" si="8"/>
        <v/>
      </c>
      <c r="M15" s="96" t="str">
        <f t="shared" si="9"/>
        <v/>
      </c>
      <c r="N15" s="97" t="str">
        <f t="shared" si="10"/>
        <v/>
      </c>
      <c r="O15" s="96" t="str">
        <f t="shared" si="11"/>
        <v/>
      </c>
      <c r="P15" s="9"/>
      <c r="Q15" s="199"/>
      <c r="R15" s="56">
        <v>1</v>
      </c>
      <c r="S15" s="14" cm="1">
        <f t="array" ref="S15">SUMPRODUCT(IFERROR(VALUE($R$8:R15),0))</f>
        <v>8</v>
      </c>
      <c r="U15" s="28">
        <v>5</v>
      </c>
      <c r="V15" s="63" t="s">
        <v>7</v>
      </c>
      <c r="AA15" s="9">
        <v>5</v>
      </c>
      <c r="AB15" s="28" t="str">
        <f>V15</f>
        <v>英語</v>
      </c>
      <c r="AC15" s="62"/>
      <c r="AD15" s="43" t="str">
        <f t="shared" si="12"/>
        <v>英語</v>
      </c>
      <c r="AE15" s="22" t="str">
        <f>IF($AD15=AE$10,COUNTIF($AD$11:$AD15,AE$10)+U$19,"")</f>
        <v/>
      </c>
      <c r="AF15" s="22" t="str">
        <f>IF($AD15=AF$10,COUNTIF($AD$11:$AD15,AF$10)+V$19,"")</f>
        <v/>
      </c>
      <c r="AG15" s="22" t="str">
        <f>IF($AD15=AG$10,COUNTIF($AD$11:$AD15,AG$10)+W$19,"")</f>
        <v/>
      </c>
      <c r="AH15" s="22" t="str">
        <f>IF($AD15=AH$10,COUNTIF($AD$11:$AD15,AH$10)+X$19,"")</f>
        <v/>
      </c>
      <c r="AI15" s="22">
        <f>IF($AD15=AI$10,COUNTIF($AD$11:$AD15,AI$10)+Y$19,"")</f>
        <v>1</v>
      </c>
      <c r="AJ15" s="22" t="str">
        <f>IF(AE15="","",VLOOKUP(AE15,目次!$A$5:$P$36,3))</f>
        <v/>
      </c>
      <c r="AK15" s="22" t="str">
        <f>IF(AE15="","",VLOOKUP(AE15,目次!$A$5:$P$36,16))</f>
        <v/>
      </c>
      <c r="AL15" s="22" t="str">
        <f>IF(AF15="","",VLOOKUP(AF15,目次!$A$5:$P$36,4))</f>
        <v/>
      </c>
      <c r="AM15" s="22" t="str">
        <f>IF(AF15="","",VLOOKUP(AF15,目次!$A$5:$P$36,16))</f>
        <v/>
      </c>
      <c r="AN15" s="22" t="str">
        <f>IF(AG15="","",VLOOKUP(AG15,目次!$A$5:$P$36,5))</f>
        <v/>
      </c>
      <c r="AO15" s="22" t="str">
        <f>IF(AG15="","",VLOOKUP(AG15,目次!$A$5:$P$36,16))</f>
        <v/>
      </c>
      <c r="AP15" s="22" t="str">
        <f>IF(AH15="","",VLOOKUP(AH15,目次!$A$5:$P$36,6))</f>
        <v/>
      </c>
      <c r="AQ15" s="22" t="str">
        <f>IF(AH15="","",VLOOKUP(AH15,目次!$A$5:$P$36,16))</f>
        <v/>
      </c>
      <c r="AR15" s="22" t="str">
        <f>IF(AI15="","",VLOOKUP(AI15,目次!$A$5:$P$36,7))</f>
        <v>2～3</v>
      </c>
      <c r="AS15" s="22" t="str">
        <f>IF(AI15="","",VLOOKUP(AI15,目次!$A$5:$P$36,16))</f>
        <v>2～3</v>
      </c>
      <c r="AT15" s="46" t="str">
        <f t="shared" si="15"/>
        <v>4～5</v>
      </c>
      <c r="AU15" s="46" t="str">
        <f t="shared" si="15"/>
        <v>4～5</v>
      </c>
      <c r="AV15" s="46" t="str">
        <f t="shared" si="15"/>
        <v/>
      </c>
      <c r="AW15" s="46" t="str">
        <f t="shared" si="15"/>
        <v/>
      </c>
      <c r="AX15" s="46" t="str">
        <f t="shared" si="15"/>
        <v/>
      </c>
      <c r="AY15" s="46" t="str">
        <f t="shared" si="15"/>
        <v/>
      </c>
      <c r="AZ15" s="46" t="str">
        <f t="shared" si="15"/>
        <v/>
      </c>
      <c r="BA15" s="46" t="str">
        <f t="shared" si="15"/>
        <v/>
      </c>
      <c r="BB15" s="46" t="str">
        <f t="shared" si="15"/>
        <v>2～3</v>
      </c>
      <c r="BC15" s="46" t="str">
        <f t="shared" si="15"/>
        <v>2～3</v>
      </c>
      <c r="BD15" s="46" t="str">
        <f t="shared" si="16"/>
        <v>4～5</v>
      </c>
      <c r="BE15" s="46" t="str">
        <f t="shared" si="17"/>
        <v>4～5</v>
      </c>
      <c r="BF15" s="46" t="str">
        <f t="shared" si="18"/>
        <v>4～5</v>
      </c>
      <c r="BG15" s="46" t="str">
        <f t="shared" si="19"/>
        <v>4～5</v>
      </c>
      <c r="BH15" s="46" t="str">
        <f t="shared" si="20"/>
        <v/>
      </c>
      <c r="BI15" s="46" t="str">
        <f t="shared" si="21"/>
        <v/>
      </c>
      <c r="BJ15" s="46" t="str">
        <f t="shared" si="22"/>
        <v/>
      </c>
      <c r="BK15" s="46" t="str">
        <f t="shared" si="23"/>
        <v/>
      </c>
      <c r="BL15" s="46" t="str">
        <f t="shared" si="24"/>
        <v>2～3</v>
      </c>
      <c r="BM15" s="46" t="str">
        <f t="shared" si="25"/>
        <v>2～3</v>
      </c>
      <c r="BR15" s="41">
        <v>5</v>
      </c>
      <c r="BS15" s="212" t="s">
        <v>26</v>
      </c>
      <c r="BT15" s="205" t="str">
        <f>目次!C9</f>
        <v>10～11</v>
      </c>
      <c r="BU15" s="24" t="s">
        <v>62</v>
      </c>
      <c r="BV15" s="68" t="str">
        <f>目次!D9</f>
        <v>10～11</v>
      </c>
      <c r="BW15" s="24" t="s">
        <v>62</v>
      </c>
      <c r="BX15" s="65" t="str">
        <f>目次!E9</f>
        <v>10～11</v>
      </c>
      <c r="BY15" s="24" t="s">
        <v>62</v>
      </c>
      <c r="BZ15" s="65" t="str">
        <f>目次!F9</f>
        <v>10～11</v>
      </c>
      <c r="CA15" s="24" t="s">
        <v>62</v>
      </c>
      <c r="CB15" s="66" t="str">
        <f>目次!G9</f>
        <v>10～11</v>
      </c>
      <c r="CC15" s="213" t="s">
        <v>62</v>
      </c>
    </row>
    <row r="16" spans="1:81" ht="18.95" customHeight="1" x14ac:dyDescent="0.15">
      <c r="A16" s="199"/>
      <c r="B16" s="5">
        <v>9</v>
      </c>
      <c r="C16" s="6">
        <f t="shared" si="0"/>
        <v>46365</v>
      </c>
      <c r="D16" s="18">
        <f t="shared" si="1"/>
        <v>4</v>
      </c>
      <c r="E16" s="9"/>
      <c r="F16" s="97" t="str">
        <f t="shared" si="2"/>
        <v/>
      </c>
      <c r="G16" s="96" t="str">
        <f t="shared" si="3"/>
        <v/>
      </c>
      <c r="H16" s="97" t="str">
        <f t="shared" si="4"/>
        <v/>
      </c>
      <c r="I16" s="96" t="str">
        <f t="shared" si="5"/>
        <v/>
      </c>
      <c r="J16" s="97" t="str">
        <f t="shared" si="6"/>
        <v/>
      </c>
      <c r="K16" s="96" t="str">
        <f t="shared" si="7"/>
        <v/>
      </c>
      <c r="L16" s="97" t="str">
        <f t="shared" si="8"/>
        <v>4～5</v>
      </c>
      <c r="M16" s="96" t="str">
        <f t="shared" si="9"/>
        <v>4～5</v>
      </c>
      <c r="N16" s="97" t="str">
        <f t="shared" si="10"/>
        <v/>
      </c>
      <c r="O16" s="96" t="str">
        <f t="shared" si="11"/>
        <v/>
      </c>
      <c r="P16" s="9"/>
      <c r="Q16" s="199"/>
      <c r="R16" s="56">
        <v>1</v>
      </c>
      <c r="S16" s="14" cm="1">
        <f t="array" ref="S16">SUMPRODUCT(IFERROR(VALUE($R$8:R16),0))</f>
        <v>9</v>
      </c>
      <c r="AA16" s="9">
        <v>6</v>
      </c>
      <c r="AB16" s="28" t="str">
        <f>V11</f>
        <v>国語</v>
      </c>
      <c r="AC16" s="62"/>
      <c r="AD16" s="43" t="str">
        <f t="shared" si="12"/>
        <v>国語</v>
      </c>
      <c r="AE16" s="22">
        <f>IF($AD16=AE$10,COUNTIF($AD$11:$AD16,AE$10)+U$19,"")</f>
        <v>2</v>
      </c>
      <c r="AF16" s="22" t="str">
        <f>IF($AD16=AF$10,COUNTIF($AD$11:$AD16,AF$10)+V$19,"")</f>
        <v/>
      </c>
      <c r="AG16" s="22" t="str">
        <f>IF($AD16=AG$10,COUNTIF($AD$11:$AD16,AG$10)+W$19,"")</f>
        <v/>
      </c>
      <c r="AH16" s="22" t="str">
        <f>IF($AD16=AH$10,COUNTIF($AD$11:$AD16,AH$10)+X$19,"")</f>
        <v/>
      </c>
      <c r="AI16" s="22" t="str">
        <f>IF($AD16=AI$10,COUNTIF($AD$11:$AD16,AI$10)+Y$19,"")</f>
        <v/>
      </c>
      <c r="AJ16" s="22" t="str">
        <f>IF(AE16="","",VLOOKUP(AE16,目次!$A$5:$P$36,3))</f>
        <v>4～5</v>
      </c>
      <c r="AK16" s="22" t="str">
        <f>IF(AE16="","",VLOOKUP(AE16,目次!$A$5:$P$36,16))</f>
        <v>4～5</v>
      </c>
      <c r="AL16" s="22" t="str">
        <f>IF(AF16="","",VLOOKUP(AF16,目次!$A$5:$P$36,4))</f>
        <v/>
      </c>
      <c r="AM16" s="22" t="str">
        <f>IF(AF16="","",VLOOKUP(AF16,目次!$A$5:$P$36,16))</f>
        <v/>
      </c>
      <c r="AN16" s="22" t="str">
        <f>IF(AG16="","",VLOOKUP(AG16,目次!$A$5:$P$36,5))</f>
        <v/>
      </c>
      <c r="AO16" s="22" t="str">
        <f>IF(AG16="","",VLOOKUP(AG16,目次!$A$5:$P$36,16))</f>
        <v/>
      </c>
      <c r="AP16" s="22" t="str">
        <f>IF(AH16="","",VLOOKUP(AH16,目次!$A$5:$P$36,6))</f>
        <v/>
      </c>
      <c r="AQ16" s="22" t="str">
        <f>IF(AH16="","",VLOOKUP(AH16,目次!$A$5:$P$36,16))</f>
        <v/>
      </c>
      <c r="AR16" s="22" t="str">
        <f>IF(AI16="","",VLOOKUP(AI16,目次!$A$5:$P$36,7))</f>
        <v/>
      </c>
      <c r="AS16" s="22" t="str">
        <f>IF(AI16="","",VLOOKUP(AI16,目次!$A$5:$P$36,16))</f>
        <v/>
      </c>
      <c r="AT16" s="46" t="str">
        <f t="shared" si="15"/>
        <v>4～5</v>
      </c>
      <c r="AU16" s="46" t="str">
        <f t="shared" si="15"/>
        <v>4～5</v>
      </c>
      <c r="AV16" s="46" t="str">
        <f t="shared" si="15"/>
        <v>4～5</v>
      </c>
      <c r="AW16" s="46" t="str">
        <f t="shared" si="15"/>
        <v>4～5</v>
      </c>
      <c r="AX16" s="46" t="str">
        <f t="shared" si="15"/>
        <v/>
      </c>
      <c r="AY16" s="46" t="str">
        <f t="shared" si="15"/>
        <v/>
      </c>
      <c r="AZ16" s="46" t="str">
        <f t="shared" si="15"/>
        <v/>
      </c>
      <c r="BA16" s="46" t="str">
        <f t="shared" si="15"/>
        <v/>
      </c>
      <c r="BB16" s="46" t="str">
        <f t="shared" si="15"/>
        <v/>
      </c>
      <c r="BC16" s="46" t="str">
        <f t="shared" si="15"/>
        <v/>
      </c>
      <c r="BD16" s="46" t="str">
        <f t="shared" si="16"/>
        <v>4～5</v>
      </c>
      <c r="BE16" s="46" t="str">
        <f t="shared" si="17"/>
        <v>4～5</v>
      </c>
      <c r="BF16" s="46" t="str">
        <f t="shared" si="18"/>
        <v>4～5</v>
      </c>
      <c r="BG16" s="46" t="str">
        <f t="shared" si="19"/>
        <v>4～5</v>
      </c>
      <c r="BH16" s="46" t="str">
        <f t="shared" si="20"/>
        <v>4～5</v>
      </c>
      <c r="BI16" s="46" t="str">
        <f t="shared" si="21"/>
        <v>4～5</v>
      </c>
      <c r="BJ16" s="46" t="str">
        <f t="shared" si="22"/>
        <v/>
      </c>
      <c r="BK16" s="46" t="str">
        <f t="shared" si="23"/>
        <v/>
      </c>
      <c r="BL16" s="46" t="str">
        <f t="shared" si="24"/>
        <v/>
      </c>
      <c r="BM16" s="46" t="str">
        <f t="shared" si="25"/>
        <v/>
      </c>
      <c r="BR16" s="41">
        <v>6</v>
      </c>
      <c r="BS16" s="212" t="s">
        <v>27</v>
      </c>
      <c r="BT16" s="205" t="str">
        <f>目次!C10</f>
        <v>12～13</v>
      </c>
      <c r="BU16" s="24" t="s">
        <v>63</v>
      </c>
      <c r="BV16" s="68" t="str">
        <f>目次!D10</f>
        <v>12～14</v>
      </c>
      <c r="BW16" s="24" t="s">
        <v>63</v>
      </c>
      <c r="BX16" s="65" t="str">
        <f>目次!E10</f>
        <v>12～13</v>
      </c>
      <c r="BY16" s="24" t="s">
        <v>63</v>
      </c>
      <c r="BZ16" s="65" t="str">
        <f>目次!F10</f>
        <v>12～13</v>
      </c>
      <c r="CA16" s="24" t="s">
        <v>63</v>
      </c>
      <c r="CB16" s="66" t="str">
        <f>目次!G10</f>
        <v>12～13</v>
      </c>
      <c r="CC16" s="213" t="s">
        <v>63</v>
      </c>
    </row>
    <row r="17" spans="1:81" ht="18.95" customHeight="1" x14ac:dyDescent="0.15">
      <c r="A17" s="199"/>
      <c r="B17" s="5">
        <v>10</v>
      </c>
      <c r="C17" s="6">
        <f t="shared" si="0"/>
        <v>46366</v>
      </c>
      <c r="D17" s="18">
        <f t="shared" si="1"/>
        <v>5</v>
      </c>
      <c r="E17" s="9"/>
      <c r="F17" s="97" t="str">
        <f t="shared" si="2"/>
        <v/>
      </c>
      <c r="G17" s="96" t="str">
        <f t="shared" si="3"/>
        <v/>
      </c>
      <c r="H17" s="97" t="str">
        <f t="shared" si="4"/>
        <v/>
      </c>
      <c r="I17" s="96" t="str">
        <f t="shared" si="5"/>
        <v/>
      </c>
      <c r="J17" s="97" t="str">
        <f t="shared" si="6"/>
        <v/>
      </c>
      <c r="K17" s="96" t="str">
        <f t="shared" si="7"/>
        <v/>
      </c>
      <c r="L17" s="97" t="str">
        <f t="shared" si="8"/>
        <v/>
      </c>
      <c r="M17" s="96" t="str">
        <f t="shared" si="9"/>
        <v/>
      </c>
      <c r="N17" s="97" t="str">
        <f t="shared" si="10"/>
        <v>4～5</v>
      </c>
      <c r="O17" s="96" t="str">
        <f t="shared" si="11"/>
        <v>4～5</v>
      </c>
      <c r="P17" s="9"/>
      <c r="Q17" s="199"/>
      <c r="R17" s="56">
        <v>1</v>
      </c>
      <c r="S17" s="14" cm="1">
        <f t="array" ref="S17">SUMPRODUCT(IFERROR(VALUE($R$8:R17),0))</f>
        <v>10</v>
      </c>
      <c r="U17" s="94" t="s">
        <v>139</v>
      </c>
      <c r="V17" s="92"/>
      <c r="W17" s="92"/>
      <c r="X17" s="92"/>
      <c r="Y17" s="92"/>
      <c r="AA17" s="9">
        <v>7</v>
      </c>
      <c r="AB17" s="28" t="str">
        <f>V12</f>
        <v>社会</v>
      </c>
      <c r="AC17" s="62"/>
      <c r="AD17" s="43" t="str">
        <f t="shared" si="12"/>
        <v>社会</v>
      </c>
      <c r="AE17" s="22" t="str">
        <f>IF($AD17=AE$10,COUNTIF($AD$11:$AD17,AE$10)+U$19,"")</f>
        <v/>
      </c>
      <c r="AF17" s="22">
        <f>IF($AD17=AF$10,COUNTIF($AD$11:$AD17,AF$10)+V$19,"")</f>
        <v>2</v>
      </c>
      <c r="AG17" s="22" t="str">
        <f>IF($AD17=AG$10,COUNTIF($AD$11:$AD17,AG$10)+W$19,"")</f>
        <v/>
      </c>
      <c r="AH17" s="22" t="str">
        <f>IF($AD17=AH$10,COUNTIF($AD$11:$AD17,AH$10)+X$19,"")</f>
        <v/>
      </c>
      <c r="AI17" s="22" t="str">
        <f>IF($AD17=AI$10,COUNTIF($AD$11:$AD17,AI$10)+Y$19,"")</f>
        <v/>
      </c>
      <c r="AJ17" s="22" t="str">
        <f>IF(AE17="","",VLOOKUP(AE17,目次!$A$5:$P$36,3))</f>
        <v/>
      </c>
      <c r="AK17" s="22" t="str">
        <f>IF(AE17="","",VLOOKUP(AE17,目次!$A$5:$P$36,16))</f>
        <v/>
      </c>
      <c r="AL17" s="22" t="str">
        <f>IF(AF17="","",VLOOKUP(AF17,目次!$A$5:$P$36,4))</f>
        <v>4～5</v>
      </c>
      <c r="AM17" s="22" t="str">
        <f>IF(AF17="","",VLOOKUP(AF17,目次!$A$5:$P$36,16))</f>
        <v>4～5</v>
      </c>
      <c r="AN17" s="22" t="str">
        <f>IF(AG17="","",VLOOKUP(AG17,目次!$A$5:$P$36,5))</f>
        <v/>
      </c>
      <c r="AO17" s="22" t="str">
        <f>IF(AG17="","",VLOOKUP(AG17,目次!$A$5:$P$36,16))</f>
        <v/>
      </c>
      <c r="AP17" s="22" t="str">
        <f>IF(AH17="","",VLOOKUP(AH17,目次!$A$5:$P$36,6))</f>
        <v/>
      </c>
      <c r="AQ17" s="22" t="str">
        <f>IF(AH17="","",VLOOKUP(AH17,目次!$A$5:$P$36,16))</f>
        <v/>
      </c>
      <c r="AR17" s="22" t="str">
        <f>IF(AI17="","",VLOOKUP(AI17,目次!$A$5:$P$36,7))</f>
        <v/>
      </c>
      <c r="AS17" s="22" t="str">
        <f>IF(AI17="","",VLOOKUP(AI17,目次!$A$5:$P$36,16))</f>
        <v/>
      </c>
      <c r="AT17" s="46" t="str">
        <f t="shared" si="15"/>
        <v/>
      </c>
      <c r="AU17" s="46" t="str">
        <f t="shared" si="15"/>
        <v/>
      </c>
      <c r="AV17" s="46" t="str">
        <f t="shared" si="15"/>
        <v>4～5</v>
      </c>
      <c r="AW17" s="46" t="str">
        <f t="shared" si="15"/>
        <v>4～5</v>
      </c>
      <c r="AX17" s="46" t="str">
        <f t="shared" si="15"/>
        <v>4～5</v>
      </c>
      <c r="AY17" s="46" t="str">
        <f t="shared" si="15"/>
        <v>4～5</v>
      </c>
      <c r="AZ17" s="46" t="str">
        <f t="shared" si="15"/>
        <v/>
      </c>
      <c r="BA17" s="46" t="str">
        <f t="shared" si="15"/>
        <v/>
      </c>
      <c r="BB17" s="46" t="str">
        <f t="shared" si="15"/>
        <v/>
      </c>
      <c r="BC17" s="46" t="str">
        <f t="shared" si="15"/>
        <v/>
      </c>
      <c r="BD17" s="46" t="str">
        <f t="shared" si="16"/>
        <v/>
      </c>
      <c r="BE17" s="46" t="str">
        <f t="shared" si="17"/>
        <v/>
      </c>
      <c r="BF17" s="46" t="str">
        <f t="shared" si="18"/>
        <v>4～5</v>
      </c>
      <c r="BG17" s="46" t="str">
        <f t="shared" si="19"/>
        <v>4～5</v>
      </c>
      <c r="BH17" s="46" t="str">
        <f t="shared" si="20"/>
        <v>4～5</v>
      </c>
      <c r="BI17" s="46" t="str">
        <f t="shared" si="21"/>
        <v>4～5</v>
      </c>
      <c r="BJ17" s="46" t="str">
        <f t="shared" si="22"/>
        <v>4～5</v>
      </c>
      <c r="BK17" s="46" t="str">
        <f t="shared" si="23"/>
        <v>4～5</v>
      </c>
      <c r="BL17" s="46" t="str">
        <f t="shared" si="24"/>
        <v/>
      </c>
      <c r="BM17" s="46" t="str">
        <f t="shared" si="25"/>
        <v/>
      </c>
      <c r="BR17" s="41">
        <v>7</v>
      </c>
      <c r="BS17" s="212" t="s">
        <v>28</v>
      </c>
      <c r="BT17" s="205" t="str">
        <f>目次!C11</f>
        <v>14～15</v>
      </c>
      <c r="BU17" s="24" t="s">
        <v>64</v>
      </c>
      <c r="BV17" s="68" t="str">
        <f>目次!D11</f>
        <v>16～17</v>
      </c>
      <c r="BW17" s="24" t="s">
        <v>64</v>
      </c>
      <c r="BX17" s="65" t="str">
        <f>目次!E11</f>
        <v>14～15</v>
      </c>
      <c r="BY17" s="24" t="s">
        <v>64</v>
      </c>
      <c r="BZ17" s="65" t="str">
        <f>目次!F11</f>
        <v>14～15</v>
      </c>
      <c r="CA17" s="24" t="s">
        <v>64</v>
      </c>
      <c r="CB17" s="66" t="str">
        <f>目次!G11</f>
        <v>14～15</v>
      </c>
      <c r="CC17" s="213" t="s">
        <v>64</v>
      </c>
    </row>
    <row r="18" spans="1:81" ht="18.95" customHeight="1" thickBot="1" x14ac:dyDescent="0.2">
      <c r="A18" s="199"/>
      <c r="B18" s="5">
        <v>11</v>
      </c>
      <c r="C18" s="6">
        <f t="shared" si="0"/>
        <v>46367</v>
      </c>
      <c r="D18" s="18">
        <f t="shared" ref="D18:D38" si="26">WEEKDAY(C18)</f>
        <v>6</v>
      </c>
      <c r="E18" s="9"/>
      <c r="F18" s="97" t="str">
        <f t="shared" si="2"/>
        <v>6～7</v>
      </c>
      <c r="G18" s="96" t="str">
        <f t="shared" si="3"/>
        <v>6～7</v>
      </c>
      <c r="H18" s="97" t="str">
        <f t="shared" si="4"/>
        <v/>
      </c>
      <c r="I18" s="96" t="str">
        <f t="shared" si="5"/>
        <v/>
      </c>
      <c r="J18" s="97" t="str">
        <f t="shared" si="6"/>
        <v/>
      </c>
      <c r="K18" s="96" t="str">
        <f t="shared" si="7"/>
        <v/>
      </c>
      <c r="L18" s="97" t="str">
        <f t="shared" si="8"/>
        <v/>
      </c>
      <c r="M18" s="96" t="str">
        <f t="shared" si="9"/>
        <v/>
      </c>
      <c r="N18" s="97" t="str">
        <f t="shared" si="10"/>
        <v/>
      </c>
      <c r="O18" s="96" t="str">
        <f t="shared" si="11"/>
        <v/>
      </c>
      <c r="P18" s="9"/>
      <c r="Q18" s="199"/>
      <c r="R18" s="56">
        <v>1</v>
      </c>
      <c r="S18" s="14" cm="1">
        <f t="array" ref="S18">SUMPRODUCT(IFERROR(VALUE($R$8:R18),0))</f>
        <v>11</v>
      </c>
      <c r="U18" s="22" t="s">
        <v>14</v>
      </c>
      <c r="V18" s="22" t="s">
        <v>34</v>
      </c>
      <c r="W18" s="22" t="s">
        <v>35</v>
      </c>
      <c r="X18" s="22" t="s">
        <v>6</v>
      </c>
      <c r="Y18" s="22" t="s">
        <v>7</v>
      </c>
      <c r="AA18" s="9">
        <v>8</v>
      </c>
      <c r="AB18" s="28" t="str">
        <f>V13</f>
        <v>数学</v>
      </c>
      <c r="AC18" s="62"/>
      <c r="AD18" s="43" t="str">
        <f t="shared" si="12"/>
        <v>数学</v>
      </c>
      <c r="AE18" s="22" t="str">
        <f>IF($AD18=AE$10,COUNTIF($AD$11:$AD18,AE$10)+U$19,"")</f>
        <v/>
      </c>
      <c r="AF18" s="22" t="str">
        <f>IF($AD18=AF$10,COUNTIF($AD$11:$AD18,AF$10)+V$19,"")</f>
        <v/>
      </c>
      <c r="AG18" s="22">
        <f>IF($AD18=AG$10,COUNTIF($AD$11:$AD18,AG$10)+W$19,"")</f>
        <v>2</v>
      </c>
      <c r="AH18" s="22" t="str">
        <f>IF($AD18=AH$10,COUNTIF($AD$11:$AD18,AH$10)+X$19,"")</f>
        <v/>
      </c>
      <c r="AI18" s="22" t="str">
        <f>IF($AD18=AI$10,COUNTIF($AD$11:$AD18,AI$10)+Y$19,"")</f>
        <v/>
      </c>
      <c r="AJ18" s="22" t="str">
        <f>IF(AE18="","",VLOOKUP(AE18,目次!$A$5:$P$36,3))</f>
        <v/>
      </c>
      <c r="AK18" s="22" t="str">
        <f>IF(AE18="","",VLOOKUP(AE18,目次!$A$5:$P$36,16))</f>
        <v/>
      </c>
      <c r="AL18" s="22" t="str">
        <f>IF(AF18="","",VLOOKUP(AF18,目次!$A$5:$P$36,4))</f>
        <v/>
      </c>
      <c r="AM18" s="22" t="str">
        <f>IF(AF18="","",VLOOKUP(AF18,目次!$A$5:$P$36,16))</f>
        <v/>
      </c>
      <c r="AN18" s="22" t="str">
        <f>IF(AG18="","",VLOOKUP(AG18,目次!$A$5:$P$36,5))</f>
        <v>4～5</v>
      </c>
      <c r="AO18" s="22" t="str">
        <f>IF(AG18="","",VLOOKUP(AG18,目次!$A$5:$P$36,16))</f>
        <v>4～5</v>
      </c>
      <c r="AP18" s="22" t="str">
        <f>IF(AH18="","",VLOOKUP(AH18,目次!$A$5:$P$36,6))</f>
        <v/>
      </c>
      <c r="AQ18" s="22" t="str">
        <f>IF(AH18="","",VLOOKUP(AH18,目次!$A$5:$P$36,16))</f>
        <v/>
      </c>
      <c r="AR18" s="22" t="str">
        <f>IF(AI18="","",VLOOKUP(AI18,目次!$A$5:$P$36,7))</f>
        <v/>
      </c>
      <c r="AS18" s="22" t="str">
        <f>IF(AI18="","",VLOOKUP(AI18,目次!$A$5:$P$36,16))</f>
        <v/>
      </c>
      <c r="AT18" s="46" t="str">
        <f t="shared" si="15"/>
        <v/>
      </c>
      <c r="AU18" s="46" t="str">
        <f t="shared" si="15"/>
        <v/>
      </c>
      <c r="AV18" s="46" t="str">
        <f t="shared" si="15"/>
        <v/>
      </c>
      <c r="AW18" s="46" t="str">
        <f t="shared" si="15"/>
        <v/>
      </c>
      <c r="AX18" s="46" t="str">
        <f t="shared" si="15"/>
        <v>4～5</v>
      </c>
      <c r="AY18" s="46" t="str">
        <f t="shared" si="15"/>
        <v>4～5</v>
      </c>
      <c r="AZ18" s="46" t="str">
        <f t="shared" si="15"/>
        <v>4～5</v>
      </c>
      <c r="BA18" s="46" t="str">
        <f t="shared" si="15"/>
        <v>4～5</v>
      </c>
      <c r="BB18" s="46" t="str">
        <f t="shared" si="15"/>
        <v/>
      </c>
      <c r="BC18" s="46" t="str">
        <f t="shared" si="15"/>
        <v/>
      </c>
      <c r="BD18" s="46" t="str">
        <f t="shared" si="16"/>
        <v/>
      </c>
      <c r="BE18" s="46" t="str">
        <f t="shared" si="17"/>
        <v/>
      </c>
      <c r="BF18" s="46" t="str">
        <f t="shared" si="18"/>
        <v/>
      </c>
      <c r="BG18" s="46" t="str">
        <f t="shared" si="19"/>
        <v/>
      </c>
      <c r="BH18" s="46" t="str">
        <f t="shared" si="20"/>
        <v>4～5</v>
      </c>
      <c r="BI18" s="46" t="str">
        <f t="shared" si="21"/>
        <v>4～5</v>
      </c>
      <c r="BJ18" s="46" t="str">
        <f t="shared" si="22"/>
        <v>4～5</v>
      </c>
      <c r="BK18" s="46" t="str">
        <f t="shared" si="23"/>
        <v>4～5</v>
      </c>
      <c r="BL18" s="46" t="str">
        <f t="shared" si="24"/>
        <v>4～5</v>
      </c>
      <c r="BM18" s="46" t="str">
        <f t="shared" si="25"/>
        <v>4～5</v>
      </c>
      <c r="BR18" s="41">
        <v>8</v>
      </c>
      <c r="BS18" s="212" t="s">
        <v>29</v>
      </c>
      <c r="BT18" s="205" t="str">
        <f>目次!C12</f>
        <v>16～17</v>
      </c>
      <c r="BU18" s="24" t="s">
        <v>65</v>
      </c>
      <c r="BV18" s="68" t="str">
        <f>目次!D12</f>
        <v>18～19</v>
      </c>
      <c r="BW18" s="24" t="s">
        <v>65</v>
      </c>
      <c r="BX18" s="65" t="str">
        <f>目次!E12</f>
        <v>16～17</v>
      </c>
      <c r="BY18" s="24" t="s">
        <v>65</v>
      </c>
      <c r="BZ18" s="65" t="str">
        <f>目次!F12</f>
        <v>16～17</v>
      </c>
      <c r="CA18" s="24" t="s">
        <v>65</v>
      </c>
      <c r="CB18" s="66" t="str">
        <f>目次!G12</f>
        <v>16～17</v>
      </c>
      <c r="CC18" s="213" t="s">
        <v>65</v>
      </c>
    </row>
    <row r="19" spans="1:81" ht="18.95" customHeight="1" thickBot="1" x14ac:dyDescent="0.2">
      <c r="A19" s="199"/>
      <c r="B19" s="5">
        <v>12</v>
      </c>
      <c r="C19" s="6">
        <f t="shared" si="0"/>
        <v>46368</v>
      </c>
      <c r="D19" s="18">
        <f t="shared" si="26"/>
        <v>7</v>
      </c>
      <c r="E19" s="9"/>
      <c r="F19" s="97" t="str">
        <f t="shared" si="2"/>
        <v/>
      </c>
      <c r="G19" s="96" t="str">
        <f t="shared" si="3"/>
        <v/>
      </c>
      <c r="H19" s="97" t="str">
        <f t="shared" si="4"/>
        <v>6～7</v>
      </c>
      <c r="I19" s="96" t="str">
        <f t="shared" si="5"/>
        <v>6～7</v>
      </c>
      <c r="J19" s="97" t="str">
        <f t="shared" si="6"/>
        <v/>
      </c>
      <c r="K19" s="96" t="str">
        <f t="shared" si="7"/>
        <v/>
      </c>
      <c r="L19" s="97" t="str">
        <f t="shared" si="8"/>
        <v/>
      </c>
      <c r="M19" s="96" t="str">
        <f t="shared" si="9"/>
        <v/>
      </c>
      <c r="N19" s="97" t="str">
        <f t="shared" si="10"/>
        <v/>
      </c>
      <c r="O19" s="96" t="str">
        <f t="shared" si="11"/>
        <v/>
      </c>
      <c r="P19" s="9"/>
      <c r="Q19" s="199"/>
      <c r="R19" s="56">
        <v>1</v>
      </c>
      <c r="S19" s="14" cm="1">
        <f t="array" ref="S19">SUMPRODUCT(IFERROR(VALUE($R$8:R19),0))</f>
        <v>12</v>
      </c>
      <c r="U19" s="58"/>
      <c r="V19" s="59"/>
      <c r="W19" s="59"/>
      <c r="X19" s="59"/>
      <c r="Y19" s="60"/>
      <c r="AA19" s="9">
        <v>9</v>
      </c>
      <c r="AB19" s="28" t="str">
        <f>V14</f>
        <v>理科</v>
      </c>
      <c r="AC19" s="62"/>
      <c r="AD19" s="43" t="str">
        <f t="shared" si="12"/>
        <v>理科</v>
      </c>
      <c r="AE19" s="22" t="str">
        <f>IF($AD19=AE$10,COUNTIF($AD$11:$AD19,AE$10)+U$19,"")</f>
        <v/>
      </c>
      <c r="AF19" s="22" t="str">
        <f>IF($AD19=AF$10,COUNTIF($AD$11:$AD19,AF$10)+V$19,"")</f>
        <v/>
      </c>
      <c r="AG19" s="22" t="str">
        <f>IF($AD19=AG$10,COUNTIF($AD$11:$AD19,AG$10)+W$19,"")</f>
        <v/>
      </c>
      <c r="AH19" s="22">
        <f>IF($AD19=AH$10,COUNTIF($AD$11:$AD19,AH$10)+X$19,"")</f>
        <v>2</v>
      </c>
      <c r="AI19" s="22" t="str">
        <f>IF($AD19=AI$10,COUNTIF($AD$11:$AD19,AI$10)+Y$19,"")</f>
        <v/>
      </c>
      <c r="AJ19" s="22" t="str">
        <f>IF(AE19="","",VLOOKUP(AE19,目次!$A$5:$P$36,3))</f>
        <v/>
      </c>
      <c r="AK19" s="22" t="str">
        <f>IF(AE19="","",VLOOKUP(AE19,目次!$A$5:$P$36,16))</f>
        <v/>
      </c>
      <c r="AL19" s="22" t="str">
        <f>IF(AF19="","",VLOOKUP(AF19,目次!$A$5:$P$36,4))</f>
        <v/>
      </c>
      <c r="AM19" s="22" t="str">
        <f>IF(AF19="","",VLOOKUP(AF19,目次!$A$5:$P$36,16))</f>
        <v/>
      </c>
      <c r="AN19" s="22" t="str">
        <f>IF(AG19="","",VLOOKUP(AG19,目次!$A$5:$P$36,5))</f>
        <v/>
      </c>
      <c r="AO19" s="22" t="str">
        <f>IF(AG19="","",VLOOKUP(AG19,目次!$A$5:$P$36,16))</f>
        <v/>
      </c>
      <c r="AP19" s="22" t="str">
        <f>IF(AH19="","",VLOOKUP(AH19,目次!$A$5:$P$36,6))</f>
        <v>4～5</v>
      </c>
      <c r="AQ19" s="22" t="str">
        <f>IF(AH19="","",VLOOKUP(AH19,目次!$A$5:$P$36,16))</f>
        <v>4～5</v>
      </c>
      <c r="AR19" s="22" t="str">
        <f>IF(AI19="","",VLOOKUP(AI19,目次!$A$5:$P$36,7))</f>
        <v/>
      </c>
      <c r="AS19" s="22" t="str">
        <f>IF(AI19="","",VLOOKUP(AI19,目次!$A$5:$P$36,16))</f>
        <v/>
      </c>
      <c r="AT19" s="46" t="str">
        <f t="shared" si="15"/>
        <v/>
      </c>
      <c r="AU19" s="46" t="str">
        <f t="shared" si="15"/>
        <v/>
      </c>
      <c r="AV19" s="46" t="str">
        <f t="shared" si="15"/>
        <v/>
      </c>
      <c r="AW19" s="46" t="str">
        <f t="shared" si="15"/>
        <v/>
      </c>
      <c r="AX19" s="46" t="str">
        <f t="shared" si="15"/>
        <v/>
      </c>
      <c r="AY19" s="46" t="str">
        <f t="shared" si="15"/>
        <v/>
      </c>
      <c r="AZ19" s="46" t="str">
        <f t="shared" si="15"/>
        <v>4～5</v>
      </c>
      <c r="BA19" s="46" t="str">
        <f t="shared" si="15"/>
        <v>4～5</v>
      </c>
      <c r="BB19" s="46" t="str">
        <f t="shared" si="15"/>
        <v>4～5</v>
      </c>
      <c r="BC19" s="46" t="str">
        <f t="shared" si="15"/>
        <v>4～5</v>
      </c>
      <c r="BD19" s="46" t="str">
        <f t="shared" si="16"/>
        <v>6～7</v>
      </c>
      <c r="BE19" s="46" t="str">
        <f t="shared" si="17"/>
        <v>6～7</v>
      </c>
      <c r="BF19" s="46" t="str">
        <f t="shared" si="18"/>
        <v/>
      </c>
      <c r="BG19" s="46" t="str">
        <f t="shared" si="19"/>
        <v/>
      </c>
      <c r="BH19" s="46" t="str">
        <f t="shared" si="20"/>
        <v/>
      </c>
      <c r="BI19" s="46" t="str">
        <f t="shared" si="21"/>
        <v/>
      </c>
      <c r="BJ19" s="46" t="str">
        <f t="shared" si="22"/>
        <v>4～5</v>
      </c>
      <c r="BK19" s="46" t="str">
        <f t="shared" si="23"/>
        <v>4～5</v>
      </c>
      <c r="BL19" s="46" t="str">
        <f t="shared" si="24"/>
        <v>4～5</v>
      </c>
      <c r="BM19" s="46" t="str">
        <f t="shared" si="25"/>
        <v>4～5</v>
      </c>
      <c r="BR19" s="41">
        <v>9</v>
      </c>
      <c r="BS19" s="212" t="s">
        <v>30</v>
      </c>
      <c r="BT19" s="205" t="str">
        <f>目次!C13</f>
        <v>18～19</v>
      </c>
      <c r="BU19" s="24" t="s">
        <v>66</v>
      </c>
      <c r="BV19" s="68" t="str">
        <f>目次!D13</f>
        <v>20～22</v>
      </c>
      <c r="BW19" s="24" t="s">
        <v>66</v>
      </c>
      <c r="BX19" s="65" t="str">
        <f>目次!E13</f>
        <v>18～19</v>
      </c>
      <c r="BY19" s="24" t="s">
        <v>66</v>
      </c>
      <c r="BZ19" s="65" t="str">
        <f>目次!F13</f>
        <v>18～19</v>
      </c>
      <c r="CA19" s="24" t="s">
        <v>66</v>
      </c>
      <c r="CB19" s="66" t="str">
        <f>目次!G13</f>
        <v>18～19</v>
      </c>
      <c r="CC19" s="213" t="s">
        <v>66</v>
      </c>
    </row>
    <row r="20" spans="1:81" ht="18.95" customHeight="1" x14ac:dyDescent="0.15">
      <c r="A20" s="199"/>
      <c r="B20" s="5">
        <v>13</v>
      </c>
      <c r="C20" s="6">
        <f t="shared" si="0"/>
        <v>46369</v>
      </c>
      <c r="D20" s="18">
        <f t="shared" si="26"/>
        <v>1</v>
      </c>
      <c r="E20" s="9"/>
      <c r="F20" s="97" t="str">
        <f t="shared" si="2"/>
        <v/>
      </c>
      <c r="G20" s="96" t="str">
        <f t="shared" si="3"/>
        <v/>
      </c>
      <c r="H20" s="97" t="str">
        <f t="shared" si="4"/>
        <v/>
      </c>
      <c r="I20" s="96" t="str">
        <f t="shared" si="5"/>
        <v/>
      </c>
      <c r="J20" s="97" t="str">
        <f t="shared" si="6"/>
        <v>6～7</v>
      </c>
      <c r="K20" s="96" t="str">
        <f t="shared" si="7"/>
        <v>6～7</v>
      </c>
      <c r="L20" s="97" t="str">
        <f t="shared" si="8"/>
        <v/>
      </c>
      <c r="M20" s="96" t="str">
        <f t="shared" si="9"/>
        <v/>
      </c>
      <c r="N20" s="97" t="str">
        <f t="shared" si="10"/>
        <v/>
      </c>
      <c r="O20" s="96" t="str">
        <f t="shared" si="11"/>
        <v/>
      </c>
      <c r="P20" s="9"/>
      <c r="Q20" s="199"/>
      <c r="R20" s="56">
        <v>1</v>
      </c>
      <c r="S20" s="14" cm="1">
        <f t="array" ref="S20">SUMPRODUCT(IFERROR(VALUE($R$8:R20),0))</f>
        <v>13</v>
      </c>
      <c r="AA20" s="9">
        <v>10</v>
      </c>
      <c r="AB20" s="28" t="str">
        <f>V15</f>
        <v>英語</v>
      </c>
      <c r="AC20" s="62"/>
      <c r="AD20" s="43" t="str">
        <f t="shared" si="12"/>
        <v>英語</v>
      </c>
      <c r="AE20" s="22" t="str">
        <f>IF($AD20=AE$10,COUNTIF($AD$11:$AD20,AE$10)+U$19,"")</f>
        <v/>
      </c>
      <c r="AF20" s="22" t="str">
        <f>IF($AD20=AF$10,COUNTIF($AD$11:$AD20,AF$10)+V$19,"")</f>
        <v/>
      </c>
      <c r="AG20" s="22" t="str">
        <f>IF($AD20=AG$10,COUNTIF($AD$11:$AD20,AG$10)+W$19,"")</f>
        <v/>
      </c>
      <c r="AH20" s="22" t="str">
        <f>IF($AD20=AH$10,COUNTIF($AD$11:$AD20,AH$10)+X$19,"")</f>
        <v/>
      </c>
      <c r="AI20" s="22">
        <f>IF($AD20=AI$10,COUNTIF($AD$11:$AD20,AI$10)+Y$19,"")</f>
        <v>2</v>
      </c>
      <c r="AJ20" s="22" t="str">
        <f>IF(AE20="","",VLOOKUP(AE20,目次!$A$5:$P$36,3))</f>
        <v/>
      </c>
      <c r="AK20" s="22" t="str">
        <f>IF(AE20="","",VLOOKUP(AE20,目次!$A$5:$P$36,16))</f>
        <v/>
      </c>
      <c r="AL20" s="22" t="str">
        <f>IF(AF20="","",VLOOKUP(AF20,目次!$A$5:$P$36,4))</f>
        <v/>
      </c>
      <c r="AM20" s="22" t="str">
        <f>IF(AF20="","",VLOOKUP(AF20,目次!$A$5:$P$36,16))</f>
        <v/>
      </c>
      <c r="AN20" s="22" t="str">
        <f>IF(AG20="","",VLOOKUP(AG20,目次!$A$5:$P$36,5))</f>
        <v/>
      </c>
      <c r="AO20" s="22" t="str">
        <f>IF(AG20="","",VLOOKUP(AG20,目次!$A$5:$P$36,16))</f>
        <v/>
      </c>
      <c r="AP20" s="22" t="str">
        <f>IF(AH20="","",VLOOKUP(AH20,目次!$A$5:$P$36,6))</f>
        <v/>
      </c>
      <c r="AQ20" s="22" t="str">
        <f>IF(AH20="","",VLOOKUP(AH20,目次!$A$5:$P$36,16))</f>
        <v/>
      </c>
      <c r="AR20" s="22" t="str">
        <f>IF(AI20="","",VLOOKUP(AI20,目次!$A$5:$P$36,7))</f>
        <v>4～5</v>
      </c>
      <c r="AS20" s="22" t="str">
        <f>IF(AI20="","",VLOOKUP(AI20,目次!$A$5:$P$36,16))</f>
        <v>4～5</v>
      </c>
      <c r="AT20" s="46" t="str">
        <f t="shared" si="15"/>
        <v>6～7</v>
      </c>
      <c r="AU20" s="46" t="str">
        <f t="shared" si="15"/>
        <v>6～7</v>
      </c>
      <c r="AV20" s="46" t="str">
        <f t="shared" si="15"/>
        <v/>
      </c>
      <c r="AW20" s="46" t="str">
        <f t="shared" si="15"/>
        <v/>
      </c>
      <c r="AX20" s="46" t="str">
        <f t="shared" si="15"/>
        <v/>
      </c>
      <c r="AY20" s="46" t="str">
        <f t="shared" si="15"/>
        <v/>
      </c>
      <c r="AZ20" s="46" t="str">
        <f t="shared" si="15"/>
        <v/>
      </c>
      <c r="BA20" s="46" t="str">
        <f t="shared" si="15"/>
        <v/>
      </c>
      <c r="BB20" s="46" t="str">
        <f t="shared" si="15"/>
        <v>4～5</v>
      </c>
      <c r="BC20" s="46" t="str">
        <f t="shared" si="15"/>
        <v>4～5</v>
      </c>
      <c r="BD20" s="46" t="str">
        <f t="shared" si="16"/>
        <v>6～7</v>
      </c>
      <c r="BE20" s="46" t="str">
        <f t="shared" si="17"/>
        <v>6～7</v>
      </c>
      <c r="BF20" s="46" t="str">
        <f t="shared" si="18"/>
        <v>6～7</v>
      </c>
      <c r="BG20" s="46" t="str">
        <f t="shared" si="19"/>
        <v>6～7</v>
      </c>
      <c r="BH20" s="46" t="str">
        <f t="shared" si="20"/>
        <v/>
      </c>
      <c r="BI20" s="46" t="str">
        <f t="shared" si="21"/>
        <v/>
      </c>
      <c r="BJ20" s="46" t="str">
        <f t="shared" si="22"/>
        <v/>
      </c>
      <c r="BK20" s="46" t="str">
        <f t="shared" si="23"/>
        <v/>
      </c>
      <c r="BL20" s="46" t="str">
        <f t="shared" si="24"/>
        <v>4～5</v>
      </c>
      <c r="BM20" s="46" t="str">
        <f t="shared" si="25"/>
        <v>4～5</v>
      </c>
      <c r="BR20" s="41">
        <v>10</v>
      </c>
      <c r="BS20" s="212" t="s">
        <v>31</v>
      </c>
      <c r="BT20" s="205" t="str">
        <f>目次!C14</f>
        <v>20～21</v>
      </c>
      <c r="BU20" s="24" t="s">
        <v>67</v>
      </c>
      <c r="BV20" s="68" t="str">
        <f>目次!D14</f>
        <v>24～25</v>
      </c>
      <c r="BW20" s="24" t="s">
        <v>67</v>
      </c>
      <c r="BX20" s="65" t="str">
        <f>目次!E14</f>
        <v>20～21</v>
      </c>
      <c r="BY20" s="24" t="s">
        <v>67</v>
      </c>
      <c r="BZ20" s="65" t="str">
        <f>目次!F14</f>
        <v>20～21</v>
      </c>
      <c r="CA20" s="24" t="s">
        <v>67</v>
      </c>
      <c r="CB20" s="66" t="str">
        <f>目次!G14</f>
        <v>20～21</v>
      </c>
      <c r="CC20" s="213" t="s">
        <v>67</v>
      </c>
    </row>
    <row r="21" spans="1:81" ht="18.95" customHeight="1" x14ac:dyDescent="0.15">
      <c r="A21" s="199"/>
      <c r="B21" s="5">
        <v>14</v>
      </c>
      <c r="C21" s="6">
        <f t="shared" si="0"/>
        <v>46370</v>
      </c>
      <c r="D21" s="18">
        <f t="shared" si="26"/>
        <v>2</v>
      </c>
      <c r="E21" s="9"/>
      <c r="F21" s="97" t="str">
        <f t="shared" si="2"/>
        <v/>
      </c>
      <c r="G21" s="96" t="str">
        <f t="shared" si="3"/>
        <v/>
      </c>
      <c r="H21" s="97" t="str">
        <f t="shared" si="4"/>
        <v/>
      </c>
      <c r="I21" s="96" t="str">
        <f t="shared" si="5"/>
        <v/>
      </c>
      <c r="J21" s="97" t="str">
        <f t="shared" si="6"/>
        <v/>
      </c>
      <c r="K21" s="96" t="str">
        <f t="shared" si="7"/>
        <v/>
      </c>
      <c r="L21" s="97" t="str">
        <f t="shared" si="8"/>
        <v>6～7</v>
      </c>
      <c r="M21" s="96" t="str">
        <f t="shared" si="9"/>
        <v>6～7</v>
      </c>
      <c r="N21" s="97" t="str">
        <f t="shared" si="10"/>
        <v/>
      </c>
      <c r="O21" s="96" t="str">
        <f t="shared" si="11"/>
        <v/>
      </c>
      <c r="P21" s="9"/>
      <c r="Q21" s="199"/>
      <c r="R21" s="56">
        <v>1</v>
      </c>
      <c r="S21" s="14" cm="1">
        <f t="array" ref="S21">SUMPRODUCT(IFERROR(VALUE($R$8:R21),0))</f>
        <v>14</v>
      </c>
      <c r="AA21" s="9">
        <v>11</v>
      </c>
      <c r="AB21" s="28" t="str">
        <f>V11</f>
        <v>国語</v>
      </c>
      <c r="AC21" s="62"/>
      <c r="AD21" s="43" t="str">
        <f t="shared" si="12"/>
        <v>国語</v>
      </c>
      <c r="AE21" s="22">
        <f>IF($AD21=AE$10,COUNTIF($AD$11:$AD21,AE$10)+U$19,"")</f>
        <v>3</v>
      </c>
      <c r="AF21" s="22" t="str">
        <f>IF($AD21=AF$10,COUNTIF($AD$11:$AD21,AF$10)+V$19,"")</f>
        <v/>
      </c>
      <c r="AG21" s="22" t="str">
        <f>IF($AD21=AG$10,COUNTIF($AD$11:$AD21,AG$10)+W$19,"")</f>
        <v/>
      </c>
      <c r="AH21" s="22" t="str">
        <f>IF($AD21=AH$10,COUNTIF($AD$11:$AD21,AH$10)+X$19,"")</f>
        <v/>
      </c>
      <c r="AI21" s="22" t="str">
        <f>IF($AD21=AI$10,COUNTIF($AD$11:$AD21,AI$10)+Y$19,"")</f>
        <v/>
      </c>
      <c r="AJ21" s="22" t="str">
        <f>IF(AE21="","",VLOOKUP(AE21,目次!$A$5:$P$36,3))</f>
        <v>6～7</v>
      </c>
      <c r="AK21" s="22" t="str">
        <f>IF(AE21="","",VLOOKUP(AE21,目次!$A$5:$P$36,16))</f>
        <v>6～7</v>
      </c>
      <c r="AL21" s="22" t="str">
        <f>IF(AF21="","",VLOOKUP(AF21,目次!$A$5:$P$36,4))</f>
        <v/>
      </c>
      <c r="AM21" s="22" t="str">
        <f>IF(AF21="","",VLOOKUP(AF21,目次!$A$5:$P$36,16))</f>
        <v/>
      </c>
      <c r="AN21" s="22" t="str">
        <f>IF(AG21="","",VLOOKUP(AG21,目次!$A$5:$P$36,5))</f>
        <v/>
      </c>
      <c r="AO21" s="22" t="str">
        <f>IF(AG21="","",VLOOKUP(AG21,目次!$A$5:$P$36,16))</f>
        <v/>
      </c>
      <c r="AP21" s="22" t="str">
        <f>IF(AH21="","",VLOOKUP(AH21,目次!$A$5:$P$36,6))</f>
        <v/>
      </c>
      <c r="AQ21" s="22" t="str">
        <f>IF(AH21="","",VLOOKUP(AH21,目次!$A$5:$P$36,16))</f>
        <v/>
      </c>
      <c r="AR21" s="22" t="str">
        <f>IF(AI21="","",VLOOKUP(AI21,目次!$A$5:$P$36,7))</f>
        <v/>
      </c>
      <c r="AS21" s="22" t="str">
        <f>IF(AI21="","",VLOOKUP(AI21,目次!$A$5:$P$36,16))</f>
        <v/>
      </c>
      <c r="AT21" s="46" t="str">
        <f t="shared" si="15"/>
        <v>6～7</v>
      </c>
      <c r="AU21" s="46" t="str">
        <f t="shared" si="15"/>
        <v>6～7</v>
      </c>
      <c r="AV21" s="46" t="str">
        <f t="shared" si="15"/>
        <v>6～7</v>
      </c>
      <c r="AW21" s="46" t="str">
        <f t="shared" si="15"/>
        <v>6～7</v>
      </c>
      <c r="AX21" s="46" t="str">
        <f t="shared" si="15"/>
        <v/>
      </c>
      <c r="AY21" s="46" t="str">
        <f t="shared" si="15"/>
        <v/>
      </c>
      <c r="AZ21" s="46" t="str">
        <f t="shared" si="15"/>
        <v/>
      </c>
      <c r="BA21" s="46" t="str">
        <f t="shared" si="15"/>
        <v/>
      </c>
      <c r="BB21" s="46" t="str">
        <f t="shared" si="15"/>
        <v/>
      </c>
      <c r="BC21" s="46" t="str">
        <f t="shared" si="15"/>
        <v/>
      </c>
      <c r="BD21" s="46" t="str">
        <f t="shared" si="16"/>
        <v>6～7</v>
      </c>
      <c r="BE21" s="46" t="str">
        <f t="shared" si="17"/>
        <v>6～7</v>
      </c>
      <c r="BF21" s="46" t="str">
        <f t="shared" si="18"/>
        <v>6～7</v>
      </c>
      <c r="BG21" s="46" t="str">
        <f t="shared" si="19"/>
        <v>6～7</v>
      </c>
      <c r="BH21" s="46" t="str">
        <f t="shared" si="20"/>
        <v>6～7</v>
      </c>
      <c r="BI21" s="46" t="str">
        <f t="shared" si="21"/>
        <v>6～7</v>
      </c>
      <c r="BJ21" s="46" t="str">
        <f t="shared" si="22"/>
        <v/>
      </c>
      <c r="BK21" s="46" t="str">
        <f t="shared" si="23"/>
        <v/>
      </c>
      <c r="BL21" s="46" t="str">
        <f t="shared" si="24"/>
        <v/>
      </c>
      <c r="BM21" s="46" t="str">
        <f t="shared" si="25"/>
        <v/>
      </c>
      <c r="BR21" s="41">
        <v>11</v>
      </c>
      <c r="BS21" s="212" t="s">
        <v>32</v>
      </c>
      <c r="BT21" s="205" t="str">
        <f>目次!C15</f>
        <v>22～23</v>
      </c>
      <c r="BU21" s="24" t="s">
        <v>68</v>
      </c>
      <c r="BV21" s="68" t="str">
        <f>目次!D15</f>
        <v>26～27</v>
      </c>
      <c r="BW21" s="24" t="s">
        <v>68</v>
      </c>
      <c r="BX21" s="65" t="str">
        <f>目次!E15</f>
        <v>22～23</v>
      </c>
      <c r="BY21" s="24" t="s">
        <v>68</v>
      </c>
      <c r="BZ21" s="65" t="str">
        <f>目次!F15</f>
        <v>22～23</v>
      </c>
      <c r="CA21" s="24" t="s">
        <v>68</v>
      </c>
      <c r="CB21" s="66" t="str">
        <f>目次!G15</f>
        <v>22～23</v>
      </c>
      <c r="CC21" s="213" t="s">
        <v>68</v>
      </c>
    </row>
    <row r="22" spans="1:81" ht="18.95" customHeight="1" x14ac:dyDescent="0.15">
      <c r="A22" s="199"/>
      <c r="B22" s="5">
        <v>15</v>
      </c>
      <c r="C22" s="6">
        <f t="shared" si="0"/>
        <v>46371</v>
      </c>
      <c r="D22" s="18">
        <f t="shared" si="26"/>
        <v>3</v>
      </c>
      <c r="E22" s="9"/>
      <c r="F22" s="97" t="str">
        <f t="shared" si="2"/>
        <v/>
      </c>
      <c r="G22" s="96" t="str">
        <f t="shared" si="3"/>
        <v/>
      </c>
      <c r="H22" s="97" t="str">
        <f t="shared" si="4"/>
        <v/>
      </c>
      <c r="I22" s="96" t="str">
        <f t="shared" si="5"/>
        <v/>
      </c>
      <c r="J22" s="97" t="str">
        <f t="shared" si="6"/>
        <v/>
      </c>
      <c r="K22" s="96" t="str">
        <f t="shared" si="7"/>
        <v/>
      </c>
      <c r="L22" s="97" t="str">
        <f t="shared" si="8"/>
        <v/>
      </c>
      <c r="M22" s="96" t="str">
        <f t="shared" si="9"/>
        <v/>
      </c>
      <c r="N22" s="97" t="str">
        <f t="shared" si="10"/>
        <v>6～7</v>
      </c>
      <c r="O22" s="96" t="str">
        <f t="shared" si="11"/>
        <v>6～7</v>
      </c>
      <c r="P22" s="9"/>
      <c r="Q22" s="199"/>
      <c r="R22" s="56">
        <v>1</v>
      </c>
      <c r="S22" s="14" cm="1">
        <f t="array" ref="S22">SUMPRODUCT(IFERROR(VALUE($R$8:R22),0))</f>
        <v>15</v>
      </c>
      <c r="AA22" s="9">
        <v>12</v>
      </c>
      <c r="AB22" s="28" t="str">
        <f>V12</f>
        <v>社会</v>
      </c>
      <c r="AC22" s="62"/>
      <c r="AD22" s="43" t="str">
        <f t="shared" si="12"/>
        <v>社会</v>
      </c>
      <c r="AE22" s="22" t="str">
        <f>IF($AD22=AE$10,COUNTIF($AD$11:$AD22,AE$10)+U$19,"")</f>
        <v/>
      </c>
      <c r="AF22" s="22">
        <f>IF($AD22=AF$10,COUNTIF($AD$11:$AD22,AF$10)+V$19,"")</f>
        <v>3</v>
      </c>
      <c r="AG22" s="22" t="str">
        <f>IF($AD22=AG$10,COUNTIF($AD$11:$AD22,AG$10)+W$19,"")</f>
        <v/>
      </c>
      <c r="AH22" s="22" t="str">
        <f>IF($AD22=AH$10,COUNTIF($AD$11:$AD22,AH$10)+X$19,"")</f>
        <v/>
      </c>
      <c r="AI22" s="22" t="str">
        <f>IF($AD22=AI$10,COUNTIF($AD$11:$AD22,AI$10)+Y$19,"")</f>
        <v/>
      </c>
      <c r="AJ22" s="22" t="str">
        <f>IF(AE22="","",VLOOKUP(AE22,目次!$A$5:$P$36,3))</f>
        <v/>
      </c>
      <c r="AK22" s="22" t="str">
        <f>IF(AE22="","",VLOOKUP(AE22,目次!$A$5:$P$36,16))</f>
        <v/>
      </c>
      <c r="AL22" s="22" t="str">
        <f>IF(AF22="","",VLOOKUP(AF22,目次!$A$5:$P$36,4))</f>
        <v>6～7</v>
      </c>
      <c r="AM22" s="22" t="str">
        <f>IF(AF22="","",VLOOKUP(AF22,目次!$A$5:$P$36,16))</f>
        <v>6～7</v>
      </c>
      <c r="AN22" s="22" t="str">
        <f>IF(AG22="","",VLOOKUP(AG22,目次!$A$5:$P$36,5))</f>
        <v/>
      </c>
      <c r="AO22" s="22" t="str">
        <f>IF(AG22="","",VLOOKUP(AG22,目次!$A$5:$P$36,16))</f>
        <v/>
      </c>
      <c r="AP22" s="22" t="str">
        <f>IF(AH22="","",VLOOKUP(AH22,目次!$A$5:$P$36,6))</f>
        <v/>
      </c>
      <c r="AQ22" s="22" t="str">
        <f>IF(AH22="","",VLOOKUP(AH22,目次!$A$5:$P$36,16))</f>
        <v/>
      </c>
      <c r="AR22" s="22" t="str">
        <f>IF(AI22="","",VLOOKUP(AI22,目次!$A$5:$P$36,7))</f>
        <v/>
      </c>
      <c r="AS22" s="22" t="str">
        <f>IF(AI22="","",VLOOKUP(AI22,目次!$A$5:$P$36,16))</f>
        <v/>
      </c>
      <c r="AT22" s="46" t="str">
        <f t="shared" si="15"/>
        <v/>
      </c>
      <c r="AU22" s="46" t="str">
        <f t="shared" si="15"/>
        <v/>
      </c>
      <c r="AV22" s="46" t="str">
        <f t="shared" si="15"/>
        <v>6～7</v>
      </c>
      <c r="AW22" s="46" t="str">
        <f t="shared" si="15"/>
        <v>6～7</v>
      </c>
      <c r="AX22" s="46" t="str">
        <f t="shared" si="15"/>
        <v>6～7</v>
      </c>
      <c r="AY22" s="46" t="str">
        <f t="shared" si="15"/>
        <v>6～7</v>
      </c>
      <c r="AZ22" s="46" t="str">
        <f t="shared" si="15"/>
        <v/>
      </c>
      <c r="BA22" s="46" t="str">
        <f t="shared" si="15"/>
        <v/>
      </c>
      <c r="BB22" s="46" t="str">
        <f t="shared" si="15"/>
        <v/>
      </c>
      <c r="BC22" s="46" t="str">
        <f t="shared" si="15"/>
        <v/>
      </c>
      <c r="BD22" s="46" t="str">
        <f t="shared" si="16"/>
        <v/>
      </c>
      <c r="BE22" s="46" t="str">
        <f t="shared" si="17"/>
        <v/>
      </c>
      <c r="BF22" s="46" t="str">
        <f t="shared" si="18"/>
        <v>6～7</v>
      </c>
      <c r="BG22" s="46" t="str">
        <f t="shared" si="19"/>
        <v>6～7</v>
      </c>
      <c r="BH22" s="46" t="str">
        <f t="shared" si="20"/>
        <v>6～7</v>
      </c>
      <c r="BI22" s="46" t="str">
        <f t="shared" si="21"/>
        <v>6～7</v>
      </c>
      <c r="BJ22" s="46" t="str">
        <f t="shared" si="22"/>
        <v>6～7</v>
      </c>
      <c r="BK22" s="46" t="str">
        <f t="shared" si="23"/>
        <v>6～7</v>
      </c>
      <c r="BL22" s="46" t="str">
        <f t="shared" si="24"/>
        <v/>
      </c>
      <c r="BM22" s="46" t="str">
        <f t="shared" si="25"/>
        <v/>
      </c>
      <c r="BR22" s="41">
        <v>12</v>
      </c>
      <c r="BS22" s="212" t="s">
        <v>33</v>
      </c>
      <c r="BT22" s="205" t="str">
        <f>目次!C16</f>
        <v>24～25</v>
      </c>
      <c r="BU22" s="24" t="s">
        <v>69</v>
      </c>
      <c r="BV22" s="68" t="str">
        <f>目次!D16</f>
        <v>28～30</v>
      </c>
      <c r="BW22" s="24" t="s">
        <v>69</v>
      </c>
      <c r="BX22" s="65" t="str">
        <f>目次!E16</f>
        <v>24～25</v>
      </c>
      <c r="BY22" s="24" t="s">
        <v>69</v>
      </c>
      <c r="BZ22" s="65" t="str">
        <f>目次!F16</f>
        <v>24～25</v>
      </c>
      <c r="CA22" s="24" t="s">
        <v>69</v>
      </c>
      <c r="CB22" s="66" t="str">
        <f>目次!G16</f>
        <v>24～25</v>
      </c>
      <c r="CC22" s="213" t="s">
        <v>69</v>
      </c>
    </row>
    <row r="23" spans="1:81" ht="18.95" customHeight="1" x14ac:dyDescent="0.15">
      <c r="A23" s="199"/>
      <c r="B23" s="5">
        <v>16</v>
      </c>
      <c r="C23" s="6">
        <f t="shared" si="0"/>
        <v>46372</v>
      </c>
      <c r="D23" s="18">
        <f t="shared" si="26"/>
        <v>4</v>
      </c>
      <c r="E23" s="9"/>
      <c r="F23" s="97" t="str">
        <f t="shared" si="2"/>
        <v>8～9</v>
      </c>
      <c r="G23" s="96" t="str">
        <f t="shared" si="3"/>
        <v>8～9</v>
      </c>
      <c r="H23" s="97" t="str">
        <f t="shared" si="4"/>
        <v/>
      </c>
      <c r="I23" s="96" t="str">
        <f t="shared" si="5"/>
        <v/>
      </c>
      <c r="J23" s="97" t="str">
        <f t="shared" si="6"/>
        <v/>
      </c>
      <c r="K23" s="96" t="str">
        <f t="shared" si="7"/>
        <v/>
      </c>
      <c r="L23" s="97" t="str">
        <f t="shared" si="8"/>
        <v/>
      </c>
      <c r="M23" s="96" t="str">
        <f t="shared" si="9"/>
        <v/>
      </c>
      <c r="N23" s="97" t="str">
        <f t="shared" si="10"/>
        <v/>
      </c>
      <c r="O23" s="96" t="str">
        <f t="shared" si="11"/>
        <v/>
      </c>
      <c r="P23" s="9"/>
      <c r="Q23" s="199"/>
      <c r="R23" s="56">
        <v>1</v>
      </c>
      <c r="S23" s="14" cm="1">
        <f t="array" ref="S23">SUMPRODUCT(IFERROR(VALUE($R$8:R23),0))</f>
        <v>16</v>
      </c>
      <c r="AA23" s="9">
        <v>13</v>
      </c>
      <c r="AB23" s="28" t="str">
        <f>V13</f>
        <v>数学</v>
      </c>
      <c r="AC23" s="62"/>
      <c r="AD23" s="43" t="str">
        <f t="shared" si="12"/>
        <v>数学</v>
      </c>
      <c r="AE23" s="22" t="str">
        <f>IF($AD23=AE$10,COUNTIF($AD$11:$AD23,AE$10)+U$19,"")</f>
        <v/>
      </c>
      <c r="AF23" s="22" t="str">
        <f>IF($AD23=AF$10,COUNTIF($AD$11:$AD23,AF$10)+V$19,"")</f>
        <v/>
      </c>
      <c r="AG23" s="22">
        <f>IF($AD23=AG$10,COUNTIF($AD$11:$AD23,AG$10)+W$19,"")</f>
        <v>3</v>
      </c>
      <c r="AH23" s="22" t="str">
        <f>IF($AD23=AH$10,COUNTIF($AD$11:$AD23,AH$10)+X$19,"")</f>
        <v/>
      </c>
      <c r="AI23" s="22" t="str">
        <f>IF($AD23=AI$10,COUNTIF($AD$11:$AD23,AI$10)+Y$19,"")</f>
        <v/>
      </c>
      <c r="AJ23" s="22" t="str">
        <f>IF(AE23="","",VLOOKUP(AE23,目次!$A$5:$P$36,3))</f>
        <v/>
      </c>
      <c r="AK23" s="22" t="str">
        <f>IF(AE23="","",VLOOKUP(AE23,目次!$A$5:$P$36,16))</f>
        <v/>
      </c>
      <c r="AL23" s="22" t="str">
        <f>IF(AF23="","",VLOOKUP(AF23,目次!$A$5:$P$36,4))</f>
        <v/>
      </c>
      <c r="AM23" s="22" t="str">
        <f>IF(AF23="","",VLOOKUP(AF23,目次!$A$5:$P$36,16))</f>
        <v/>
      </c>
      <c r="AN23" s="22" t="str">
        <f>IF(AG23="","",VLOOKUP(AG23,目次!$A$5:$P$36,5))</f>
        <v>6～7</v>
      </c>
      <c r="AO23" s="22" t="str">
        <f>IF(AG23="","",VLOOKUP(AG23,目次!$A$5:$P$36,16))</f>
        <v>6～7</v>
      </c>
      <c r="AP23" s="22" t="str">
        <f>IF(AH23="","",VLOOKUP(AH23,目次!$A$5:$P$36,6))</f>
        <v/>
      </c>
      <c r="AQ23" s="22" t="str">
        <f>IF(AH23="","",VLOOKUP(AH23,目次!$A$5:$P$36,16))</f>
        <v/>
      </c>
      <c r="AR23" s="22" t="str">
        <f>IF(AI23="","",VLOOKUP(AI23,目次!$A$5:$P$36,7))</f>
        <v/>
      </c>
      <c r="AS23" s="22" t="str">
        <f>IF(AI23="","",VLOOKUP(AI23,目次!$A$5:$P$36,16))</f>
        <v/>
      </c>
      <c r="AT23" s="46" t="str">
        <f t="shared" si="15"/>
        <v/>
      </c>
      <c r="AU23" s="46" t="str">
        <f t="shared" si="15"/>
        <v/>
      </c>
      <c r="AV23" s="46" t="str">
        <f t="shared" si="15"/>
        <v/>
      </c>
      <c r="AW23" s="46" t="str">
        <f t="shared" si="15"/>
        <v/>
      </c>
      <c r="AX23" s="46" t="str">
        <f t="shared" si="15"/>
        <v>6～7</v>
      </c>
      <c r="AY23" s="46" t="str">
        <f t="shared" si="15"/>
        <v>6～7</v>
      </c>
      <c r="AZ23" s="46" t="str">
        <f t="shared" si="15"/>
        <v>6～7</v>
      </c>
      <c r="BA23" s="46" t="str">
        <f t="shared" si="15"/>
        <v>6～7</v>
      </c>
      <c r="BB23" s="46" t="str">
        <f t="shared" si="15"/>
        <v/>
      </c>
      <c r="BC23" s="46" t="str">
        <f t="shared" si="15"/>
        <v/>
      </c>
      <c r="BD23" s="46" t="str">
        <f t="shared" si="16"/>
        <v/>
      </c>
      <c r="BE23" s="46" t="str">
        <f t="shared" si="17"/>
        <v/>
      </c>
      <c r="BF23" s="46" t="str">
        <f t="shared" si="18"/>
        <v/>
      </c>
      <c r="BG23" s="46" t="str">
        <f t="shared" si="19"/>
        <v/>
      </c>
      <c r="BH23" s="46" t="str">
        <f t="shared" si="20"/>
        <v>6～7</v>
      </c>
      <c r="BI23" s="46" t="str">
        <f t="shared" si="21"/>
        <v>6～7</v>
      </c>
      <c r="BJ23" s="46" t="str">
        <f t="shared" si="22"/>
        <v>6～7</v>
      </c>
      <c r="BK23" s="46" t="str">
        <f t="shared" si="23"/>
        <v>6～7</v>
      </c>
      <c r="BL23" s="46" t="str">
        <f t="shared" si="24"/>
        <v>6～7</v>
      </c>
      <c r="BM23" s="46" t="str">
        <f t="shared" si="25"/>
        <v>6～7</v>
      </c>
      <c r="BR23" s="41">
        <v>13</v>
      </c>
      <c r="BS23" s="212" t="s">
        <v>36</v>
      </c>
      <c r="BT23" s="205" t="str">
        <f>目次!C17</f>
        <v>26～27</v>
      </c>
      <c r="BU23" s="24" t="s">
        <v>70</v>
      </c>
      <c r="BV23" s="68" t="str">
        <f>目次!D17</f>
        <v>32～33</v>
      </c>
      <c r="BW23" s="24" t="s">
        <v>70</v>
      </c>
      <c r="BX23" s="65" t="str">
        <f>目次!E17</f>
        <v>26～27</v>
      </c>
      <c r="BY23" s="24" t="s">
        <v>70</v>
      </c>
      <c r="BZ23" s="65" t="str">
        <f>目次!F17</f>
        <v>26～27</v>
      </c>
      <c r="CA23" s="24" t="s">
        <v>70</v>
      </c>
      <c r="CB23" s="66" t="str">
        <f>目次!G17</f>
        <v>26～27</v>
      </c>
      <c r="CC23" s="213" t="s">
        <v>70</v>
      </c>
    </row>
    <row r="24" spans="1:81" ht="18.95" customHeight="1" x14ac:dyDescent="0.15">
      <c r="A24" s="199"/>
      <c r="B24" s="5">
        <v>17</v>
      </c>
      <c r="C24" s="6">
        <f t="shared" si="0"/>
        <v>46373</v>
      </c>
      <c r="D24" s="18">
        <f t="shared" si="26"/>
        <v>5</v>
      </c>
      <c r="E24" s="9"/>
      <c r="F24" s="97" t="str">
        <f t="shared" si="2"/>
        <v/>
      </c>
      <c r="G24" s="96" t="str">
        <f t="shared" si="3"/>
        <v/>
      </c>
      <c r="H24" s="97" t="str">
        <f t="shared" si="4"/>
        <v>8～9</v>
      </c>
      <c r="I24" s="96" t="str">
        <f t="shared" si="5"/>
        <v>8～9</v>
      </c>
      <c r="J24" s="97" t="str">
        <f t="shared" si="6"/>
        <v/>
      </c>
      <c r="K24" s="96" t="str">
        <f t="shared" si="7"/>
        <v/>
      </c>
      <c r="L24" s="97" t="str">
        <f t="shared" si="8"/>
        <v/>
      </c>
      <c r="M24" s="96" t="str">
        <f t="shared" si="9"/>
        <v/>
      </c>
      <c r="N24" s="97" t="str">
        <f t="shared" si="10"/>
        <v/>
      </c>
      <c r="O24" s="96" t="str">
        <f t="shared" si="11"/>
        <v/>
      </c>
      <c r="P24" s="9"/>
      <c r="Q24" s="199"/>
      <c r="R24" s="56">
        <v>1</v>
      </c>
      <c r="S24" s="14" cm="1">
        <f t="array" ref="S24">SUMPRODUCT(IFERROR(VALUE($R$8:R24),0))</f>
        <v>17</v>
      </c>
      <c r="AA24" s="9">
        <v>14</v>
      </c>
      <c r="AB24" s="28" t="str">
        <f>V14</f>
        <v>理科</v>
      </c>
      <c r="AC24" s="62"/>
      <c r="AD24" s="43" t="str">
        <f t="shared" si="12"/>
        <v>理科</v>
      </c>
      <c r="AE24" s="22" t="str">
        <f>IF($AD24=AE$10,COUNTIF($AD$11:$AD24,AE$10)+U$19,"")</f>
        <v/>
      </c>
      <c r="AF24" s="22" t="str">
        <f>IF($AD24=AF$10,COUNTIF($AD$11:$AD24,AF$10)+V$19,"")</f>
        <v/>
      </c>
      <c r="AG24" s="22" t="str">
        <f>IF($AD24=AG$10,COUNTIF($AD$11:$AD24,AG$10)+W$19,"")</f>
        <v/>
      </c>
      <c r="AH24" s="22">
        <f>IF($AD24=AH$10,COUNTIF($AD$11:$AD24,AH$10)+X$19,"")</f>
        <v>3</v>
      </c>
      <c r="AI24" s="22" t="str">
        <f>IF($AD24=AI$10,COUNTIF($AD$11:$AD24,AI$10)+Y$19,"")</f>
        <v/>
      </c>
      <c r="AJ24" s="22" t="str">
        <f>IF(AE24="","",VLOOKUP(AE24,目次!$A$5:$P$36,3))</f>
        <v/>
      </c>
      <c r="AK24" s="22" t="str">
        <f>IF(AE24="","",VLOOKUP(AE24,目次!$A$5:$P$36,16))</f>
        <v/>
      </c>
      <c r="AL24" s="22" t="str">
        <f>IF(AF24="","",VLOOKUP(AF24,目次!$A$5:$P$36,4))</f>
        <v/>
      </c>
      <c r="AM24" s="22" t="str">
        <f>IF(AF24="","",VLOOKUP(AF24,目次!$A$5:$P$36,16))</f>
        <v/>
      </c>
      <c r="AN24" s="22" t="str">
        <f>IF(AG24="","",VLOOKUP(AG24,目次!$A$5:$P$36,5))</f>
        <v/>
      </c>
      <c r="AO24" s="22" t="str">
        <f>IF(AG24="","",VLOOKUP(AG24,目次!$A$5:$P$36,16))</f>
        <v/>
      </c>
      <c r="AP24" s="22" t="str">
        <f>IF(AH24="","",VLOOKUP(AH24,目次!$A$5:$P$36,6))</f>
        <v>6～7</v>
      </c>
      <c r="AQ24" s="22" t="str">
        <f>IF(AH24="","",VLOOKUP(AH24,目次!$A$5:$P$36,16))</f>
        <v>6～7</v>
      </c>
      <c r="AR24" s="22" t="str">
        <f>IF(AI24="","",VLOOKUP(AI24,目次!$A$5:$P$36,7))</f>
        <v/>
      </c>
      <c r="AS24" s="22" t="str">
        <f>IF(AI24="","",VLOOKUP(AI24,目次!$A$5:$P$36,16))</f>
        <v/>
      </c>
      <c r="AT24" s="46" t="str">
        <f t="shared" si="15"/>
        <v/>
      </c>
      <c r="AU24" s="46" t="str">
        <f t="shared" si="15"/>
        <v/>
      </c>
      <c r="AV24" s="46" t="str">
        <f t="shared" si="15"/>
        <v/>
      </c>
      <c r="AW24" s="46" t="str">
        <f t="shared" si="15"/>
        <v/>
      </c>
      <c r="AX24" s="46" t="str">
        <f t="shared" si="15"/>
        <v/>
      </c>
      <c r="AY24" s="46" t="str">
        <f t="shared" si="15"/>
        <v/>
      </c>
      <c r="AZ24" s="46" t="str">
        <f t="shared" si="15"/>
        <v>6～7</v>
      </c>
      <c r="BA24" s="46" t="str">
        <f t="shared" si="15"/>
        <v>6～7</v>
      </c>
      <c r="BB24" s="46" t="str">
        <f t="shared" si="15"/>
        <v>6～7</v>
      </c>
      <c r="BC24" s="46" t="str">
        <f t="shared" si="15"/>
        <v>6～7</v>
      </c>
      <c r="BD24" s="46" t="str">
        <f t="shared" si="16"/>
        <v>8～9</v>
      </c>
      <c r="BE24" s="46" t="str">
        <f t="shared" si="17"/>
        <v>8～9</v>
      </c>
      <c r="BF24" s="46" t="str">
        <f t="shared" si="18"/>
        <v/>
      </c>
      <c r="BG24" s="46" t="str">
        <f t="shared" si="19"/>
        <v/>
      </c>
      <c r="BH24" s="46" t="str">
        <f t="shared" si="20"/>
        <v/>
      </c>
      <c r="BI24" s="46" t="str">
        <f t="shared" si="21"/>
        <v/>
      </c>
      <c r="BJ24" s="46" t="str">
        <f t="shared" si="22"/>
        <v>6～7</v>
      </c>
      <c r="BK24" s="46" t="str">
        <f t="shared" si="23"/>
        <v>6～7</v>
      </c>
      <c r="BL24" s="46" t="str">
        <f t="shared" si="24"/>
        <v>6～7</v>
      </c>
      <c r="BM24" s="46" t="str">
        <f t="shared" si="25"/>
        <v>6～7</v>
      </c>
      <c r="BR24" s="41">
        <v>14</v>
      </c>
      <c r="BS24" s="212" t="s">
        <v>37</v>
      </c>
      <c r="BT24" s="205" t="str">
        <f>目次!C18</f>
        <v>28～29</v>
      </c>
      <c r="BU24" s="24" t="s">
        <v>71</v>
      </c>
      <c r="BV24" s="68" t="str">
        <f>目次!D18</f>
        <v>34～35</v>
      </c>
      <c r="BW24" s="24" t="s">
        <v>71</v>
      </c>
      <c r="BX24" s="65" t="str">
        <f>目次!E18</f>
        <v>28～29</v>
      </c>
      <c r="BY24" s="24" t="s">
        <v>71</v>
      </c>
      <c r="BZ24" s="65" t="str">
        <f>目次!F18</f>
        <v>28～29</v>
      </c>
      <c r="CA24" s="24" t="s">
        <v>71</v>
      </c>
      <c r="CB24" s="66" t="str">
        <f>目次!G18</f>
        <v>28～29</v>
      </c>
      <c r="CC24" s="213" t="s">
        <v>71</v>
      </c>
    </row>
    <row r="25" spans="1:81" ht="18.95" customHeight="1" x14ac:dyDescent="0.15">
      <c r="A25" s="199"/>
      <c r="B25" s="5">
        <v>18</v>
      </c>
      <c r="C25" s="6">
        <f t="shared" si="0"/>
        <v>46374</v>
      </c>
      <c r="D25" s="18">
        <f t="shared" si="26"/>
        <v>6</v>
      </c>
      <c r="E25" s="9"/>
      <c r="F25" s="97" t="str">
        <f t="shared" si="2"/>
        <v/>
      </c>
      <c r="G25" s="96" t="str">
        <f t="shared" si="3"/>
        <v/>
      </c>
      <c r="H25" s="97" t="str">
        <f t="shared" si="4"/>
        <v/>
      </c>
      <c r="I25" s="96" t="str">
        <f t="shared" si="5"/>
        <v/>
      </c>
      <c r="J25" s="97" t="str">
        <f t="shared" si="6"/>
        <v>8～9</v>
      </c>
      <c r="K25" s="96" t="str">
        <f t="shared" si="7"/>
        <v>8～9</v>
      </c>
      <c r="L25" s="97" t="str">
        <f t="shared" si="8"/>
        <v/>
      </c>
      <c r="M25" s="96" t="str">
        <f t="shared" si="9"/>
        <v/>
      </c>
      <c r="N25" s="97" t="str">
        <f t="shared" si="10"/>
        <v/>
      </c>
      <c r="O25" s="96" t="str">
        <f t="shared" si="11"/>
        <v/>
      </c>
      <c r="P25" s="9"/>
      <c r="Q25" s="199"/>
      <c r="R25" s="56">
        <v>1</v>
      </c>
      <c r="S25" s="14" cm="1">
        <f t="array" ref="S25">SUMPRODUCT(IFERROR(VALUE($R$8:R25),0))</f>
        <v>18</v>
      </c>
      <c r="AA25" s="9">
        <v>15</v>
      </c>
      <c r="AB25" s="28" t="str">
        <f>V15</f>
        <v>英語</v>
      </c>
      <c r="AC25" s="62"/>
      <c r="AD25" s="43" t="str">
        <f t="shared" si="12"/>
        <v>英語</v>
      </c>
      <c r="AE25" s="22" t="str">
        <f>IF($AD25=AE$10,COUNTIF($AD$11:$AD25,AE$10)+U$19,"")</f>
        <v/>
      </c>
      <c r="AF25" s="22" t="str">
        <f>IF($AD25=AF$10,COUNTIF($AD$11:$AD25,AF$10)+V$19,"")</f>
        <v/>
      </c>
      <c r="AG25" s="22" t="str">
        <f>IF($AD25=AG$10,COUNTIF($AD$11:$AD25,AG$10)+W$19,"")</f>
        <v/>
      </c>
      <c r="AH25" s="22" t="str">
        <f>IF($AD25=AH$10,COUNTIF($AD$11:$AD25,AH$10)+X$19,"")</f>
        <v/>
      </c>
      <c r="AI25" s="22">
        <f>IF($AD25=AI$10,COUNTIF($AD$11:$AD25,AI$10)+Y$19,"")</f>
        <v>3</v>
      </c>
      <c r="AJ25" s="22" t="str">
        <f>IF(AE25="","",VLOOKUP(AE25,目次!$A$5:$P$36,3))</f>
        <v/>
      </c>
      <c r="AK25" s="22" t="str">
        <f>IF(AE25="","",VLOOKUP(AE25,目次!$A$5:$P$36,16))</f>
        <v/>
      </c>
      <c r="AL25" s="22" t="str">
        <f>IF(AF25="","",VLOOKUP(AF25,目次!$A$5:$P$36,4))</f>
        <v/>
      </c>
      <c r="AM25" s="22" t="str">
        <f>IF(AF25="","",VLOOKUP(AF25,目次!$A$5:$P$36,16))</f>
        <v/>
      </c>
      <c r="AN25" s="22" t="str">
        <f>IF(AG25="","",VLOOKUP(AG25,目次!$A$5:$P$36,5))</f>
        <v/>
      </c>
      <c r="AO25" s="22" t="str">
        <f>IF(AG25="","",VLOOKUP(AG25,目次!$A$5:$P$36,16))</f>
        <v/>
      </c>
      <c r="AP25" s="22" t="str">
        <f>IF(AH25="","",VLOOKUP(AH25,目次!$A$5:$P$36,6))</f>
        <v/>
      </c>
      <c r="AQ25" s="22" t="str">
        <f>IF(AH25="","",VLOOKUP(AH25,目次!$A$5:$P$36,16))</f>
        <v/>
      </c>
      <c r="AR25" s="22" t="str">
        <f>IF(AI25="","",VLOOKUP(AI25,目次!$A$5:$P$36,7))</f>
        <v>6～7</v>
      </c>
      <c r="AS25" s="22" t="str">
        <f>IF(AI25="","",VLOOKUP(AI25,目次!$A$5:$P$36,16))</f>
        <v>6～7</v>
      </c>
      <c r="AT25" s="46" t="str">
        <f t="shared" si="15"/>
        <v>8～9</v>
      </c>
      <c r="AU25" s="46" t="str">
        <f t="shared" si="15"/>
        <v>8～9</v>
      </c>
      <c r="AV25" s="46" t="str">
        <f t="shared" si="15"/>
        <v/>
      </c>
      <c r="AW25" s="46" t="str">
        <f t="shared" si="15"/>
        <v/>
      </c>
      <c r="AX25" s="46" t="str">
        <f t="shared" si="15"/>
        <v/>
      </c>
      <c r="AY25" s="46" t="str">
        <f t="shared" si="15"/>
        <v/>
      </c>
      <c r="AZ25" s="46" t="str">
        <f t="shared" si="15"/>
        <v/>
      </c>
      <c r="BA25" s="46" t="str">
        <f t="shared" si="15"/>
        <v/>
      </c>
      <c r="BB25" s="46" t="str">
        <f t="shared" si="15"/>
        <v>6～7</v>
      </c>
      <c r="BC25" s="46" t="str">
        <f t="shared" si="15"/>
        <v>6～7</v>
      </c>
      <c r="BD25" s="46" t="str">
        <f t="shared" si="16"/>
        <v>8～9</v>
      </c>
      <c r="BE25" s="46" t="str">
        <f t="shared" si="17"/>
        <v>8～9</v>
      </c>
      <c r="BF25" s="46" t="str">
        <f t="shared" si="18"/>
        <v>8～9</v>
      </c>
      <c r="BG25" s="46" t="str">
        <f t="shared" si="19"/>
        <v>8～9</v>
      </c>
      <c r="BH25" s="46" t="str">
        <f t="shared" si="20"/>
        <v/>
      </c>
      <c r="BI25" s="46" t="str">
        <f t="shared" si="21"/>
        <v/>
      </c>
      <c r="BJ25" s="46" t="str">
        <f t="shared" si="22"/>
        <v/>
      </c>
      <c r="BK25" s="46" t="str">
        <f t="shared" si="23"/>
        <v/>
      </c>
      <c r="BL25" s="46" t="str">
        <f t="shared" si="24"/>
        <v>6～7</v>
      </c>
      <c r="BM25" s="46" t="str">
        <f t="shared" si="25"/>
        <v>6～7</v>
      </c>
      <c r="BR25" s="41">
        <v>15</v>
      </c>
      <c r="BS25" s="212" t="s">
        <v>38</v>
      </c>
      <c r="BT25" s="205" t="str">
        <f>目次!C19</f>
        <v>30～31</v>
      </c>
      <c r="BU25" s="24" t="s">
        <v>72</v>
      </c>
      <c r="BV25" s="68" t="str">
        <f>目次!D19</f>
        <v>36～37</v>
      </c>
      <c r="BW25" s="24" t="s">
        <v>72</v>
      </c>
      <c r="BX25" s="65" t="str">
        <f>目次!E19</f>
        <v>30～31</v>
      </c>
      <c r="BY25" s="24" t="s">
        <v>72</v>
      </c>
      <c r="BZ25" s="65" t="str">
        <f>目次!F19</f>
        <v>30～31</v>
      </c>
      <c r="CA25" s="24" t="s">
        <v>72</v>
      </c>
      <c r="CB25" s="66" t="str">
        <f>目次!G19</f>
        <v>30～31</v>
      </c>
      <c r="CC25" s="213" t="s">
        <v>72</v>
      </c>
    </row>
    <row r="26" spans="1:81" ht="18.95" customHeight="1" x14ac:dyDescent="0.15">
      <c r="A26" s="199"/>
      <c r="B26" s="5">
        <v>19</v>
      </c>
      <c r="C26" s="6">
        <f t="shared" si="0"/>
        <v>46375</v>
      </c>
      <c r="D26" s="18">
        <f t="shared" si="26"/>
        <v>7</v>
      </c>
      <c r="E26" s="9"/>
      <c r="F26" s="97" t="str">
        <f t="shared" si="2"/>
        <v/>
      </c>
      <c r="G26" s="96" t="str">
        <f t="shared" si="3"/>
        <v/>
      </c>
      <c r="H26" s="97" t="str">
        <f t="shared" si="4"/>
        <v/>
      </c>
      <c r="I26" s="96" t="str">
        <f t="shared" si="5"/>
        <v/>
      </c>
      <c r="J26" s="97" t="str">
        <f t="shared" si="6"/>
        <v/>
      </c>
      <c r="K26" s="96" t="str">
        <f t="shared" si="7"/>
        <v/>
      </c>
      <c r="L26" s="97" t="str">
        <f t="shared" si="8"/>
        <v>8～9</v>
      </c>
      <c r="M26" s="96" t="str">
        <f t="shared" si="9"/>
        <v>8～9</v>
      </c>
      <c r="N26" s="97" t="str">
        <f t="shared" si="10"/>
        <v/>
      </c>
      <c r="O26" s="96" t="str">
        <f t="shared" si="11"/>
        <v/>
      </c>
      <c r="P26" s="9"/>
      <c r="Q26" s="199"/>
      <c r="R26" s="56">
        <v>1</v>
      </c>
      <c r="S26" s="14" cm="1">
        <f t="array" ref="S26">SUMPRODUCT(IFERROR(VALUE($R$8:R26),0))</f>
        <v>19</v>
      </c>
      <c r="AA26" s="9">
        <v>16</v>
      </c>
      <c r="AB26" s="28" t="str">
        <f>V11</f>
        <v>国語</v>
      </c>
      <c r="AC26" s="62"/>
      <c r="AD26" s="43" t="str">
        <f t="shared" si="12"/>
        <v>国語</v>
      </c>
      <c r="AE26" s="22">
        <f>IF($AD26=AE$10,COUNTIF($AD$11:$AD26,AE$10)+U$19,"")</f>
        <v>4</v>
      </c>
      <c r="AF26" s="22" t="str">
        <f>IF($AD26=AF$10,COUNTIF($AD$11:$AD26,AF$10)+V$19,"")</f>
        <v/>
      </c>
      <c r="AG26" s="22" t="str">
        <f>IF($AD26=AG$10,COUNTIF($AD$11:$AD26,AG$10)+W$19,"")</f>
        <v/>
      </c>
      <c r="AH26" s="22" t="str">
        <f>IF($AD26=AH$10,COUNTIF($AD$11:$AD26,AH$10)+X$19,"")</f>
        <v/>
      </c>
      <c r="AI26" s="22" t="str">
        <f>IF($AD26=AI$10,COUNTIF($AD$11:$AD26,AI$10)+Y$19,"")</f>
        <v/>
      </c>
      <c r="AJ26" s="22" t="str">
        <f>IF(AE26="","",VLOOKUP(AE26,目次!$A$5:$P$36,3))</f>
        <v>8～9</v>
      </c>
      <c r="AK26" s="22" t="str">
        <f>IF(AE26="","",VLOOKUP(AE26,目次!$A$5:$P$36,16))</f>
        <v>8～9</v>
      </c>
      <c r="AL26" s="22" t="str">
        <f>IF(AF26="","",VLOOKUP(AF26,目次!$A$5:$P$36,4))</f>
        <v/>
      </c>
      <c r="AM26" s="22" t="str">
        <f>IF(AF26="","",VLOOKUP(AF26,目次!$A$5:$P$36,16))</f>
        <v/>
      </c>
      <c r="AN26" s="22" t="str">
        <f>IF(AG26="","",VLOOKUP(AG26,目次!$A$5:$P$36,5))</f>
        <v/>
      </c>
      <c r="AO26" s="22" t="str">
        <f>IF(AG26="","",VLOOKUP(AG26,目次!$A$5:$P$36,16))</f>
        <v/>
      </c>
      <c r="AP26" s="22" t="str">
        <f>IF(AH26="","",VLOOKUP(AH26,目次!$A$5:$P$36,6))</f>
        <v/>
      </c>
      <c r="AQ26" s="22" t="str">
        <f>IF(AH26="","",VLOOKUP(AH26,目次!$A$5:$P$36,16))</f>
        <v/>
      </c>
      <c r="AR26" s="22" t="str">
        <f>IF(AI26="","",VLOOKUP(AI26,目次!$A$5:$P$36,7))</f>
        <v/>
      </c>
      <c r="AS26" s="22" t="str">
        <f>IF(AI26="","",VLOOKUP(AI26,目次!$A$5:$P$36,16))</f>
        <v/>
      </c>
      <c r="AT26" s="46" t="str">
        <f t="shared" si="15"/>
        <v>8～9</v>
      </c>
      <c r="AU26" s="46" t="str">
        <f t="shared" si="15"/>
        <v>8～9</v>
      </c>
      <c r="AV26" s="46" t="str">
        <f t="shared" si="15"/>
        <v>8～9</v>
      </c>
      <c r="AW26" s="46" t="str">
        <f t="shared" si="15"/>
        <v>8～9</v>
      </c>
      <c r="AX26" s="46" t="str">
        <f t="shared" si="15"/>
        <v/>
      </c>
      <c r="AY26" s="46" t="str">
        <f t="shared" si="15"/>
        <v/>
      </c>
      <c r="AZ26" s="46" t="str">
        <f t="shared" si="15"/>
        <v/>
      </c>
      <c r="BA26" s="46" t="str">
        <f t="shared" si="15"/>
        <v/>
      </c>
      <c r="BB26" s="46" t="str">
        <f t="shared" si="15"/>
        <v/>
      </c>
      <c r="BC26" s="46" t="str">
        <f t="shared" si="15"/>
        <v/>
      </c>
      <c r="BD26" s="46" t="str">
        <f t="shared" si="16"/>
        <v>8～9</v>
      </c>
      <c r="BE26" s="46" t="str">
        <f t="shared" si="17"/>
        <v>8～9</v>
      </c>
      <c r="BF26" s="46" t="str">
        <f t="shared" si="18"/>
        <v>8～9</v>
      </c>
      <c r="BG26" s="46" t="str">
        <f t="shared" si="19"/>
        <v>8～9</v>
      </c>
      <c r="BH26" s="46" t="str">
        <f t="shared" si="20"/>
        <v>8～9</v>
      </c>
      <c r="BI26" s="46" t="str">
        <f t="shared" si="21"/>
        <v>8～9</v>
      </c>
      <c r="BJ26" s="46" t="str">
        <f t="shared" si="22"/>
        <v/>
      </c>
      <c r="BK26" s="46" t="str">
        <f t="shared" si="23"/>
        <v/>
      </c>
      <c r="BL26" s="46" t="str">
        <f t="shared" si="24"/>
        <v/>
      </c>
      <c r="BM26" s="46" t="str">
        <f t="shared" si="25"/>
        <v/>
      </c>
      <c r="BR26" s="41">
        <v>16</v>
      </c>
      <c r="BS26" s="212" t="s">
        <v>39</v>
      </c>
      <c r="BT26" s="205" t="str">
        <f>目次!C20</f>
        <v>32～33</v>
      </c>
      <c r="BU26" s="24" t="s">
        <v>73</v>
      </c>
      <c r="BV26" s="68" t="str">
        <f>目次!D20</f>
        <v>38～39</v>
      </c>
      <c r="BW26" s="24" t="s">
        <v>73</v>
      </c>
      <c r="BX26" s="65" t="str">
        <f>目次!E20</f>
        <v>32～33</v>
      </c>
      <c r="BY26" s="24" t="s">
        <v>73</v>
      </c>
      <c r="BZ26" s="65" t="str">
        <f>目次!F20</f>
        <v>32～33</v>
      </c>
      <c r="CA26" s="24" t="s">
        <v>73</v>
      </c>
      <c r="CB26" s="66" t="str">
        <f>目次!G20</f>
        <v>32～33</v>
      </c>
      <c r="CC26" s="213" t="s">
        <v>73</v>
      </c>
    </row>
    <row r="27" spans="1:81" ht="18.95" customHeight="1" x14ac:dyDescent="0.15">
      <c r="A27" s="199"/>
      <c r="B27" s="5">
        <v>20</v>
      </c>
      <c r="C27" s="6">
        <f t="shared" si="0"/>
        <v>46376</v>
      </c>
      <c r="D27" s="18">
        <f t="shared" si="26"/>
        <v>1</v>
      </c>
      <c r="E27" s="9"/>
      <c r="F27" s="97" t="str">
        <f t="shared" si="2"/>
        <v/>
      </c>
      <c r="G27" s="96" t="str">
        <f t="shared" si="3"/>
        <v/>
      </c>
      <c r="H27" s="97" t="str">
        <f t="shared" si="4"/>
        <v/>
      </c>
      <c r="I27" s="96" t="str">
        <f t="shared" si="5"/>
        <v/>
      </c>
      <c r="J27" s="97" t="str">
        <f t="shared" si="6"/>
        <v/>
      </c>
      <c r="K27" s="96" t="str">
        <f t="shared" si="7"/>
        <v/>
      </c>
      <c r="L27" s="97" t="str">
        <f t="shared" si="8"/>
        <v/>
      </c>
      <c r="M27" s="96" t="str">
        <f t="shared" si="9"/>
        <v/>
      </c>
      <c r="N27" s="97" t="str">
        <f t="shared" si="10"/>
        <v>8～9</v>
      </c>
      <c r="O27" s="96" t="str">
        <f t="shared" si="11"/>
        <v>8～9</v>
      </c>
      <c r="P27" s="9"/>
      <c r="Q27" s="199"/>
      <c r="R27" s="56">
        <v>1</v>
      </c>
      <c r="S27" s="14" cm="1">
        <f t="array" ref="S27">SUMPRODUCT(IFERROR(VALUE($R$8:R27),0))</f>
        <v>20</v>
      </c>
      <c r="AA27" s="9">
        <v>17</v>
      </c>
      <c r="AB27" s="28" t="str">
        <f>V12</f>
        <v>社会</v>
      </c>
      <c r="AC27" s="62"/>
      <c r="AD27" s="43" t="str">
        <f t="shared" si="12"/>
        <v>社会</v>
      </c>
      <c r="AE27" s="22" t="str">
        <f>IF($AD27=AE$10,COUNTIF($AD$11:$AD27,AE$10)+U$19,"")</f>
        <v/>
      </c>
      <c r="AF27" s="22">
        <f>IF($AD27=AF$10,COUNTIF($AD$11:$AD27,AF$10)+V$19,"")</f>
        <v>4</v>
      </c>
      <c r="AG27" s="22" t="str">
        <f>IF($AD27=AG$10,COUNTIF($AD$11:$AD27,AG$10)+W$19,"")</f>
        <v/>
      </c>
      <c r="AH27" s="22" t="str">
        <f>IF($AD27=AH$10,COUNTIF($AD$11:$AD27,AH$10)+X$19,"")</f>
        <v/>
      </c>
      <c r="AI27" s="22" t="str">
        <f>IF($AD27=AI$10,COUNTIF($AD$11:$AD27,AI$10)+Y$19,"")</f>
        <v/>
      </c>
      <c r="AJ27" s="22" t="str">
        <f>IF(AE27="","",VLOOKUP(AE27,目次!$A$5:$P$36,3))</f>
        <v/>
      </c>
      <c r="AK27" s="22" t="str">
        <f>IF(AE27="","",VLOOKUP(AE27,目次!$A$5:$P$36,16))</f>
        <v/>
      </c>
      <c r="AL27" s="22" t="str">
        <f>IF(AF27="","",VLOOKUP(AF27,目次!$A$5:$P$36,4))</f>
        <v>8～9</v>
      </c>
      <c r="AM27" s="22" t="str">
        <f>IF(AF27="","",VLOOKUP(AF27,目次!$A$5:$P$36,16))</f>
        <v>8～9</v>
      </c>
      <c r="AN27" s="22" t="str">
        <f>IF(AG27="","",VLOOKUP(AG27,目次!$A$5:$P$36,5))</f>
        <v/>
      </c>
      <c r="AO27" s="22" t="str">
        <f>IF(AG27="","",VLOOKUP(AG27,目次!$A$5:$P$36,16))</f>
        <v/>
      </c>
      <c r="AP27" s="22" t="str">
        <f>IF(AH27="","",VLOOKUP(AH27,目次!$A$5:$P$36,6))</f>
        <v/>
      </c>
      <c r="AQ27" s="22" t="str">
        <f>IF(AH27="","",VLOOKUP(AH27,目次!$A$5:$P$36,16))</f>
        <v/>
      </c>
      <c r="AR27" s="22" t="str">
        <f>IF(AI27="","",VLOOKUP(AI27,目次!$A$5:$P$36,7))</f>
        <v/>
      </c>
      <c r="AS27" s="22" t="str">
        <f>IF(AI27="","",VLOOKUP(AI27,目次!$A$5:$P$36,16))</f>
        <v/>
      </c>
      <c r="AT27" s="46" t="str">
        <f t="shared" si="15"/>
        <v/>
      </c>
      <c r="AU27" s="46" t="str">
        <f t="shared" si="15"/>
        <v/>
      </c>
      <c r="AV27" s="46" t="str">
        <f t="shared" si="15"/>
        <v>8～9</v>
      </c>
      <c r="AW27" s="46" t="str">
        <f t="shared" si="15"/>
        <v>8～9</v>
      </c>
      <c r="AX27" s="46" t="str">
        <f t="shared" si="15"/>
        <v>8～9</v>
      </c>
      <c r="AY27" s="46" t="str">
        <f t="shared" si="15"/>
        <v>8～9</v>
      </c>
      <c r="AZ27" s="46" t="str">
        <f t="shared" si="15"/>
        <v/>
      </c>
      <c r="BA27" s="46" t="str">
        <f t="shared" si="15"/>
        <v/>
      </c>
      <c r="BB27" s="46" t="str">
        <f t="shared" si="15"/>
        <v/>
      </c>
      <c r="BC27" s="46" t="str">
        <f t="shared" si="15"/>
        <v/>
      </c>
      <c r="BD27" s="46" t="str">
        <f t="shared" si="16"/>
        <v/>
      </c>
      <c r="BE27" s="46" t="str">
        <f t="shared" si="17"/>
        <v/>
      </c>
      <c r="BF27" s="46" t="str">
        <f t="shared" si="18"/>
        <v>8～9</v>
      </c>
      <c r="BG27" s="46" t="str">
        <f t="shared" si="19"/>
        <v>8～9</v>
      </c>
      <c r="BH27" s="46" t="str">
        <f t="shared" si="20"/>
        <v>8～9</v>
      </c>
      <c r="BI27" s="46" t="str">
        <f t="shared" si="21"/>
        <v>8～9</v>
      </c>
      <c r="BJ27" s="46" t="str">
        <f t="shared" si="22"/>
        <v>8～9</v>
      </c>
      <c r="BK27" s="46" t="str">
        <f t="shared" si="23"/>
        <v>8～9</v>
      </c>
      <c r="BL27" s="46" t="str">
        <f t="shared" si="24"/>
        <v/>
      </c>
      <c r="BM27" s="46" t="str">
        <f t="shared" si="25"/>
        <v/>
      </c>
      <c r="BR27" s="41">
        <v>17</v>
      </c>
      <c r="BS27" s="212" t="s">
        <v>40</v>
      </c>
      <c r="BT27" s="205" t="str">
        <f>目次!C21</f>
        <v>34～35</v>
      </c>
      <c r="BU27" s="24" t="s">
        <v>74</v>
      </c>
      <c r="BV27" s="68" t="str">
        <f>目次!D21</f>
        <v>40～41</v>
      </c>
      <c r="BW27" s="24" t="s">
        <v>74</v>
      </c>
      <c r="BX27" s="65" t="str">
        <f>目次!E21</f>
        <v>34～35</v>
      </c>
      <c r="BY27" s="24" t="s">
        <v>74</v>
      </c>
      <c r="BZ27" s="65" t="str">
        <f>目次!F21</f>
        <v>34～35</v>
      </c>
      <c r="CA27" s="24" t="s">
        <v>74</v>
      </c>
      <c r="CB27" s="66" t="str">
        <f>目次!G21</f>
        <v>34～35</v>
      </c>
      <c r="CC27" s="213" t="s">
        <v>74</v>
      </c>
    </row>
    <row r="28" spans="1:81" ht="18.95" customHeight="1" x14ac:dyDescent="0.15">
      <c r="A28" s="199"/>
      <c r="B28" s="5">
        <v>21</v>
      </c>
      <c r="C28" s="6">
        <f t="shared" si="0"/>
        <v>46377</v>
      </c>
      <c r="D28" s="18">
        <f t="shared" si="26"/>
        <v>2</v>
      </c>
      <c r="E28" s="9"/>
      <c r="F28" s="97" t="str">
        <f t="shared" si="2"/>
        <v>10～11</v>
      </c>
      <c r="G28" s="96" t="str">
        <f t="shared" si="3"/>
        <v>10～11</v>
      </c>
      <c r="H28" s="97" t="str">
        <f t="shared" si="4"/>
        <v/>
      </c>
      <c r="I28" s="96" t="str">
        <f t="shared" si="5"/>
        <v/>
      </c>
      <c r="J28" s="97" t="str">
        <f t="shared" si="6"/>
        <v/>
      </c>
      <c r="K28" s="96" t="str">
        <f t="shared" si="7"/>
        <v/>
      </c>
      <c r="L28" s="97" t="str">
        <f t="shared" si="8"/>
        <v/>
      </c>
      <c r="M28" s="96" t="str">
        <f t="shared" si="9"/>
        <v/>
      </c>
      <c r="N28" s="97" t="str">
        <f t="shared" si="10"/>
        <v/>
      </c>
      <c r="O28" s="96" t="str">
        <f t="shared" si="11"/>
        <v/>
      </c>
      <c r="P28" s="9"/>
      <c r="Q28" s="199"/>
      <c r="R28" s="56">
        <v>1</v>
      </c>
      <c r="S28" s="14" cm="1">
        <f t="array" ref="S28">SUMPRODUCT(IFERROR(VALUE($R$8:R28),0))</f>
        <v>21</v>
      </c>
      <c r="AA28" s="9">
        <v>18</v>
      </c>
      <c r="AB28" s="28" t="str">
        <f>V13</f>
        <v>数学</v>
      </c>
      <c r="AC28" s="62"/>
      <c r="AD28" s="43" t="str">
        <f t="shared" si="12"/>
        <v>数学</v>
      </c>
      <c r="AE28" s="22" t="str">
        <f>IF($AD28=AE$10,COUNTIF($AD$11:$AD28,AE$10)+U$19,"")</f>
        <v/>
      </c>
      <c r="AF28" s="22" t="str">
        <f>IF($AD28=AF$10,COUNTIF($AD$11:$AD28,AF$10)+V$19,"")</f>
        <v/>
      </c>
      <c r="AG28" s="22">
        <f>IF($AD28=AG$10,COUNTIF($AD$11:$AD28,AG$10)+W$19,"")</f>
        <v>4</v>
      </c>
      <c r="AH28" s="22" t="str">
        <f>IF($AD28=AH$10,COUNTIF($AD$11:$AD28,AH$10)+X$19,"")</f>
        <v/>
      </c>
      <c r="AI28" s="22" t="str">
        <f>IF($AD28=AI$10,COUNTIF($AD$11:$AD28,AI$10)+Y$19,"")</f>
        <v/>
      </c>
      <c r="AJ28" s="22" t="str">
        <f>IF(AE28="","",VLOOKUP(AE28,目次!$A$5:$P$36,3))</f>
        <v/>
      </c>
      <c r="AK28" s="22" t="str">
        <f>IF(AE28="","",VLOOKUP(AE28,目次!$A$5:$P$36,16))</f>
        <v/>
      </c>
      <c r="AL28" s="22" t="str">
        <f>IF(AF28="","",VLOOKUP(AF28,目次!$A$5:$P$36,4))</f>
        <v/>
      </c>
      <c r="AM28" s="22" t="str">
        <f>IF(AF28="","",VLOOKUP(AF28,目次!$A$5:$P$36,16))</f>
        <v/>
      </c>
      <c r="AN28" s="22" t="str">
        <f>IF(AG28="","",VLOOKUP(AG28,目次!$A$5:$P$36,5))</f>
        <v>8～9</v>
      </c>
      <c r="AO28" s="22" t="str">
        <f>IF(AG28="","",VLOOKUP(AG28,目次!$A$5:$P$36,16))</f>
        <v>8～9</v>
      </c>
      <c r="AP28" s="22" t="str">
        <f>IF(AH28="","",VLOOKUP(AH28,目次!$A$5:$P$36,6))</f>
        <v/>
      </c>
      <c r="AQ28" s="22" t="str">
        <f>IF(AH28="","",VLOOKUP(AH28,目次!$A$5:$P$36,16))</f>
        <v/>
      </c>
      <c r="AR28" s="22" t="str">
        <f>IF(AI28="","",VLOOKUP(AI28,目次!$A$5:$P$36,7))</f>
        <v/>
      </c>
      <c r="AS28" s="22" t="str">
        <f>IF(AI28="","",VLOOKUP(AI28,目次!$A$5:$P$36,16))</f>
        <v/>
      </c>
      <c r="AT28" s="46" t="str">
        <f t="shared" si="15"/>
        <v/>
      </c>
      <c r="AU28" s="46" t="str">
        <f t="shared" si="15"/>
        <v/>
      </c>
      <c r="AV28" s="46" t="str">
        <f t="shared" si="15"/>
        <v/>
      </c>
      <c r="AW28" s="46" t="str">
        <f t="shared" si="15"/>
        <v/>
      </c>
      <c r="AX28" s="46" t="str">
        <f t="shared" si="15"/>
        <v>8～9</v>
      </c>
      <c r="AY28" s="46" t="str">
        <f t="shared" si="15"/>
        <v>8～9</v>
      </c>
      <c r="AZ28" s="46" t="str">
        <f t="shared" si="15"/>
        <v>8～9</v>
      </c>
      <c r="BA28" s="46" t="str">
        <f t="shared" si="15"/>
        <v>8～9</v>
      </c>
      <c r="BB28" s="46" t="str">
        <f t="shared" si="15"/>
        <v/>
      </c>
      <c r="BC28" s="46" t="str">
        <f t="shared" si="15"/>
        <v/>
      </c>
      <c r="BD28" s="46" t="str">
        <f t="shared" si="16"/>
        <v/>
      </c>
      <c r="BE28" s="46" t="str">
        <f t="shared" si="17"/>
        <v/>
      </c>
      <c r="BF28" s="46" t="str">
        <f t="shared" si="18"/>
        <v/>
      </c>
      <c r="BG28" s="46" t="str">
        <f t="shared" si="19"/>
        <v/>
      </c>
      <c r="BH28" s="46" t="str">
        <f t="shared" si="20"/>
        <v>8～9</v>
      </c>
      <c r="BI28" s="46" t="str">
        <f t="shared" si="21"/>
        <v>8～9</v>
      </c>
      <c r="BJ28" s="46" t="str">
        <f t="shared" si="22"/>
        <v>8～9</v>
      </c>
      <c r="BK28" s="46" t="str">
        <f t="shared" si="23"/>
        <v>8～9</v>
      </c>
      <c r="BL28" s="46" t="str">
        <f t="shared" si="24"/>
        <v>8～9</v>
      </c>
      <c r="BM28" s="46" t="str">
        <f t="shared" si="25"/>
        <v>8～9</v>
      </c>
      <c r="BR28" s="41">
        <v>18</v>
      </c>
      <c r="BS28" s="212" t="s">
        <v>41</v>
      </c>
      <c r="BT28" s="205" t="str">
        <f>目次!C22</f>
        <v>36～37</v>
      </c>
      <c r="BU28" s="24" t="s">
        <v>75</v>
      </c>
      <c r="BV28" s="68" t="str">
        <f>目次!D22</f>
        <v>42～43</v>
      </c>
      <c r="BW28" s="24" t="s">
        <v>75</v>
      </c>
      <c r="BX28" s="65" t="str">
        <f>目次!E22</f>
        <v>36～37</v>
      </c>
      <c r="BY28" s="24" t="s">
        <v>75</v>
      </c>
      <c r="BZ28" s="65" t="str">
        <f>目次!F22</f>
        <v>36～37</v>
      </c>
      <c r="CA28" s="24" t="s">
        <v>75</v>
      </c>
      <c r="CB28" s="66" t="str">
        <f>目次!G22</f>
        <v>36～37</v>
      </c>
      <c r="CC28" s="213" t="s">
        <v>75</v>
      </c>
    </row>
    <row r="29" spans="1:81" ht="18.95" customHeight="1" x14ac:dyDescent="0.15">
      <c r="A29" s="199"/>
      <c r="B29" s="5">
        <v>22</v>
      </c>
      <c r="C29" s="6">
        <f t="shared" si="0"/>
        <v>46378</v>
      </c>
      <c r="D29" s="18">
        <f t="shared" si="26"/>
        <v>3</v>
      </c>
      <c r="E29" s="9"/>
      <c r="F29" s="97" t="str">
        <f t="shared" si="2"/>
        <v/>
      </c>
      <c r="G29" s="96" t="str">
        <f t="shared" si="3"/>
        <v/>
      </c>
      <c r="H29" s="97" t="str">
        <f t="shared" si="4"/>
        <v>10～11</v>
      </c>
      <c r="I29" s="96" t="str">
        <f t="shared" si="5"/>
        <v>10～11</v>
      </c>
      <c r="J29" s="97" t="str">
        <f t="shared" si="6"/>
        <v/>
      </c>
      <c r="K29" s="96" t="str">
        <f t="shared" si="7"/>
        <v/>
      </c>
      <c r="L29" s="97" t="str">
        <f t="shared" si="8"/>
        <v/>
      </c>
      <c r="M29" s="96" t="str">
        <f t="shared" si="9"/>
        <v/>
      </c>
      <c r="N29" s="97" t="str">
        <f t="shared" si="10"/>
        <v/>
      </c>
      <c r="O29" s="96" t="str">
        <f t="shared" si="11"/>
        <v/>
      </c>
      <c r="P29" s="9"/>
      <c r="Q29" s="199"/>
      <c r="R29" s="56">
        <v>1</v>
      </c>
      <c r="S29" s="14" cm="1">
        <f t="array" ref="S29">SUMPRODUCT(IFERROR(VALUE($R$8:R29),0))</f>
        <v>22</v>
      </c>
      <c r="AA29" s="9">
        <v>19</v>
      </c>
      <c r="AB29" s="28" t="str">
        <f>V14</f>
        <v>理科</v>
      </c>
      <c r="AC29" s="62"/>
      <c r="AD29" s="43" t="str">
        <f t="shared" si="12"/>
        <v>理科</v>
      </c>
      <c r="AE29" s="22" t="str">
        <f>IF($AD29=AE$10,COUNTIF($AD$11:$AD29,AE$10)+U$19,"")</f>
        <v/>
      </c>
      <c r="AF29" s="22" t="str">
        <f>IF($AD29=AF$10,COUNTIF($AD$11:$AD29,AF$10)+V$19,"")</f>
        <v/>
      </c>
      <c r="AG29" s="22" t="str">
        <f>IF($AD29=AG$10,COUNTIF($AD$11:$AD29,AG$10)+W$19,"")</f>
        <v/>
      </c>
      <c r="AH29" s="22">
        <f>IF($AD29=AH$10,COUNTIF($AD$11:$AD29,AH$10)+X$19,"")</f>
        <v>4</v>
      </c>
      <c r="AI29" s="22" t="str">
        <f>IF($AD29=AI$10,COUNTIF($AD$11:$AD29,AI$10)+Y$19,"")</f>
        <v/>
      </c>
      <c r="AJ29" s="22" t="str">
        <f>IF(AE29="","",VLOOKUP(AE29,目次!$A$5:$P$36,3))</f>
        <v/>
      </c>
      <c r="AK29" s="22" t="str">
        <f>IF(AE29="","",VLOOKUP(AE29,目次!$A$5:$P$36,16))</f>
        <v/>
      </c>
      <c r="AL29" s="22" t="str">
        <f>IF(AF29="","",VLOOKUP(AF29,目次!$A$5:$P$36,4))</f>
        <v/>
      </c>
      <c r="AM29" s="22" t="str">
        <f>IF(AF29="","",VLOOKUP(AF29,目次!$A$5:$P$36,16))</f>
        <v/>
      </c>
      <c r="AN29" s="22" t="str">
        <f>IF(AG29="","",VLOOKUP(AG29,目次!$A$5:$P$36,5))</f>
        <v/>
      </c>
      <c r="AO29" s="22" t="str">
        <f>IF(AG29="","",VLOOKUP(AG29,目次!$A$5:$P$36,16))</f>
        <v/>
      </c>
      <c r="AP29" s="22" t="str">
        <f>IF(AH29="","",VLOOKUP(AH29,目次!$A$5:$P$36,6))</f>
        <v>8～9</v>
      </c>
      <c r="AQ29" s="22" t="str">
        <f>IF(AH29="","",VLOOKUP(AH29,目次!$A$5:$P$36,16))</f>
        <v>8～9</v>
      </c>
      <c r="AR29" s="22" t="str">
        <f>IF(AI29="","",VLOOKUP(AI29,目次!$A$5:$P$36,7))</f>
        <v/>
      </c>
      <c r="AS29" s="22" t="str">
        <f>IF(AI29="","",VLOOKUP(AI29,目次!$A$5:$P$36,16))</f>
        <v/>
      </c>
      <c r="AT29" s="46" t="str">
        <f t="shared" si="15"/>
        <v/>
      </c>
      <c r="AU29" s="46" t="str">
        <f t="shared" si="15"/>
        <v/>
      </c>
      <c r="AV29" s="46" t="str">
        <f t="shared" si="15"/>
        <v/>
      </c>
      <c r="AW29" s="46" t="str">
        <f t="shared" si="15"/>
        <v/>
      </c>
      <c r="AX29" s="46" t="str">
        <f t="shared" si="15"/>
        <v/>
      </c>
      <c r="AY29" s="46" t="str">
        <f t="shared" si="15"/>
        <v/>
      </c>
      <c r="AZ29" s="46" t="str">
        <f t="shared" si="15"/>
        <v>8～9</v>
      </c>
      <c r="BA29" s="46" t="str">
        <f t="shared" si="15"/>
        <v>8～9</v>
      </c>
      <c r="BB29" s="46" t="str">
        <f t="shared" si="15"/>
        <v>8～9</v>
      </c>
      <c r="BC29" s="46" t="str">
        <f t="shared" si="15"/>
        <v>8～9</v>
      </c>
      <c r="BD29" s="46" t="str">
        <f t="shared" si="16"/>
        <v>10～11</v>
      </c>
      <c r="BE29" s="46" t="str">
        <f t="shared" si="17"/>
        <v>10～11</v>
      </c>
      <c r="BF29" s="46" t="str">
        <f t="shared" si="18"/>
        <v/>
      </c>
      <c r="BG29" s="46" t="str">
        <f t="shared" si="19"/>
        <v/>
      </c>
      <c r="BH29" s="46" t="str">
        <f t="shared" si="20"/>
        <v/>
      </c>
      <c r="BI29" s="46" t="str">
        <f t="shared" si="21"/>
        <v/>
      </c>
      <c r="BJ29" s="46" t="str">
        <f t="shared" si="22"/>
        <v>8～9</v>
      </c>
      <c r="BK29" s="46" t="str">
        <f t="shared" si="23"/>
        <v>8～9</v>
      </c>
      <c r="BL29" s="46" t="str">
        <f t="shared" si="24"/>
        <v>8～9</v>
      </c>
      <c r="BM29" s="46" t="str">
        <f t="shared" si="25"/>
        <v>8～9</v>
      </c>
      <c r="BR29" s="41">
        <v>19</v>
      </c>
      <c r="BS29" s="212" t="s">
        <v>42</v>
      </c>
      <c r="BT29" s="205" t="str">
        <f>目次!C23</f>
        <v>38～39</v>
      </c>
      <c r="BU29" s="24" t="s">
        <v>76</v>
      </c>
      <c r="BV29" s="68" t="str">
        <f>目次!D23</f>
        <v>44～45</v>
      </c>
      <c r="BW29" s="24" t="s">
        <v>76</v>
      </c>
      <c r="BX29" s="65" t="str">
        <f>目次!E23</f>
        <v>38～39</v>
      </c>
      <c r="BY29" s="24" t="s">
        <v>76</v>
      </c>
      <c r="BZ29" s="65" t="str">
        <f>目次!F23</f>
        <v>38～39</v>
      </c>
      <c r="CA29" s="24" t="s">
        <v>76</v>
      </c>
      <c r="CB29" s="66" t="str">
        <f>目次!G23</f>
        <v>38～39</v>
      </c>
      <c r="CC29" s="213" t="s">
        <v>76</v>
      </c>
    </row>
    <row r="30" spans="1:81" ht="18.95" customHeight="1" x14ac:dyDescent="0.15">
      <c r="A30" s="199"/>
      <c r="B30" s="5">
        <v>23</v>
      </c>
      <c r="C30" s="6">
        <f t="shared" si="0"/>
        <v>46379</v>
      </c>
      <c r="D30" s="18">
        <f t="shared" si="26"/>
        <v>4</v>
      </c>
      <c r="E30" s="9"/>
      <c r="F30" s="97" t="str">
        <f t="shared" si="2"/>
        <v/>
      </c>
      <c r="G30" s="96" t="str">
        <f t="shared" si="3"/>
        <v/>
      </c>
      <c r="H30" s="97" t="str">
        <f t="shared" si="4"/>
        <v/>
      </c>
      <c r="I30" s="96" t="str">
        <f t="shared" si="5"/>
        <v/>
      </c>
      <c r="J30" s="97" t="str">
        <f t="shared" si="6"/>
        <v>10～11</v>
      </c>
      <c r="K30" s="96" t="str">
        <f t="shared" si="7"/>
        <v>10～11</v>
      </c>
      <c r="L30" s="97" t="str">
        <f t="shared" si="8"/>
        <v/>
      </c>
      <c r="M30" s="96" t="str">
        <f t="shared" si="9"/>
        <v/>
      </c>
      <c r="N30" s="97" t="str">
        <f t="shared" si="10"/>
        <v/>
      </c>
      <c r="O30" s="96" t="str">
        <f t="shared" si="11"/>
        <v/>
      </c>
      <c r="P30" s="9"/>
      <c r="Q30" s="199"/>
      <c r="R30" s="56">
        <v>1</v>
      </c>
      <c r="S30" s="14" cm="1">
        <f t="array" ref="S30">SUMPRODUCT(IFERROR(VALUE($R$8:R30),0))</f>
        <v>23</v>
      </c>
      <c r="AA30" s="9">
        <v>20</v>
      </c>
      <c r="AB30" s="28" t="str">
        <f>V15</f>
        <v>英語</v>
      </c>
      <c r="AC30" s="62"/>
      <c r="AD30" s="43" t="str">
        <f t="shared" si="12"/>
        <v>英語</v>
      </c>
      <c r="AE30" s="22" t="str">
        <f>IF($AD30=AE$10,COUNTIF($AD$11:$AD30,AE$10)+U$19,"")</f>
        <v/>
      </c>
      <c r="AF30" s="22" t="str">
        <f>IF($AD30=AF$10,COUNTIF($AD$11:$AD30,AF$10)+V$19,"")</f>
        <v/>
      </c>
      <c r="AG30" s="22" t="str">
        <f>IF($AD30=AG$10,COUNTIF($AD$11:$AD30,AG$10)+W$19,"")</f>
        <v/>
      </c>
      <c r="AH30" s="22" t="str">
        <f>IF($AD30=AH$10,COUNTIF($AD$11:$AD30,AH$10)+X$19,"")</f>
        <v/>
      </c>
      <c r="AI30" s="22">
        <f>IF($AD30=AI$10,COUNTIF($AD$11:$AD30,AI$10)+Y$19,"")</f>
        <v>4</v>
      </c>
      <c r="AJ30" s="22" t="str">
        <f>IF(AE30="","",VLOOKUP(AE30,目次!$A$5:$P$36,3))</f>
        <v/>
      </c>
      <c r="AK30" s="22" t="str">
        <f>IF(AE30="","",VLOOKUP(AE30,目次!$A$5:$P$36,16))</f>
        <v/>
      </c>
      <c r="AL30" s="22" t="str">
        <f>IF(AF30="","",VLOOKUP(AF30,目次!$A$5:$P$36,4))</f>
        <v/>
      </c>
      <c r="AM30" s="22" t="str">
        <f>IF(AF30="","",VLOOKUP(AF30,目次!$A$5:$P$36,16))</f>
        <v/>
      </c>
      <c r="AN30" s="22" t="str">
        <f>IF(AG30="","",VLOOKUP(AG30,目次!$A$5:$P$36,5))</f>
        <v/>
      </c>
      <c r="AO30" s="22" t="str">
        <f>IF(AG30="","",VLOOKUP(AG30,目次!$A$5:$P$36,16))</f>
        <v/>
      </c>
      <c r="AP30" s="22" t="str">
        <f>IF(AH30="","",VLOOKUP(AH30,目次!$A$5:$P$36,6))</f>
        <v/>
      </c>
      <c r="AQ30" s="22" t="str">
        <f>IF(AH30="","",VLOOKUP(AH30,目次!$A$5:$P$36,16))</f>
        <v/>
      </c>
      <c r="AR30" s="22" t="str">
        <f>IF(AI30="","",VLOOKUP(AI30,目次!$A$5:$P$36,7))</f>
        <v>8～9</v>
      </c>
      <c r="AS30" s="22" t="str">
        <f>IF(AI30="","",VLOOKUP(AI30,目次!$A$5:$P$36,16))</f>
        <v>8～9</v>
      </c>
      <c r="AT30" s="46" t="str">
        <f t="shared" si="15"/>
        <v>10～11</v>
      </c>
      <c r="AU30" s="46" t="str">
        <f t="shared" si="15"/>
        <v>10～11</v>
      </c>
      <c r="AV30" s="46" t="str">
        <f t="shared" si="15"/>
        <v/>
      </c>
      <c r="AW30" s="46" t="str">
        <f t="shared" si="15"/>
        <v/>
      </c>
      <c r="AX30" s="46" t="str">
        <f t="shared" si="15"/>
        <v/>
      </c>
      <c r="AY30" s="46" t="str">
        <f t="shared" si="15"/>
        <v/>
      </c>
      <c r="AZ30" s="46" t="str">
        <f t="shared" si="15"/>
        <v/>
      </c>
      <c r="BA30" s="46" t="str">
        <f t="shared" si="15"/>
        <v/>
      </c>
      <c r="BB30" s="46" t="str">
        <f t="shared" si="15"/>
        <v>8～9</v>
      </c>
      <c r="BC30" s="46" t="str">
        <f t="shared" si="15"/>
        <v>8～9</v>
      </c>
      <c r="BD30" s="46" t="str">
        <f t="shared" si="16"/>
        <v>10～11</v>
      </c>
      <c r="BE30" s="46" t="str">
        <f t="shared" si="17"/>
        <v>10～11</v>
      </c>
      <c r="BF30" s="46" t="str">
        <f t="shared" si="18"/>
        <v>10～11</v>
      </c>
      <c r="BG30" s="46" t="str">
        <f t="shared" si="19"/>
        <v>10～11</v>
      </c>
      <c r="BH30" s="46" t="str">
        <f t="shared" si="20"/>
        <v/>
      </c>
      <c r="BI30" s="46" t="str">
        <f t="shared" si="21"/>
        <v/>
      </c>
      <c r="BJ30" s="46" t="str">
        <f t="shared" si="22"/>
        <v/>
      </c>
      <c r="BK30" s="46" t="str">
        <f t="shared" si="23"/>
        <v/>
      </c>
      <c r="BL30" s="46" t="str">
        <f t="shared" si="24"/>
        <v>8～9</v>
      </c>
      <c r="BM30" s="46" t="str">
        <f t="shared" si="25"/>
        <v>8～9</v>
      </c>
      <c r="BR30" s="41">
        <v>20</v>
      </c>
      <c r="BS30" s="212" t="s">
        <v>43</v>
      </c>
      <c r="BT30" s="205" t="str">
        <f>目次!C24</f>
        <v>40～41</v>
      </c>
      <c r="BU30" s="24" t="s">
        <v>77</v>
      </c>
      <c r="BV30" s="68" t="str">
        <f>目次!D24</f>
        <v>46～47</v>
      </c>
      <c r="BW30" s="24" t="s">
        <v>77</v>
      </c>
      <c r="BX30" s="65" t="str">
        <f>目次!E24</f>
        <v>40～41</v>
      </c>
      <c r="BY30" s="24" t="s">
        <v>77</v>
      </c>
      <c r="BZ30" s="65" t="str">
        <f>目次!F24</f>
        <v>40～41</v>
      </c>
      <c r="CA30" s="24" t="s">
        <v>77</v>
      </c>
      <c r="CB30" s="66" t="str">
        <f>目次!G24</f>
        <v>40～41</v>
      </c>
      <c r="CC30" s="213" t="s">
        <v>77</v>
      </c>
    </row>
    <row r="31" spans="1:81" ht="18.95" customHeight="1" x14ac:dyDescent="0.15">
      <c r="A31" s="199"/>
      <c r="B31" s="5">
        <v>24</v>
      </c>
      <c r="C31" s="6">
        <f t="shared" si="0"/>
        <v>46380</v>
      </c>
      <c r="D31" s="18">
        <f t="shared" si="26"/>
        <v>5</v>
      </c>
      <c r="E31" s="9"/>
      <c r="F31" s="97" t="str">
        <f t="shared" si="2"/>
        <v/>
      </c>
      <c r="G31" s="96" t="str">
        <f t="shared" si="3"/>
        <v/>
      </c>
      <c r="H31" s="97" t="str">
        <f t="shared" si="4"/>
        <v/>
      </c>
      <c r="I31" s="96" t="str">
        <f t="shared" si="5"/>
        <v/>
      </c>
      <c r="J31" s="97" t="str">
        <f t="shared" si="6"/>
        <v/>
      </c>
      <c r="K31" s="96" t="str">
        <f t="shared" si="7"/>
        <v/>
      </c>
      <c r="L31" s="97" t="str">
        <f t="shared" si="8"/>
        <v>10～11</v>
      </c>
      <c r="M31" s="96" t="str">
        <f t="shared" si="9"/>
        <v>10～11</v>
      </c>
      <c r="N31" s="97" t="str">
        <f t="shared" si="10"/>
        <v/>
      </c>
      <c r="O31" s="96" t="str">
        <f t="shared" si="11"/>
        <v/>
      </c>
      <c r="P31" s="9"/>
      <c r="Q31" s="199"/>
      <c r="R31" s="56">
        <v>1</v>
      </c>
      <c r="S31" s="14" cm="1">
        <f t="array" ref="S31">SUMPRODUCT(IFERROR(VALUE($R$8:R31),0))</f>
        <v>24</v>
      </c>
      <c r="AA31" s="9">
        <v>21</v>
      </c>
      <c r="AB31" s="28" t="str">
        <f>V11</f>
        <v>国語</v>
      </c>
      <c r="AC31" s="62"/>
      <c r="AD31" s="43" t="str">
        <f t="shared" si="12"/>
        <v>国語</v>
      </c>
      <c r="AE31" s="22">
        <f>IF($AD31=AE$10,COUNTIF($AD$11:$AD31,AE$10)+U$19,"")</f>
        <v>5</v>
      </c>
      <c r="AF31" s="22" t="str">
        <f>IF($AD31=AF$10,COUNTIF($AD$11:$AD31,AF$10)+V$19,"")</f>
        <v/>
      </c>
      <c r="AG31" s="22" t="str">
        <f>IF($AD31=AG$10,COUNTIF($AD$11:$AD31,AG$10)+W$19,"")</f>
        <v/>
      </c>
      <c r="AH31" s="22" t="str">
        <f>IF($AD31=AH$10,COUNTIF($AD$11:$AD31,AH$10)+X$19,"")</f>
        <v/>
      </c>
      <c r="AI31" s="22" t="str">
        <f>IF($AD31=AI$10,COUNTIF($AD$11:$AD31,AI$10)+Y$19,"")</f>
        <v/>
      </c>
      <c r="AJ31" s="22" t="str">
        <f>IF(AE31="","",VLOOKUP(AE31,目次!$A$5:$P$36,3))</f>
        <v>10～11</v>
      </c>
      <c r="AK31" s="22" t="str">
        <f>IF(AE31="","",VLOOKUP(AE31,目次!$A$5:$P$36,16))</f>
        <v>10～11</v>
      </c>
      <c r="AL31" s="22" t="str">
        <f>IF(AF31="","",VLOOKUP(AF31,目次!$A$5:$P$36,4))</f>
        <v/>
      </c>
      <c r="AM31" s="22" t="str">
        <f>IF(AF31="","",VLOOKUP(AF31,目次!$A$5:$P$36,16))</f>
        <v/>
      </c>
      <c r="AN31" s="22" t="str">
        <f>IF(AG31="","",VLOOKUP(AG31,目次!$A$5:$P$36,5))</f>
        <v/>
      </c>
      <c r="AO31" s="22" t="str">
        <f>IF(AG31="","",VLOOKUP(AG31,目次!$A$5:$P$36,16))</f>
        <v/>
      </c>
      <c r="AP31" s="22" t="str">
        <f>IF(AH31="","",VLOOKUP(AH31,目次!$A$5:$P$36,6))</f>
        <v/>
      </c>
      <c r="AQ31" s="22" t="str">
        <f>IF(AH31="","",VLOOKUP(AH31,目次!$A$5:$P$36,16))</f>
        <v/>
      </c>
      <c r="AR31" s="22" t="str">
        <f>IF(AI31="","",VLOOKUP(AI31,目次!$A$5:$P$36,7))</f>
        <v/>
      </c>
      <c r="AS31" s="22" t="str">
        <f>IF(AI31="","",VLOOKUP(AI31,目次!$A$5:$P$36,16))</f>
        <v/>
      </c>
      <c r="AT31" s="46" t="str">
        <f t="shared" si="15"/>
        <v>10～11</v>
      </c>
      <c r="AU31" s="46" t="str">
        <f t="shared" si="15"/>
        <v>10～11</v>
      </c>
      <c r="AV31" s="46" t="str">
        <f t="shared" si="15"/>
        <v>10～11</v>
      </c>
      <c r="AW31" s="46" t="str">
        <f t="shared" si="15"/>
        <v>10～11</v>
      </c>
      <c r="AX31" s="46" t="str">
        <f t="shared" si="15"/>
        <v/>
      </c>
      <c r="AY31" s="46" t="str">
        <f t="shared" si="15"/>
        <v/>
      </c>
      <c r="AZ31" s="46" t="str">
        <f t="shared" si="15"/>
        <v/>
      </c>
      <c r="BA31" s="46" t="str">
        <f t="shared" si="15"/>
        <v/>
      </c>
      <c r="BB31" s="46" t="str">
        <f t="shared" si="15"/>
        <v/>
      </c>
      <c r="BC31" s="46" t="str">
        <f t="shared" si="15"/>
        <v/>
      </c>
      <c r="BD31" s="46" t="str">
        <f t="shared" si="16"/>
        <v>10～11</v>
      </c>
      <c r="BE31" s="46" t="str">
        <f t="shared" si="17"/>
        <v>10～11</v>
      </c>
      <c r="BF31" s="46" t="str">
        <f t="shared" si="18"/>
        <v>10～11</v>
      </c>
      <c r="BG31" s="46" t="str">
        <f t="shared" si="19"/>
        <v>10～11</v>
      </c>
      <c r="BH31" s="46" t="str">
        <f t="shared" si="20"/>
        <v>10～11</v>
      </c>
      <c r="BI31" s="46" t="str">
        <f t="shared" si="21"/>
        <v>10～11</v>
      </c>
      <c r="BJ31" s="46" t="str">
        <f t="shared" si="22"/>
        <v/>
      </c>
      <c r="BK31" s="46" t="str">
        <f t="shared" si="23"/>
        <v/>
      </c>
      <c r="BL31" s="46" t="str">
        <f t="shared" si="24"/>
        <v/>
      </c>
      <c r="BM31" s="46" t="str">
        <f t="shared" si="25"/>
        <v/>
      </c>
      <c r="BR31" s="41">
        <v>21</v>
      </c>
      <c r="BS31" s="212" t="s">
        <v>44</v>
      </c>
      <c r="BT31" s="205" t="str">
        <f>目次!C25</f>
        <v>42～43</v>
      </c>
      <c r="BU31" s="24" t="s">
        <v>78</v>
      </c>
      <c r="BV31" s="68" t="str">
        <f>目次!D25</f>
        <v>48～49</v>
      </c>
      <c r="BW31" s="24" t="s">
        <v>78</v>
      </c>
      <c r="BX31" s="65" t="str">
        <f>目次!E25</f>
        <v>42～43</v>
      </c>
      <c r="BY31" s="24" t="s">
        <v>78</v>
      </c>
      <c r="BZ31" s="65" t="str">
        <f>目次!F25</f>
        <v>42～43</v>
      </c>
      <c r="CA31" s="24" t="s">
        <v>78</v>
      </c>
      <c r="CB31" s="66" t="str">
        <f>目次!G25</f>
        <v>42～43</v>
      </c>
      <c r="CC31" s="213" t="s">
        <v>78</v>
      </c>
    </row>
    <row r="32" spans="1:81" ht="18.95" customHeight="1" x14ac:dyDescent="0.15">
      <c r="A32" s="199"/>
      <c r="B32" s="5">
        <v>25</v>
      </c>
      <c r="C32" s="6">
        <f t="shared" si="0"/>
        <v>46381</v>
      </c>
      <c r="D32" s="18">
        <f t="shared" si="26"/>
        <v>6</v>
      </c>
      <c r="E32" s="9"/>
      <c r="F32" s="97" t="str">
        <f t="shared" si="2"/>
        <v/>
      </c>
      <c r="G32" s="96" t="str">
        <f t="shared" si="3"/>
        <v/>
      </c>
      <c r="H32" s="97" t="str">
        <f t="shared" si="4"/>
        <v/>
      </c>
      <c r="I32" s="96" t="str">
        <f t="shared" si="5"/>
        <v/>
      </c>
      <c r="J32" s="97" t="str">
        <f t="shared" si="6"/>
        <v/>
      </c>
      <c r="K32" s="96" t="str">
        <f t="shared" si="7"/>
        <v/>
      </c>
      <c r="L32" s="97" t="str">
        <f t="shared" si="8"/>
        <v/>
      </c>
      <c r="M32" s="96" t="str">
        <f t="shared" si="9"/>
        <v/>
      </c>
      <c r="N32" s="97" t="str">
        <f t="shared" si="10"/>
        <v>10～11</v>
      </c>
      <c r="O32" s="96" t="str">
        <f t="shared" si="11"/>
        <v>10～11</v>
      </c>
      <c r="P32" s="9"/>
      <c r="Q32" s="199"/>
      <c r="R32" s="56">
        <v>1</v>
      </c>
      <c r="S32" s="14" cm="1">
        <f t="array" ref="S32">SUMPRODUCT(IFERROR(VALUE($R$8:R32),0))</f>
        <v>25</v>
      </c>
      <c r="AA32" s="9">
        <v>22</v>
      </c>
      <c r="AB32" s="28" t="str">
        <f>V12</f>
        <v>社会</v>
      </c>
      <c r="AC32" s="62"/>
      <c r="AD32" s="43" t="str">
        <f t="shared" si="12"/>
        <v>社会</v>
      </c>
      <c r="AE32" s="22" t="str">
        <f>IF($AD32=AE$10,COUNTIF($AD$11:$AD32,AE$10)+U$19,"")</f>
        <v/>
      </c>
      <c r="AF32" s="22">
        <f>IF($AD32=AF$10,COUNTIF($AD$11:$AD32,AF$10)+V$19,"")</f>
        <v>5</v>
      </c>
      <c r="AG32" s="22" t="str">
        <f>IF($AD32=AG$10,COUNTIF($AD$11:$AD32,AG$10)+W$19,"")</f>
        <v/>
      </c>
      <c r="AH32" s="22" t="str">
        <f>IF($AD32=AH$10,COUNTIF($AD$11:$AD32,AH$10)+X$19,"")</f>
        <v/>
      </c>
      <c r="AI32" s="22" t="str">
        <f>IF($AD32=AI$10,COUNTIF($AD$11:$AD32,AI$10)+Y$19,"")</f>
        <v/>
      </c>
      <c r="AJ32" s="22" t="str">
        <f>IF(AE32="","",VLOOKUP(AE32,目次!$A$5:$P$36,3))</f>
        <v/>
      </c>
      <c r="AK32" s="22" t="str">
        <f>IF(AE32="","",VLOOKUP(AE32,目次!$A$5:$P$36,16))</f>
        <v/>
      </c>
      <c r="AL32" s="22" t="str">
        <f>IF(AF32="","",VLOOKUP(AF32,目次!$A$5:$P$36,4))</f>
        <v>10～11</v>
      </c>
      <c r="AM32" s="22" t="str">
        <f>IF(AF32="","",VLOOKUP(AF32,目次!$A$5:$P$36,16))</f>
        <v>10～11</v>
      </c>
      <c r="AN32" s="22" t="str">
        <f>IF(AG32="","",VLOOKUP(AG32,目次!$A$5:$P$36,5))</f>
        <v/>
      </c>
      <c r="AO32" s="22" t="str">
        <f>IF(AG32="","",VLOOKUP(AG32,目次!$A$5:$P$36,16))</f>
        <v/>
      </c>
      <c r="AP32" s="22" t="str">
        <f>IF(AH32="","",VLOOKUP(AH32,目次!$A$5:$P$36,6))</f>
        <v/>
      </c>
      <c r="AQ32" s="22" t="str">
        <f>IF(AH32="","",VLOOKUP(AH32,目次!$A$5:$P$36,16))</f>
        <v/>
      </c>
      <c r="AR32" s="22" t="str">
        <f>IF(AI32="","",VLOOKUP(AI32,目次!$A$5:$P$36,7))</f>
        <v/>
      </c>
      <c r="AS32" s="22" t="str">
        <f>IF(AI32="","",VLOOKUP(AI32,目次!$A$5:$P$36,16))</f>
        <v/>
      </c>
      <c r="AT32" s="46" t="str">
        <f t="shared" si="15"/>
        <v/>
      </c>
      <c r="AU32" s="46" t="str">
        <f t="shared" si="15"/>
        <v/>
      </c>
      <c r="AV32" s="46" t="str">
        <f t="shared" si="15"/>
        <v>10～11</v>
      </c>
      <c r="AW32" s="46" t="str">
        <f t="shared" si="15"/>
        <v>10～11</v>
      </c>
      <c r="AX32" s="46" t="str">
        <f t="shared" si="15"/>
        <v>10～11</v>
      </c>
      <c r="AY32" s="46" t="str">
        <f t="shared" si="15"/>
        <v>10～11</v>
      </c>
      <c r="AZ32" s="46" t="str">
        <f t="shared" si="15"/>
        <v/>
      </c>
      <c r="BA32" s="46" t="str">
        <f t="shared" si="15"/>
        <v/>
      </c>
      <c r="BB32" s="46" t="str">
        <f t="shared" si="15"/>
        <v/>
      </c>
      <c r="BC32" s="46" t="str">
        <f t="shared" si="15"/>
        <v/>
      </c>
      <c r="BD32" s="46" t="str">
        <f t="shared" si="16"/>
        <v/>
      </c>
      <c r="BE32" s="46" t="str">
        <f t="shared" si="17"/>
        <v/>
      </c>
      <c r="BF32" s="46" t="str">
        <f t="shared" si="18"/>
        <v>10～11</v>
      </c>
      <c r="BG32" s="46" t="str">
        <f t="shared" si="19"/>
        <v>10～11</v>
      </c>
      <c r="BH32" s="46" t="str">
        <f t="shared" si="20"/>
        <v>10～11</v>
      </c>
      <c r="BI32" s="46" t="str">
        <f t="shared" si="21"/>
        <v>10～11</v>
      </c>
      <c r="BJ32" s="46" t="str">
        <f t="shared" si="22"/>
        <v>10～11</v>
      </c>
      <c r="BK32" s="46" t="str">
        <f t="shared" si="23"/>
        <v>10～11</v>
      </c>
      <c r="BL32" s="46" t="str">
        <f t="shared" si="24"/>
        <v/>
      </c>
      <c r="BM32" s="46" t="str">
        <f t="shared" si="25"/>
        <v/>
      </c>
      <c r="BR32" s="41">
        <v>22</v>
      </c>
      <c r="BS32" s="212" t="s">
        <v>45</v>
      </c>
      <c r="BT32" s="205" t="str">
        <f>目次!C26</f>
        <v>44～45</v>
      </c>
      <c r="BU32" s="24" t="s">
        <v>79</v>
      </c>
      <c r="BV32" s="68" t="str">
        <f>目次!D26</f>
        <v>50～51</v>
      </c>
      <c r="BW32" s="24" t="s">
        <v>79</v>
      </c>
      <c r="BX32" s="65" t="str">
        <f>目次!E26</f>
        <v>44～45</v>
      </c>
      <c r="BY32" s="24" t="s">
        <v>79</v>
      </c>
      <c r="BZ32" s="65" t="str">
        <f>目次!F26</f>
        <v>44～45</v>
      </c>
      <c r="CA32" s="24" t="s">
        <v>79</v>
      </c>
      <c r="CB32" s="66" t="str">
        <f>目次!G26</f>
        <v>44～45</v>
      </c>
      <c r="CC32" s="213" t="s">
        <v>79</v>
      </c>
    </row>
    <row r="33" spans="1:81" ht="18.95" customHeight="1" x14ac:dyDescent="0.15">
      <c r="A33" s="199"/>
      <c r="B33" s="5">
        <v>26</v>
      </c>
      <c r="C33" s="6">
        <f t="shared" si="0"/>
        <v>46382</v>
      </c>
      <c r="D33" s="18">
        <f t="shared" si="26"/>
        <v>7</v>
      </c>
      <c r="E33" s="9"/>
      <c r="F33" s="97" t="str">
        <f t="shared" si="2"/>
        <v>12～13</v>
      </c>
      <c r="G33" s="96" t="str">
        <f t="shared" si="3"/>
        <v>12～13</v>
      </c>
      <c r="H33" s="97" t="str">
        <f t="shared" si="4"/>
        <v/>
      </c>
      <c r="I33" s="96" t="str">
        <f t="shared" si="5"/>
        <v/>
      </c>
      <c r="J33" s="97" t="str">
        <f t="shared" si="6"/>
        <v/>
      </c>
      <c r="K33" s="96" t="str">
        <f t="shared" si="7"/>
        <v/>
      </c>
      <c r="L33" s="97" t="str">
        <f t="shared" si="8"/>
        <v/>
      </c>
      <c r="M33" s="96" t="str">
        <f t="shared" si="9"/>
        <v/>
      </c>
      <c r="N33" s="97" t="str">
        <f t="shared" si="10"/>
        <v/>
      </c>
      <c r="O33" s="96" t="str">
        <f t="shared" si="11"/>
        <v/>
      </c>
      <c r="P33" s="9"/>
      <c r="Q33" s="199"/>
      <c r="R33" s="56">
        <v>1</v>
      </c>
      <c r="S33" s="14" cm="1">
        <f t="array" ref="S33">SUMPRODUCT(IFERROR(VALUE($R$8:R33),0))</f>
        <v>26</v>
      </c>
      <c r="AA33" s="9">
        <v>23</v>
      </c>
      <c r="AB33" s="28" t="str">
        <f>V13</f>
        <v>数学</v>
      </c>
      <c r="AC33" s="62"/>
      <c r="AD33" s="43" t="str">
        <f t="shared" si="12"/>
        <v>数学</v>
      </c>
      <c r="AE33" s="22" t="str">
        <f>IF($AD33=AE$10,COUNTIF($AD$11:$AD33,AE$10)+U$19,"")</f>
        <v/>
      </c>
      <c r="AF33" s="22" t="str">
        <f>IF($AD33=AF$10,COUNTIF($AD$11:$AD33,AF$10)+V$19,"")</f>
        <v/>
      </c>
      <c r="AG33" s="22">
        <f>IF($AD33=AG$10,COUNTIF($AD$11:$AD33,AG$10)+W$19,"")</f>
        <v>5</v>
      </c>
      <c r="AH33" s="22" t="str">
        <f>IF($AD33=AH$10,COUNTIF($AD$11:$AD33,AH$10)+X$19,"")</f>
        <v/>
      </c>
      <c r="AI33" s="22" t="str">
        <f>IF($AD33=AI$10,COUNTIF($AD$11:$AD33,AI$10)+Y$19,"")</f>
        <v/>
      </c>
      <c r="AJ33" s="22" t="str">
        <f>IF(AE33="","",VLOOKUP(AE33,目次!$A$5:$P$36,3))</f>
        <v/>
      </c>
      <c r="AK33" s="22" t="str">
        <f>IF(AE33="","",VLOOKUP(AE33,目次!$A$5:$P$36,16))</f>
        <v/>
      </c>
      <c r="AL33" s="22" t="str">
        <f>IF(AF33="","",VLOOKUP(AF33,目次!$A$5:$P$36,4))</f>
        <v/>
      </c>
      <c r="AM33" s="22" t="str">
        <f>IF(AF33="","",VLOOKUP(AF33,目次!$A$5:$P$36,16))</f>
        <v/>
      </c>
      <c r="AN33" s="22" t="str">
        <f>IF(AG33="","",VLOOKUP(AG33,目次!$A$5:$P$36,5))</f>
        <v>10～11</v>
      </c>
      <c r="AO33" s="22" t="str">
        <f>IF(AG33="","",VLOOKUP(AG33,目次!$A$5:$P$36,16))</f>
        <v>10～11</v>
      </c>
      <c r="AP33" s="22" t="str">
        <f>IF(AH33="","",VLOOKUP(AH33,目次!$A$5:$P$36,6))</f>
        <v/>
      </c>
      <c r="AQ33" s="22" t="str">
        <f>IF(AH33="","",VLOOKUP(AH33,目次!$A$5:$P$36,16))</f>
        <v/>
      </c>
      <c r="AR33" s="22" t="str">
        <f>IF(AI33="","",VLOOKUP(AI33,目次!$A$5:$P$36,7))</f>
        <v/>
      </c>
      <c r="AS33" s="22" t="str">
        <f>IF(AI33="","",VLOOKUP(AI33,目次!$A$5:$P$36,16))</f>
        <v/>
      </c>
      <c r="AT33" s="46" t="str">
        <f t="shared" si="15"/>
        <v/>
      </c>
      <c r="AU33" s="46" t="str">
        <f t="shared" si="15"/>
        <v/>
      </c>
      <c r="AV33" s="46" t="str">
        <f t="shared" si="15"/>
        <v/>
      </c>
      <c r="AW33" s="46" t="str">
        <f t="shared" si="15"/>
        <v/>
      </c>
      <c r="AX33" s="46" t="str">
        <f t="shared" si="15"/>
        <v>10～11</v>
      </c>
      <c r="AY33" s="46" t="str">
        <f t="shared" si="15"/>
        <v>10～11</v>
      </c>
      <c r="AZ33" s="46" t="str">
        <f t="shared" si="15"/>
        <v>10～11</v>
      </c>
      <c r="BA33" s="46" t="str">
        <f t="shared" si="15"/>
        <v>10～11</v>
      </c>
      <c r="BB33" s="46" t="str">
        <f t="shared" si="15"/>
        <v/>
      </c>
      <c r="BC33" s="46" t="str">
        <f t="shared" si="15"/>
        <v/>
      </c>
      <c r="BD33" s="46" t="str">
        <f t="shared" si="16"/>
        <v/>
      </c>
      <c r="BE33" s="46" t="str">
        <f t="shared" si="17"/>
        <v/>
      </c>
      <c r="BF33" s="46" t="str">
        <f t="shared" si="18"/>
        <v/>
      </c>
      <c r="BG33" s="46" t="str">
        <f t="shared" si="19"/>
        <v/>
      </c>
      <c r="BH33" s="46" t="str">
        <f t="shared" si="20"/>
        <v>10～11</v>
      </c>
      <c r="BI33" s="46" t="str">
        <f t="shared" si="21"/>
        <v>10～11</v>
      </c>
      <c r="BJ33" s="46" t="str">
        <f t="shared" si="22"/>
        <v>10～11</v>
      </c>
      <c r="BK33" s="46" t="str">
        <f t="shared" si="23"/>
        <v>10～11</v>
      </c>
      <c r="BL33" s="46" t="str">
        <f t="shared" si="24"/>
        <v>10～11</v>
      </c>
      <c r="BM33" s="46" t="str">
        <f t="shared" si="25"/>
        <v>10～11</v>
      </c>
      <c r="BR33" s="41">
        <v>23</v>
      </c>
      <c r="BS33" s="212" t="s">
        <v>46</v>
      </c>
      <c r="BT33" s="205" t="str">
        <f>目次!C27</f>
        <v>46～47</v>
      </c>
      <c r="BU33" s="24" t="s">
        <v>80</v>
      </c>
      <c r="BV33" s="68" t="str">
        <f>目次!D27</f>
        <v>54～55</v>
      </c>
      <c r="BW33" s="24" t="s">
        <v>80</v>
      </c>
      <c r="BX33" s="65" t="str">
        <f>目次!E27</f>
        <v>46～47</v>
      </c>
      <c r="BY33" s="24" t="s">
        <v>80</v>
      </c>
      <c r="BZ33" s="65" t="str">
        <f>目次!F27</f>
        <v>46～47</v>
      </c>
      <c r="CA33" s="24" t="s">
        <v>80</v>
      </c>
      <c r="CB33" s="66" t="str">
        <f>目次!G27</f>
        <v>46～47</v>
      </c>
      <c r="CC33" s="213" t="s">
        <v>80</v>
      </c>
    </row>
    <row r="34" spans="1:81" ht="18.95" customHeight="1" x14ac:dyDescent="0.15">
      <c r="A34" s="199"/>
      <c r="B34" s="5">
        <v>27</v>
      </c>
      <c r="C34" s="6">
        <f t="shared" si="0"/>
        <v>46383</v>
      </c>
      <c r="D34" s="18">
        <f t="shared" si="26"/>
        <v>1</v>
      </c>
      <c r="E34" s="9"/>
      <c r="F34" s="97" t="str">
        <f t="shared" si="2"/>
        <v/>
      </c>
      <c r="G34" s="96" t="str">
        <f t="shared" si="3"/>
        <v/>
      </c>
      <c r="H34" s="97" t="str">
        <f t="shared" si="4"/>
        <v>12～14</v>
      </c>
      <c r="I34" s="96" t="str">
        <f t="shared" si="5"/>
        <v>12～13</v>
      </c>
      <c r="J34" s="97" t="str">
        <f t="shared" si="6"/>
        <v/>
      </c>
      <c r="K34" s="96" t="str">
        <f t="shared" si="7"/>
        <v/>
      </c>
      <c r="L34" s="97" t="str">
        <f t="shared" si="8"/>
        <v/>
      </c>
      <c r="M34" s="96" t="str">
        <f t="shared" si="9"/>
        <v/>
      </c>
      <c r="N34" s="97" t="str">
        <f t="shared" si="10"/>
        <v/>
      </c>
      <c r="O34" s="96" t="str">
        <f t="shared" si="11"/>
        <v/>
      </c>
      <c r="P34" s="9"/>
      <c r="Q34" s="199"/>
      <c r="R34" s="56">
        <v>1</v>
      </c>
      <c r="S34" s="14" cm="1">
        <f t="array" ref="S34">SUMPRODUCT(IFERROR(VALUE($R$8:R34),0))</f>
        <v>27</v>
      </c>
      <c r="AA34" s="9">
        <v>24</v>
      </c>
      <c r="AB34" s="28" t="str">
        <f>V14</f>
        <v>理科</v>
      </c>
      <c r="AC34" s="62"/>
      <c r="AD34" s="43" t="str">
        <f t="shared" si="12"/>
        <v>理科</v>
      </c>
      <c r="AE34" s="22" t="str">
        <f>IF($AD34=AE$10,COUNTIF($AD$11:$AD34,AE$10)+U$19,"")</f>
        <v/>
      </c>
      <c r="AF34" s="22" t="str">
        <f>IF($AD34=AF$10,COUNTIF($AD$11:$AD34,AF$10)+V$19,"")</f>
        <v/>
      </c>
      <c r="AG34" s="22" t="str">
        <f>IF($AD34=AG$10,COUNTIF($AD$11:$AD34,AG$10)+W$19,"")</f>
        <v/>
      </c>
      <c r="AH34" s="22">
        <f>IF($AD34=AH$10,COUNTIF($AD$11:$AD34,AH$10)+X$19,"")</f>
        <v>5</v>
      </c>
      <c r="AI34" s="22" t="str">
        <f>IF($AD34=AI$10,COUNTIF($AD$11:$AD34,AI$10)+Y$19,"")</f>
        <v/>
      </c>
      <c r="AJ34" s="22" t="str">
        <f>IF(AE34="","",VLOOKUP(AE34,目次!$A$5:$P$36,3))</f>
        <v/>
      </c>
      <c r="AK34" s="22" t="str">
        <f>IF(AE34="","",VLOOKUP(AE34,目次!$A$5:$P$36,16))</f>
        <v/>
      </c>
      <c r="AL34" s="22" t="str">
        <f>IF(AF34="","",VLOOKUP(AF34,目次!$A$5:$P$36,4))</f>
        <v/>
      </c>
      <c r="AM34" s="22" t="str">
        <f>IF(AF34="","",VLOOKUP(AF34,目次!$A$5:$P$36,16))</f>
        <v/>
      </c>
      <c r="AN34" s="22" t="str">
        <f>IF(AG34="","",VLOOKUP(AG34,目次!$A$5:$P$36,5))</f>
        <v/>
      </c>
      <c r="AO34" s="22" t="str">
        <f>IF(AG34="","",VLOOKUP(AG34,目次!$A$5:$P$36,16))</f>
        <v/>
      </c>
      <c r="AP34" s="22" t="str">
        <f>IF(AH34="","",VLOOKUP(AH34,目次!$A$5:$P$36,6))</f>
        <v>10～11</v>
      </c>
      <c r="AQ34" s="22" t="str">
        <f>IF(AH34="","",VLOOKUP(AH34,目次!$A$5:$P$36,16))</f>
        <v>10～11</v>
      </c>
      <c r="AR34" s="22" t="str">
        <f>IF(AI34="","",VLOOKUP(AI34,目次!$A$5:$P$36,7))</f>
        <v/>
      </c>
      <c r="AS34" s="22" t="str">
        <f>IF(AI34="","",VLOOKUP(AI34,目次!$A$5:$P$36,16))</f>
        <v/>
      </c>
      <c r="AT34" s="46" t="str">
        <f t="shared" si="15"/>
        <v/>
      </c>
      <c r="AU34" s="46" t="str">
        <f t="shared" si="15"/>
        <v/>
      </c>
      <c r="AV34" s="46" t="str">
        <f t="shared" si="15"/>
        <v/>
      </c>
      <c r="AW34" s="46" t="str">
        <f t="shared" si="15"/>
        <v/>
      </c>
      <c r="AX34" s="46" t="str">
        <f t="shared" si="15"/>
        <v/>
      </c>
      <c r="AY34" s="46" t="str">
        <f t="shared" si="15"/>
        <v/>
      </c>
      <c r="AZ34" s="46" t="str">
        <f t="shared" si="15"/>
        <v>10～11</v>
      </c>
      <c r="BA34" s="46" t="str">
        <f t="shared" si="15"/>
        <v>10～11</v>
      </c>
      <c r="BB34" s="46" t="str">
        <f t="shared" si="15"/>
        <v>10～11</v>
      </c>
      <c r="BC34" s="46" t="str">
        <f t="shared" si="15"/>
        <v>10～11</v>
      </c>
      <c r="BD34" s="46" t="str">
        <f t="shared" si="16"/>
        <v>12～13</v>
      </c>
      <c r="BE34" s="46" t="str">
        <f t="shared" si="17"/>
        <v>12～13</v>
      </c>
      <c r="BF34" s="46" t="str">
        <f t="shared" si="18"/>
        <v/>
      </c>
      <c r="BG34" s="46" t="str">
        <f t="shared" si="19"/>
        <v/>
      </c>
      <c r="BH34" s="46" t="str">
        <f t="shared" si="20"/>
        <v/>
      </c>
      <c r="BI34" s="46" t="str">
        <f t="shared" si="21"/>
        <v/>
      </c>
      <c r="BJ34" s="46" t="str">
        <f t="shared" si="22"/>
        <v>10～11</v>
      </c>
      <c r="BK34" s="46" t="str">
        <f t="shared" si="23"/>
        <v>10～11</v>
      </c>
      <c r="BL34" s="46" t="str">
        <f t="shared" si="24"/>
        <v>10～11</v>
      </c>
      <c r="BM34" s="46" t="str">
        <f t="shared" si="25"/>
        <v>10～11</v>
      </c>
      <c r="BR34" s="41">
        <v>24</v>
      </c>
      <c r="BS34" s="212" t="s">
        <v>47</v>
      </c>
      <c r="BT34" s="205" t="str">
        <f>目次!C28</f>
        <v>48～49</v>
      </c>
      <c r="BU34" s="24" t="s">
        <v>81</v>
      </c>
      <c r="BV34" s="68" t="str">
        <f>目次!D28</f>
        <v>56～57</v>
      </c>
      <c r="BW34" s="24" t="s">
        <v>81</v>
      </c>
      <c r="BX34" s="65" t="str">
        <f>目次!E28</f>
        <v>48～49</v>
      </c>
      <c r="BY34" s="24" t="s">
        <v>81</v>
      </c>
      <c r="BZ34" s="65" t="str">
        <f>目次!F28</f>
        <v>48～49</v>
      </c>
      <c r="CA34" s="24" t="s">
        <v>81</v>
      </c>
      <c r="CB34" s="66" t="str">
        <f>目次!G28</f>
        <v>48～49</v>
      </c>
      <c r="CC34" s="213" t="s">
        <v>81</v>
      </c>
    </row>
    <row r="35" spans="1:81" ht="18.95" customHeight="1" x14ac:dyDescent="0.15">
      <c r="A35" s="199"/>
      <c r="B35" s="5">
        <v>28</v>
      </c>
      <c r="C35" s="6">
        <f t="shared" si="0"/>
        <v>46384</v>
      </c>
      <c r="D35" s="18">
        <f t="shared" si="26"/>
        <v>2</v>
      </c>
      <c r="E35" s="9"/>
      <c r="F35" s="97" t="str">
        <f t="shared" si="2"/>
        <v/>
      </c>
      <c r="G35" s="96" t="str">
        <f t="shared" si="3"/>
        <v/>
      </c>
      <c r="H35" s="97" t="str">
        <f t="shared" si="4"/>
        <v/>
      </c>
      <c r="I35" s="96" t="str">
        <f t="shared" si="5"/>
        <v/>
      </c>
      <c r="J35" s="97" t="str">
        <f t="shared" si="6"/>
        <v>12～13</v>
      </c>
      <c r="K35" s="96" t="str">
        <f t="shared" si="7"/>
        <v>12～13</v>
      </c>
      <c r="L35" s="97" t="str">
        <f t="shared" si="8"/>
        <v/>
      </c>
      <c r="M35" s="96" t="str">
        <f t="shared" si="9"/>
        <v/>
      </c>
      <c r="N35" s="97" t="str">
        <f t="shared" si="10"/>
        <v/>
      </c>
      <c r="O35" s="96" t="str">
        <f t="shared" si="11"/>
        <v/>
      </c>
      <c r="P35" s="9"/>
      <c r="Q35" s="199"/>
      <c r="R35" s="56">
        <v>1</v>
      </c>
      <c r="S35" s="14" cm="1">
        <f t="array" ref="S35">SUMPRODUCT(IFERROR(VALUE($R$8:R35),0))</f>
        <v>28</v>
      </c>
      <c r="U35" s="17"/>
      <c r="AA35" s="9">
        <v>25</v>
      </c>
      <c r="AB35" s="28" t="str">
        <f>V15</f>
        <v>英語</v>
      </c>
      <c r="AC35" s="62"/>
      <c r="AD35" s="43" t="str">
        <f t="shared" si="12"/>
        <v>英語</v>
      </c>
      <c r="AE35" s="22" t="str">
        <f>IF($AD35=AE$10,COUNTIF($AD$11:$AD35,AE$10)+U$19,"")</f>
        <v/>
      </c>
      <c r="AF35" s="22" t="str">
        <f>IF($AD35=AF$10,COUNTIF($AD$11:$AD35,AF$10)+V$19,"")</f>
        <v/>
      </c>
      <c r="AG35" s="22" t="str">
        <f>IF($AD35=AG$10,COUNTIF($AD$11:$AD35,AG$10)+W$19,"")</f>
        <v/>
      </c>
      <c r="AH35" s="22" t="str">
        <f>IF($AD35=AH$10,COUNTIF($AD$11:$AD35,AH$10)+X$19,"")</f>
        <v/>
      </c>
      <c r="AI35" s="22">
        <f>IF($AD35=AI$10,COUNTIF($AD$11:$AD35,AI$10)+Y$19,"")</f>
        <v>5</v>
      </c>
      <c r="AJ35" s="22" t="str">
        <f>IF(AE35="","",VLOOKUP(AE35,目次!$A$5:$P$36,3))</f>
        <v/>
      </c>
      <c r="AK35" s="22" t="str">
        <f>IF(AE35="","",VLOOKUP(AE35,目次!$A$5:$P$36,16))</f>
        <v/>
      </c>
      <c r="AL35" s="22" t="str">
        <f>IF(AF35="","",VLOOKUP(AF35,目次!$A$5:$P$36,4))</f>
        <v/>
      </c>
      <c r="AM35" s="22" t="str">
        <f>IF(AF35="","",VLOOKUP(AF35,目次!$A$5:$P$36,16))</f>
        <v/>
      </c>
      <c r="AN35" s="22" t="str">
        <f>IF(AG35="","",VLOOKUP(AG35,目次!$A$5:$P$36,5))</f>
        <v/>
      </c>
      <c r="AO35" s="22" t="str">
        <f>IF(AG35="","",VLOOKUP(AG35,目次!$A$5:$P$36,16))</f>
        <v/>
      </c>
      <c r="AP35" s="22" t="str">
        <f>IF(AH35="","",VLOOKUP(AH35,目次!$A$5:$P$36,6))</f>
        <v/>
      </c>
      <c r="AQ35" s="22" t="str">
        <f>IF(AH35="","",VLOOKUP(AH35,目次!$A$5:$P$36,16))</f>
        <v/>
      </c>
      <c r="AR35" s="22" t="str">
        <f>IF(AI35="","",VLOOKUP(AI35,目次!$A$5:$P$36,7))</f>
        <v>10～11</v>
      </c>
      <c r="AS35" s="22" t="str">
        <f>IF(AI35="","",VLOOKUP(AI35,目次!$A$5:$P$36,16))</f>
        <v>10～11</v>
      </c>
      <c r="AT35" s="46" t="str">
        <f t="shared" si="15"/>
        <v>12～13</v>
      </c>
      <c r="AU35" s="46" t="str">
        <f t="shared" si="15"/>
        <v>12～13</v>
      </c>
      <c r="AV35" s="46" t="str">
        <f t="shared" si="15"/>
        <v/>
      </c>
      <c r="AW35" s="46" t="str">
        <f t="shared" si="15"/>
        <v/>
      </c>
      <c r="AX35" s="46" t="str">
        <f t="shared" si="15"/>
        <v/>
      </c>
      <c r="AY35" s="46" t="str">
        <f t="shared" si="15"/>
        <v/>
      </c>
      <c r="AZ35" s="46" t="str">
        <f t="shared" si="15"/>
        <v/>
      </c>
      <c r="BA35" s="46" t="str">
        <f t="shared" si="15"/>
        <v/>
      </c>
      <c r="BB35" s="46" t="str">
        <f t="shared" si="15"/>
        <v>10～11</v>
      </c>
      <c r="BC35" s="46" t="str">
        <f t="shared" si="15"/>
        <v>10～11</v>
      </c>
      <c r="BD35" s="46" t="str">
        <f t="shared" si="16"/>
        <v>12～13</v>
      </c>
      <c r="BE35" s="46" t="str">
        <f t="shared" si="17"/>
        <v>12～13</v>
      </c>
      <c r="BF35" s="46" t="str">
        <f t="shared" si="18"/>
        <v>12～14</v>
      </c>
      <c r="BG35" s="46" t="str">
        <f t="shared" si="19"/>
        <v>12～13</v>
      </c>
      <c r="BH35" s="46" t="str">
        <f t="shared" si="20"/>
        <v/>
      </c>
      <c r="BI35" s="46" t="str">
        <f t="shared" si="21"/>
        <v/>
      </c>
      <c r="BJ35" s="46" t="str">
        <f t="shared" si="22"/>
        <v/>
      </c>
      <c r="BK35" s="46" t="str">
        <f t="shared" si="23"/>
        <v/>
      </c>
      <c r="BL35" s="46" t="str">
        <f t="shared" si="24"/>
        <v>10～11</v>
      </c>
      <c r="BM35" s="46" t="str">
        <f t="shared" si="25"/>
        <v>10～11</v>
      </c>
      <c r="BR35" s="41">
        <v>25</v>
      </c>
      <c r="BS35" s="212" t="s">
        <v>48</v>
      </c>
      <c r="BT35" s="205" t="str">
        <f>目次!C29</f>
        <v>50～51</v>
      </c>
      <c r="BU35" s="24" t="s">
        <v>82</v>
      </c>
      <c r="BV35" s="68" t="str">
        <f>目次!D29</f>
        <v>58～59</v>
      </c>
      <c r="BW35" s="24" t="s">
        <v>82</v>
      </c>
      <c r="BX35" s="65" t="str">
        <f>目次!E29</f>
        <v>50～51</v>
      </c>
      <c r="BY35" s="24" t="s">
        <v>82</v>
      </c>
      <c r="BZ35" s="65" t="str">
        <f>目次!F29</f>
        <v>50～52</v>
      </c>
      <c r="CA35" s="24" t="s">
        <v>82</v>
      </c>
      <c r="CB35" s="66" t="str">
        <f>目次!G29</f>
        <v>50～51</v>
      </c>
      <c r="CC35" s="213" t="s">
        <v>82</v>
      </c>
    </row>
    <row r="36" spans="1:81" ht="18.95" customHeight="1" x14ac:dyDescent="0.15">
      <c r="A36" s="199"/>
      <c r="B36" s="5">
        <v>29</v>
      </c>
      <c r="C36" s="6">
        <f t="shared" si="0"/>
        <v>46385</v>
      </c>
      <c r="D36" s="18">
        <f t="shared" si="26"/>
        <v>3</v>
      </c>
      <c r="E36" s="9"/>
      <c r="F36" s="97" t="str">
        <f t="shared" si="2"/>
        <v/>
      </c>
      <c r="G36" s="96" t="str">
        <f t="shared" si="3"/>
        <v/>
      </c>
      <c r="H36" s="97" t="str">
        <f t="shared" si="4"/>
        <v/>
      </c>
      <c r="I36" s="96" t="str">
        <f t="shared" si="5"/>
        <v/>
      </c>
      <c r="J36" s="97" t="str">
        <f t="shared" si="6"/>
        <v/>
      </c>
      <c r="K36" s="96" t="str">
        <f t="shared" si="7"/>
        <v/>
      </c>
      <c r="L36" s="97" t="str">
        <f t="shared" si="8"/>
        <v>12～13</v>
      </c>
      <c r="M36" s="96" t="str">
        <f t="shared" si="9"/>
        <v>12～13</v>
      </c>
      <c r="N36" s="97" t="str">
        <f t="shared" si="10"/>
        <v/>
      </c>
      <c r="O36" s="96" t="str">
        <f t="shared" si="11"/>
        <v/>
      </c>
      <c r="P36" s="9"/>
      <c r="Q36" s="199"/>
      <c r="R36" s="56">
        <v>1</v>
      </c>
      <c r="S36" s="14" cm="1">
        <f t="array" ref="S36">SUMPRODUCT(IFERROR(VALUE($R$8:R36),0))</f>
        <v>29</v>
      </c>
      <c r="AA36" s="9">
        <v>26</v>
      </c>
      <c r="AB36" s="28" t="str">
        <f>V11</f>
        <v>国語</v>
      </c>
      <c r="AC36" s="62"/>
      <c r="AD36" s="43" t="str">
        <f t="shared" si="12"/>
        <v>国語</v>
      </c>
      <c r="AE36" s="22">
        <f>IF($AD36=AE$10,COUNTIF($AD$11:$AD36,AE$10)+U$19,"")</f>
        <v>6</v>
      </c>
      <c r="AF36" s="22" t="str">
        <f>IF($AD36=AF$10,COUNTIF($AD$11:$AD36,AF$10)+V$19,"")</f>
        <v/>
      </c>
      <c r="AG36" s="22" t="str">
        <f>IF($AD36=AG$10,COUNTIF($AD$11:$AD36,AG$10)+W$19,"")</f>
        <v/>
      </c>
      <c r="AH36" s="22" t="str">
        <f>IF($AD36=AH$10,COUNTIF($AD$11:$AD36,AH$10)+X$19,"")</f>
        <v/>
      </c>
      <c r="AI36" s="22" t="str">
        <f>IF($AD36=AI$10,COUNTIF($AD$11:$AD36,AI$10)+Y$19,"")</f>
        <v/>
      </c>
      <c r="AJ36" s="22" t="str">
        <f>IF(AE36="","",VLOOKUP(AE36,目次!$A$5:$P$36,3))</f>
        <v>12～13</v>
      </c>
      <c r="AK36" s="22" t="str">
        <f>IF(AE36="","",VLOOKUP(AE36,目次!$A$5:$P$36,16))</f>
        <v>12～13</v>
      </c>
      <c r="AL36" s="22" t="str">
        <f>IF(AF36="","",VLOOKUP(AF36,目次!$A$5:$P$36,4))</f>
        <v/>
      </c>
      <c r="AM36" s="22" t="str">
        <f>IF(AF36="","",VLOOKUP(AF36,目次!$A$5:$P$36,16))</f>
        <v/>
      </c>
      <c r="AN36" s="22" t="str">
        <f>IF(AG36="","",VLOOKUP(AG36,目次!$A$5:$P$36,5))</f>
        <v/>
      </c>
      <c r="AO36" s="22" t="str">
        <f>IF(AG36="","",VLOOKUP(AG36,目次!$A$5:$P$36,16))</f>
        <v/>
      </c>
      <c r="AP36" s="22" t="str">
        <f>IF(AH36="","",VLOOKUP(AH36,目次!$A$5:$P$36,6))</f>
        <v/>
      </c>
      <c r="AQ36" s="22" t="str">
        <f>IF(AH36="","",VLOOKUP(AH36,目次!$A$5:$P$36,16))</f>
        <v/>
      </c>
      <c r="AR36" s="22" t="str">
        <f>IF(AI36="","",VLOOKUP(AI36,目次!$A$5:$P$36,7))</f>
        <v/>
      </c>
      <c r="AS36" s="22" t="str">
        <f>IF(AI36="","",VLOOKUP(AI36,目次!$A$5:$P$36,16))</f>
        <v/>
      </c>
      <c r="AT36" s="46" t="str">
        <f t="shared" si="15"/>
        <v>12～13</v>
      </c>
      <c r="AU36" s="46" t="str">
        <f t="shared" si="15"/>
        <v>12～13</v>
      </c>
      <c r="AV36" s="46" t="str">
        <f t="shared" si="15"/>
        <v>12～14</v>
      </c>
      <c r="AW36" s="46" t="str">
        <f t="shared" si="15"/>
        <v>12～13</v>
      </c>
      <c r="AX36" s="46" t="str">
        <f t="shared" si="15"/>
        <v/>
      </c>
      <c r="AY36" s="46" t="str">
        <f t="shared" si="15"/>
        <v/>
      </c>
      <c r="AZ36" s="46" t="str">
        <f t="shared" si="15"/>
        <v/>
      </c>
      <c r="BA36" s="46" t="str">
        <f t="shared" si="15"/>
        <v/>
      </c>
      <c r="BB36" s="46" t="str">
        <f t="shared" si="15"/>
        <v/>
      </c>
      <c r="BC36" s="46" t="str">
        <f t="shared" si="15"/>
        <v/>
      </c>
      <c r="BD36" s="46" t="str">
        <f t="shared" si="16"/>
        <v>12～13</v>
      </c>
      <c r="BE36" s="46" t="str">
        <f t="shared" si="17"/>
        <v>12～13</v>
      </c>
      <c r="BF36" s="46" t="str">
        <f t="shared" si="18"/>
        <v>12～14</v>
      </c>
      <c r="BG36" s="46" t="str">
        <f t="shared" si="19"/>
        <v>12～13</v>
      </c>
      <c r="BH36" s="46" t="str">
        <f t="shared" si="20"/>
        <v>12～13</v>
      </c>
      <c r="BI36" s="46" t="str">
        <f t="shared" si="21"/>
        <v>12～13</v>
      </c>
      <c r="BJ36" s="46" t="str">
        <f t="shared" si="22"/>
        <v/>
      </c>
      <c r="BK36" s="46" t="str">
        <f t="shared" si="23"/>
        <v/>
      </c>
      <c r="BL36" s="46" t="str">
        <f t="shared" si="24"/>
        <v/>
      </c>
      <c r="BM36" s="46" t="str">
        <f t="shared" si="25"/>
        <v/>
      </c>
      <c r="BR36" s="41">
        <v>26</v>
      </c>
      <c r="BS36" s="212" t="s">
        <v>49</v>
      </c>
      <c r="BT36" s="205" t="str">
        <f>目次!C30</f>
        <v>52～53</v>
      </c>
      <c r="BU36" s="24" t="s">
        <v>83</v>
      </c>
      <c r="BV36" s="68" t="str">
        <f>目次!D30</f>
        <v>60～61</v>
      </c>
      <c r="BW36" s="24" t="s">
        <v>83</v>
      </c>
      <c r="BX36" s="65" t="str">
        <f>目次!E30</f>
        <v>52～53</v>
      </c>
      <c r="BY36" s="24" t="s">
        <v>83</v>
      </c>
      <c r="BZ36" s="65">
        <f>目次!F30</f>
        <v>53</v>
      </c>
      <c r="CA36" s="24" t="s">
        <v>83</v>
      </c>
      <c r="CB36" s="66" t="str">
        <f>目次!G30</f>
        <v>52～53</v>
      </c>
      <c r="CC36" s="213" t="s">
        <v>83</v>
      </c>
    </row>
    <row r="37" spans="1:81" ht="18.95" customHeight="1" x14ac:dyDescent="0.15">
      <c r="A37" s="199"/>
      <c r="B37" s="5">
        <v>30</v>
      </c>
      <c r="C37" s="6">
        <f t="shared" si="0"/>
        <v>46386</v>
      </c>
      <c r="D37" s="18">
        <f t="shared" si="26"/>
        <v>4</v>
      </c>
      <c r="E37" s="9"/>
      <c r="F37" s="97" t="str">
        <f t="shared" si="2"/>
        <v/>
      </c>
      <c r="G37" s="96" t="str">
        <f t="shared" si="3"/>
        <v/>
      </c>
      <c r="H37" s="97" t="str">
        <f t="shared" si="4"/>
        <v/>
      </c>
      <c r="I37" s="96" t="str">
        <f t="shared" si="5"/>
        <v/>
      </c>
      <c r="J37" s="97" t="str">
        <f t="shared" si="6"/>
        <v/>
      </c>
      <c r="K37" s="96" t="str">
        <f t="shared" si="7"/>
        <v/>
      </c>
      <c r="L37" s="97" t="str">
        <f t="shared" si="8"/>
        <v/>
      </c>
      <c r="M37" s="96" t="str">
        <f t="shared" si="9"/>
        <v/>
      </c>
      <c r="N37" s="97" t="str">
        <f t="shared" si="10"/>
        <v>12～13</v>
      </c>
      <c r="O37" s="96" t="str">
        <f t="shared" si="11"/>
        <v>12～13</v>
      </c>
      <c r="P37" s="9"/>
      <c r="Q37" s="199"/>
      <c r="R37" s="56">
        <v>1</v>
      </c>
      <c r="S37" s="14" cm="1">
        <f t="array" ref="S37">SUMPRODUCT(IFERROR(VALUE($R$8:R37),0))</f>
        <v>30</v>
      </c>
      <c r="AA37" s="9">
        <v>27</v>
      </c>
      <c r="AB37" s="28" t="str">
        <f>V12</f>
        <v>社会</v>
      </c>
      <c r="AC37" s="62"/>
      <c r="AD37" s="43" t="str">
        <f t="shared" si="12"/>
        <v>社会</v>
      </c>
      <c r="AE37" s="22" t="str">
        <f>IF($AD37=AE$10,COUNTIF($AD$11:$AD37,AE$10)+U$19,"")</f>
        <v/>
      </c>
      <c r="AF37" s="22">
        <f>IF($AD37=AF$10,COUNTIF($AD$11:$AD37,AF$10)+V$19,"")</f>
        <v>6</v>
      </c>
      <c r="AG37" s="22" t="str">
        <f>IF($AD37=AG$10,COUNTIF($AD$11:$AD37,AG$10)+W$19,"")</f>
        <v/>
      </c>
      <c r="AH37" s="22" t="str">
        <f>IF($AD37=AH$10,COUNTIF($AD$11:$AD37,AH$10)+X$19,"")</f>
        <v/>
      </c>
      <c r="AI37" s="22" t="str">
        <f>IF($AD37=AI$10,COUNTIF($AD$11:$AD37,AI$10)+Y$19,"")</f>
        <v/>
      </c>
      <c r="AJ37" s="22" t="str">
        <f>IF(AE37="","",VLOOKUP(AE37,目次!$A$5:$P$36,3))</f>
        <v/>
      </c>
      <c r="AK37" s="22" t="str">
        <f>IF(AE37="","",VLOOKUP(AE37,目次!$A$5:$P$36,16))</f>
        <v/>
      </c>
      <c r="AL37" s="22" t="str">
        <f>IF(AF37="","",VLOOKUP(AF37,目次!$A$5:$P$36,4))</f>
        <v>12～14</v>
      </c>
      <c r="AM37" s="22" t="str">
        <f>IF(AF37="","",VLOOKUP(AF37,目次!$A$5:$P$36,16))</f>
        <v>12～13</v>
      </c>
      <c r="AN37" s="22" t="str">
        <f>IF(AG37="","",VLOOKUP(AG37,目次!$A$5:$P$36,5))</f>
        <v/>
      </c>
      <c r="AO37" s="22" t="str">
        <f>IF(AG37="","",VLOOKUP(AG37,目次!$A$5:$P$36,16))</f>
        <v/>
      </c>
      <c r="AP37" s="22" t="str">
        <f>IF(AH37="","",VLOOKUP(AH37,目次!$A$5:$P$36,6))</f>
        <v/>
      </c>
      <c r="AQ37" s="22" t="str">
        <f>IF(AH37="","",VLOOKUP(AH37,目次!$A$5:$P$36,16))</f>
        <v/>
      </c>
      <c r="AR37" s="22" t="str">
        <f>IF(AI37="","",VLOOKUP(AI37,目次!$A$5:$P$36,7))</f>
        <v/>
      </c>
      <c r="AS37" s="22" t="str">
        <f>IF(AI37="","",VLOOKUP(AI37,目次!$A$5:$P$36,16))</f>
        <v/>
      </c>
      <c r="AT37" s="46" t="str">
        <f t="shared" si="15"/>
        <v/>
      </c>
      <c r="AU37" s="46" t="str">
        <f t="shared" si="15"/>
        <v/>
      </c>
      <c r="AV37" s="46" t="str">
        <f t="shared" si="15"/>
        <v>12～14</v>
      </c>
      <c r="AW37" s="46" t="str">
        <f t="shared" si="15"/>
        <v>12～13</v>
      </c>
      <c r="AX37" s="46" t="str">
        <f t="shared" si="15"/>
        <v>12～13</v>
      </c>
      <c r="AY37" s="46" t="str">
        <f t="shared" ref="AT37:BC62" si="27">IF(AO37=AO38,"",IF($AD37=$AD38,AO37&amp;","&amp;AO38,AO37&amp;AO38))</f>
        <v>12～13</v>
      </c>
      <c r="AZ37" s="46" t="str">
        <f t="shared" si="27"/>
        <v/>
      </c>
      <c r="BA37" s="46" t="str">
        <f t="shared" si="27"/>
        <v/>
      </c>
      <c r="BB37" s="46" t="str">
        <f t="shared" si="27"/>
        <v/>
      </c>
      <c r="BC37" s="46" t="str">
        <f t="shared" si="27"/>
        <v/>
      </c>
      <c r="BD37" s="46" t="str">
        <f t="shared" si="16"/>
        <v/>
      </c>
      <c r="BE37" s="46" t="str">
        <f t="shared" si="17"/>
        <v/>
      </c>
      <c r="BF37" s="46" t="str">
        <f t="shared" si="18"/>
        <v>12～14</v>
      </c>
      <c r="BG37" s="46" t="str">
        <f t="shared" si="19"/>
        <v>12～13</v>
      </c>
      <c r="BH37" s="46" t="str">
        <f t="shared" si="20"/>
        <v>12～13</v>
      </c>
      <c r="BI37" s="46" t="str">
        <f t="shared" si="21"/>
        <v>12～13</v>
      </c>
      <c r="BJ37" s="46" t="str">
        <f t="shared" si="22"/>
        <v>12～13</v>
      </c>
      <c r="BK37" s="46" t="str">
        <f t="shared" si="23"/>
        <v>12～13</v>
      </c>
      <c r="BL37" s="46" t="str">
        <f t="shared" si="24"/>
        <v/>
      </c>
      <c r="BM37" s="46" t="str">
        <f t="shared" si="25"/>
        <v/>
      </c>
      <c r="BR37" s="41">
        <v>27</v>
      </c>
      <c r="BS37" s="212" t="s">
        <v>50</v>
      </c>
      <c r="BT37" s="205" t="str">
        <f>目次!C31</f>
        <v>54～55</v>
      </c>
      <c r="BU37" s="24" t="s">
        <v>84</v>
      </c>
      <c r="BV37" s="68" t="str">
        <f>目次!D31</f>
        <v>62～63</v>
      </c>
      <c r="BW37" s="24" t="s">
        <v>84</v>
      </c>
      <c r="BX37" s="65" t="str">
        <f>目次!E31</f>
        <v>54～55</v>
      </c>
      <c r="BY37" s="24" t="s">
        <v>84</v>
      </c>
      <c r="BZ37" s="65" t="str">
        <f>目次!F31</f>
        <v>54～57</v>
      </c>
      <c r="CA37" s="24" t="s">
        <v>84</v>
      </c>
      <c r="CB37" s="66" t="str">
        <f>目次!G31</f>
        <v>54～55</v>
      </c>
      <c r="CC37" s="213" t="s">
        <v>84</v>
      </c>
    </row>
    <row r="38" spans="1:81" ht="18.95" customHeight="1" thickBot="1" x14ac:dyDescent="0.2">
      <c r="A38" s="199"/>
      <c r="B38" s="5">
        <v>31</v>
      </c>
      <c r="C38" s="6">
        <f t="shared" si="0"/>
        <v>46387</v>
      </c>
      <c r="D38" s="18">
        <f t="shared" si="26"/>
        <v>5</v>
      </c>
      <c r="E38" s="9"/>
      <c r="F38" s="97" t="str">
        <f t="shared" si="2"/>
        <v>14～15</v>
      </c>
      <c r="G38" s="96" t="str">
        <f t="shared" si="3"/>
        <v>14～15</v>
      </c>
      <c r="H38" s="97" t="str">
        <f t="shared" si="4"/>
        <v/>
      </c>
      <c r="I38" s="96" t="str">
        <f t="shared" si="5"/>
        <v/>
      </c>
      <c r="J38" s="97" t="str">
        <f t="shared" si="6"/>
        <v/>
      </c>
      <c r="K38" s="96" t="str">
        <f t="shared" si="7"/>
        <v/>
      </c>
      <c r="L38" s="97" t="str">
        <f t="shared" si="8"/>
        <v/>
      </c>
      <c r="M38" s="96" t="str">
        <f t="shared" si="9"/>
        <v/>
      </c>
      <c r="N38" s="97" t="str">
        <f t="shared" si="10"/>
        <v/>
      </c>
      <c r="O38" s="96" t="str">
        <f t="shared" si="11"/>
        <v/>
      </c>
      <c r="P38" s="9"/>
      <c r="Q38" s="199"/>
      <c r="R38" s="57">
        <v>1</v>
      </c>
      <c r="S38" s="14" cm="1">
        <f t="array" ref="S38">SUMPRODUCT(IFERROR(VALUE($R$8:R38),0))</f>
        <v>31</v>
      </c>
      <c r="AA38" s="9">
        <v>28</v>
      </c>
      <c r="AB38" s="28" t="str">
        <f>V13</f>
        <v>数学</v>
      </c>
      <c r="AC38" s="62"/>
      <c r="AD38" s="43" t="str">
        <f t="shared" si="12"/>
        <v>数学</v>
      </c>
      <c r="AE38" s="22" t="str">
        <f>IF($AD38=AE$10,COUNTIF($AD$11:$AD38,AE$10)+U$19,"")</f>
        <v/>
      </c>
      <c r="AF38" s="22" t="str">
        <f>IF($AD38=AF$10,COUNTIF($AD$11:$AD38,AF$10)+V$19,"")</f>
        <v/>
      </c>
      <c r="AG38" s="22">
        <f>IF($AD38=AG$10,COUNTIF($AD$11:$AD38,AG$10)+W$19,"")</f>
        <v>6</v>
      </c>
      <c r="AH38" s="22" t="str">
        <f>IF($AD38=AH$10,COUNTIF($AD$11:$AD38,AH$10)+X$19,"")</f>
        <v/>
      </c>
      <c r="AI38" s="22" t="str">
        <f>IF($AD38=AI$10,COUNTIF($AD$11:$AD38,AI$10)+Y$19,"")</f>
        <v/>
      </c>
      <c r="AJ38" s="22" t="str">
        <f>IF(AE38="","",VLOOKUP(AE38,目次!$A$5:$P$36,3))</f>
        <v/>
      </c>
      <c r="AK38" s="22" t="str">
        <f>IF(AE38="","",VLOOKUP(AE38,目次!$A$5:$P$36,16))</f>
        <v/>
      </c>
      <c r="AL38" s="22" t="str">
        <f>IF(AF38="","",VLOOKUP(AF38,目次!$A$5:$P$36,4))</f>
        <v/>
      </c>
      <c r="AM38" s="22" t="str">
        <f>IF(AF38="","",VLOOKUP(AF38,目次!$A$5:$P$36,16))</f>
        <v/>
      </c>
      <c r="AN38" s="22" t="str">
        <f>IF(AG38="","",VLOOKUP(AG38,目次!$A$5:$P$36,5))</f>
        <v>12～13</v>
      </c>
      <c r="AO38" s="22" t="str">
        <f>IF(AG38="","",VLOOKUP(AG38,目次!$A$5:$P$36,16))</f>
        <v>12～13</v>
      </c>
      <c r="AP38" s="22" t="str">
        <f>IF(AH38="","",VLOOKUP(AH38,目次!$A$5:$P$36,6))</f>
        <v/>
      </c>
      <c r="AQ38" s="22" t="str">
        <f>IF(AH38="","",VLOOKUP(AH38,目次!$A$5:$P$36,16))</f>
        <v/>
      </c>
      <c r="AR38" s="22" t="str">
        <f>IF(AI38="","",VLOOKUP(AI38,目次!$A$5:$P$36,7))</f>
        <v/>
      </c>
      <c r="AS38" s="22" t="str">
        <f>IF(AI38="","",VLOOKUP(AI38,目次!$A$5:$P$36,16))</f>
        <v/>
      </c>
      <c r="AT38" s="46" t="str">
        <f t="shared" si="27"/>
        <v/>
      </c>
      <c r="AU38" s="46" t="str">
        <f t="shared" si="27"/>
        <v/>
      </c>
      <c r="AV38" s="46" t="str">
        <f t="shared" si="27"/>
        <v/>
      </c>
      <c r="AW38" s="46" t="str">
        <f t="shared" si="27"/>
        <v/>
      </c>
      <c r="AX38" s="46" t="str">
        <f t="shared" si="27"/>
        <v>12～13</v>
      </c>
      <c r="AY38" s="46" t="str">
        <f t="shared" si="27"/>
        <v>12～13</v>
      </c>
      <c r="AZ38" s="46" t="str">
        <f t="shared" si="27"/>
        <v>12～13</v>
      </c>
      <c r="BA38" s="46" t="str">
        <f t="shared" si="27"/>
        <v>12～13</v>
      </c>
      <c r="BB38" s="46" t="str">
        <f t="shared" si="27"/>
        <v/>
      </c>
      <c r="BC38" s="46" t="str">
        <f t="shared" si="27"/>
        <v/>
      </c>
      <c r="BD38" s="46" t="str">
        <f t="shared" si="16"/>
        <v/>
      </c>
      <c r="BE38" s="46" t="str">
        <f t="shared" si="17"/>
        <v/>
      </c>
      <c r="BF38" s="46" t="str">
        <f t="shared" si="18"/>
        <v/>
      </c>
      <c r="BG38" s="46" t="str">
        <f t="shared" si="19"/>
        <v/>
      </c>
      <c r="BH38" s="46" t="str">
        <f t="shared" si="20"/>
        <v>12～13</v>
      </c>
      <c r="BI38" s="46" t="str">
        <f t="shared" si="21"/>
        <v>12～13</v>
      </c>
      <c r="BJ38" s="46" t="str">
        <f t="shared" si="22"/>
        <v>12～13</v>
      </c>
      <c r="BK38" s="46" t="str">
        <f t="shared" si="23"/>
        <v>12～13</v>
      </c>
      <c r="BL38" s="46" t="str">
        <f t="shared" si="24"/>
        <v>12～13</v>
      </c>
      <c r="BM38" s="46" t="str">
        <f t="shared" si="25"/>
        <v>12～13</v>
      </c>
      <c r="BR38" s="41">
        <v>28</v>
      </c>
      <c r="BS38" s="212" t="s">
        <v>51</v>
      </c>
      <c r="BT38" s="205" t="str">
        <f>目次!C32</f>
        <v>56～57</v>
      </c>
      <c r="BU38" s="24" t="s">
        <v>85</v>
      </c>
      <c r="BV38" s="68" t="str">
        <f>目次!D32</f>
        <v>64～66</v>
      </c>
      <c r="BW38" s="24" t="s">
        <v>85</v>
      </c>
      <c r="BX38" s="65" t="str">
        <f>目次!E32</f>
        <v>56～57</v>
      </c>
      <c r="BY38" s="24" t="s">
        <v>85</v>
      </c>
      <c r="BZ38" s="65" t="str">
        <f>目次!F32</f>
        <v>58～60</v>
      </c>
      <c r="CA38" s="24" t="s">
        <v>85</v>
      </c>
      <c r="CB38" s="66" t="str">
        <f>目次!G32</f>
        <v>56～57</v>
      </c>
      <c r="CC38" s="213" t="s">
        <v>85</v>
      </c>
    </row>
    <row r="39" spans="1:81" ht="18.75" customHeight="1" x14ac:dyDescent="0.15">
      <c r="A39" s="199"/>
      <c r="Q39" s="199"/>
      <c r="AA39" s="9">
        <v>29</v>
      </c>
      <c r="AB39" s="28" t="str">
        <f>V14</f>
        <v>理科</v>
      </c>
      <c r="AC39" s="62"/>
      <c r="AD39" s="43" t="str">
        <f t="shared" si="12"/>
        <v>理科</v>
      </c>
      <c r="AE39" s="22" t="str">
        <f>IF($AD39=AE$10,COUNTIF($AD$11:$AD39,AE$10)+U$19,"")</f>
        <v/>
      </c>
      <c r="AF39" s="22" t="str">
        <f>IF($AD39=AF$10,COUNTIF($AD$11:$AD39,AF$10)+V$19,"")</f>
        <v/>
      </c>
      <c r="AG39" s="22" t="str">
        <f>IF($AD39=AG$10,COUNTIF($AD$11:$AD39,AG$10)+W$19,"")</f>
        <v/>
      </c>
      <c r="AH39" s="22">
        <f>IF($AD39=AH$10,COUNTIF($AD$11:$AD39,AH$10)+X$19,"")</f>
        <v>6</v>
      </c>
      <c r="AI39" s="22" t="str">
        <f>IF($AD39=AI$10,COUNTIF($AD$11:$AD39,AI$10)+Y$19,"")</f>
        <v/>
      </c>
      <c r="AJ39" s="22" t="str">
        <f>IF(AE39="","",VLOOKUP(AE39,目次!$A$5:$P$36,3))</f>
        <v/>
      </c>
      <c r="AK39" s="22" t="str">
        <f>IF(AE39="","",VLOOKUP(AE39,目次!$A$5:$P$36,16))</f>
        <v/>
      </c>
      <c r="AL39" s="22" t="str">
        <f>IF(AF39="","",VLOOKUP(AF39,目次!$A$5:$P$36,4))</f>
        <v/>
      </c>
      <c r="AM39" s="22" t="str">
        <f>IF(AF39="","",VLOOKUP(AF39,目次!$A$5:$P$36,16))</f>
        <v/>
      </c>
      <c r="AN39" s="22" t="str">
        <f>IF(AG39="","",VLOOKUP(AG39,目次!$A$5:$P$36,5))</f>
        <v/>
      </c>
      <c r="AO39" s="22" t="str">
        <f>IF(AG39="","",VLOOKUP(AG39,目次!$A$5:$P$36,16))</f>
        <v/>
      </c>
      <c r="AP39" s="22" t="str">
        <f>IF(AH39="","",VLOOKUP(AH39,目次!$A$5:$P$36,6))</f>
        <v>12～13</v>
      </c>
      <c r="AQ39" s="22" t="str">
        <f>IF(AH39="","",VLOOKUP(AH39,目次!$A$5:$P$36,16))</f>
        <v>12～13</v>
      </c>
      <c r="AR39" s="22" t="str">
        <f>IF(AI39="","",VLOOKUP(AI39,目次!$A$5:$P$36,7))</f>
        <v/>
      </c>
      <c r="AS39" s="22" t="str">
        <f>IF(AI39="","",VLOOKUP(AI39,目次!$A$5:$P$36,16))</f>
        <v/>
      </c>
      <c r="AT39" s="46" t="str">
        <f t="shared" si="27"/>
        <v/>
      </c>
      <c r="AU39" s="46" t="str">
        <f t="shared" si="27"/>
        <v/>
      </c>
      <c r="AV39" s="46" t="str">
        <f t="shared" si="27"/>
        <v/>
      </c>
      <c r="AW39" s="46" t="str">
        <f t="shared" si="27"/>
        <v/>
      </c>
      <c r="AX39" s="46" t="str">
        <f t="shared" si="27"/>
        <v/>
      </c>
      <c r="AY39" s="46" t="str">
        <f t="shared" si="27"/>
        <v/>
      </c>
      <c r="AZ39" s="46" t="str">
        <f t="shared" si="27"/>
        <v>12～13</v>
      </c>
      <c r="BA39" s="46" t="str">
        <f t="shared" si="27"/>
        <v>12～13</v>
      </c>
      <c r="BB39" s="46" t="str">
        <f t="shared" si="27"/>
        <v>12～13</v>
      </c>
      <c r="BC39" s="46" t="str">
        <f t="shared" si="27"/>
        <v>12～13</v>
      </c>
      <c r="BD39" s="46" t="str">
        <f t="shared" si="16"/>
        <v>14～15</v>
      </c>
      <c r="BE39" s="46" t="str">
        <f t="shared" si="17"/>
        <v>14～15</v>
      </c>
      <c r="BF39" s="46" t="str">
        <f t="shared" si="18"/>
        <v/>
      </c>
      <c r="BG39" s="46" t="str">
        <f t="shared" si="19"/>
        <v/>
      </c>
      <c r="BH39" s="46" t="str">
        <f t="shared" si="20"/>
        <v/>
      </c>
      <c r="BI39" s="46" t="str">
        <f t="shared" si="21"/>
        <v/>
      </c>
      <c r="BJ39" s="46" t="str">
        <f t="shared" si="22"/>
        <v>12～13</v>
      </c>
      <c r="BK39" s="46" t="str">
        <f t="shared" si="23"/>
        <v>12～13</v>
      </c>
      <c r="BL39" s="46" t="str">
        <f t="shared" si="24"/>
        <v>12～13</v>
      </c>
      <c r="BM39" s="46" t="str">
        <f t="shared" si="25"/>
        <v>12～13</v>
      </c>
      <c r="BR39" s="41">
        <v>29</v>
      </c>
      <c r="BS39" s="212" t="s">
        <v>52</v>
      </c>
      <c r="BT39" s="205" t="str">
        <f>目次!C33</f>
        <v>58～59</v>
      </c>
      <c r="BU39" s="24" t="s">
        <v>86</v>
      </c>
      <c r="BV39" s="68" t="str">
        <f>目次!D33</f>
        <v>68～69</v>
      </c>
      <c r="BW39" s="24" t="s">
        <v>86</v>
      </c>
      <c r="BX39" s="65" t="str">
        <f>目次!E33</f>
        <v>58～59</v>
      </c>
      <c r="BY39" s="24" t="s">
        <v>86</v>
      </c>
      <c r="BZ39" s="65">
        <f>目次!F33</f>
        <v>61</v>
      </c>
      <c r="CA39" s="24" t="s">
        <v>86</v>
      </c>
      <c r="CB39" s="66" t="str">
        <f>目次!G33</f>
        <v>58～59</v>
      </c>
      <c r="CC39" s="213" t="s">
        <v>86</v>
      </c>
    </row>
    <row r="40" spans="1:81" ht="18.75" customHeight="1" x14ac:dyDescent="0.15">
      <c r="A40" s="199"/>
      <c r="Q40" s="199"/>
      <c r="R40" s="17" t="s">
        <v>53</v>
      </c>
      <c r="AA40" s="9">
        <v>30</v>
      </c>
      <c r="AB40" s="28" t="str">
        <f>V15</f>
        <v>英語</v>
      </c>
      <c r="AC40" s="62"/>
      <c r="AD40" s="43" t="str">
        <f t="shared" si="12"/>
        <v>英語</v>
      </c>
      <c r="AE40" s="22" t="str">
        <f>IF($AD40=AE$10,COUNTIF($AD$11:$AD40,AE$10)+U$19,"")</f>
        <v/>
      </c>
      <c r="AF40" s="22" t="str">
        <f>IF($AD40=AF$10,COUNTIF($AD$11:$AD40,AF$10)+V$19,"")</f>
        <v/>
      </c>
      <c r="AG40" s="22" t="str">
        <f>IF($AD40=AG$10,COUNTIF($AD$11:$AD40,AG$10)+W$19,"")</f>
        <v/>
      </c>
      <c r="AH40" s="22" t="str">
        <f>IF($AD40=AH$10,COUNTIF($AD$11:$AD40,AH$10)+X$19,"")</f>
        <v/>
      </c>
      <c r="AI40" s="22">
        <f>IF($AD40=AI$10,COUNTIF($AD$11:$AD40,AI$10)+Y$19,"")</f>
        <v>6</v>
      </c>
      <c r="AJ40" s="22" t="str">
        <f>IF(AE40="","",VLOOKUP(AE40,目次!$A$5:$P$36,3))</f>
        <v/>
      </c>
      <c r="AK40" s="22" t="str">
        <f>IF(AE40="","",VLOOKUP(AE40,目次!$A$5:$P$36,16))</f>
        <v/>
      </c>
      <c r="AL40" s="22" t="str">
        <f>IF(AF40="","",VLOOKUP(AF40,目次!$A$5:$P$36,4))</f>
        <v/>
      </c>
      <c r="AM40" s="22" t="str">
        <f>IF(AF40="","",VLOOKUP(AF40,目次!$A$5:$P$36,16))</f>
        <v/>
      </c>
      <c r="AN40" s="22" t="str">
        <f>IF(AG40="","",VLOOKUP(AG40,目次!$A$5:$P$36,5))</f>
        <v/>
      </c>
      <c r="AO40" s="22" t="str">
        <f>IF(AG40="","",VLOOKUP(AG40,目次!$A$5:$P$36,16))</f>
        <v/>
      </c>
      <c r="AP40" s="22" t="str">
        <f>IF(AH40="","",VLOOKUP(AH40,目次!$A$5:$P$36,6))</f>
        <v/>
      </c>
      <c r="AQ40" s="22" t="str">
        <f>IF(AH40="","",VLOOKUP(AH40,目次!$A$5:$P$36,16))</f>
        <v/>
      </c>
      <c r="AR40" s="22" t="str">
        <f>IF(AI40="","",VLOOKUP(AI40,目次!$A$5:$P$36,7))</f>
        <v>12～13</v>
      </c>
      <c r="AS40" s="22" t="str">
        <f>IF(AI40="","",VLOOKUP(AI40,目次!$A$5:$P$36,16))</f>
        <v>12～13</v>
      </c>
      <c r="AT40" s="46" t="str">
        <f t="shared" si="27"/>
        <v>14～15</v>
      </c>
      <c r="AU40" s="46" t="str">
        <f t="shared" si="27"/>
        <v>14～15</v>
      </c>
      <c r="AV40" s="46" t="str">
        <f t="shared" si="27"/>
        <v/>
      </c>
      <c r="AW40" s="46" t="str">
        <f t="shared" si="27"/>
        <v/>
      </c>
      <c r="AX40" s="46" t="str">
        <f t="shared" si="27"/>
        <v/>
      </c>
      <c r="AY40" s="46" t="str">
        <f t="shared" si="27"/>
        <v/>
      </c>
      <c r="AZ40" s="46" t="str">
        <f t="shared" si="27"/>
        <v/>
      </c>
      <c r="BA40" s="46" t="str">
        <f t="shared" si="27"/>
        <v/>
      </c>
      <c r="BB40" s="46" t="str">
        <f t="shared" si="27"/>
        <v>12～13</v>
      </c>
      <c r="BC40" s="46" t="str">
        <f t="shared" si="27"/>
        <v>12～13</v>
      </c>
      <c r="BD40" s="46" t="str">
        <f t="shared" si="16"/>
        <v>14～15</v>
      </c>
      <c r="BE40" s="46" t="str">
        <f t="shared" si="17"/>
        <v>14～15</v>
      </c>
      <c r="BF40" s="46" t="str">
        <f t="shared" si="18"/>
        <v>16～17</v>
      </c>
      <c r="BG40" s="46" t="str">
        <f t="shared" si="19"/>
        <v>14～15</v>
      </c>
      <c r="BH40" s="46" t="str">
        <f t="shared" si="20"/>
        <v/>
      </c>
      <c r="BI40" s="46" t="str">
        <f t="shared" si="21"/>
        <v/>
      </c>
      <c r="BJ40" s="46" t="str">
        <f t="shared" si="22"/>
        <v/>
      </c>
      <c r="BK40" s="46" t="str">
        <f t="shared" si="23"/>
        <v/>
      </c>
      <c r="BL40" s="46" t="str">
        <f t="shared" si="24"/>
        <v>12～13</v>
      </c>
      <c r="BM40" s="46" t="str">
        <f t="shared" si="25"/>
        <v>12～13</v>
      </c>
      <c r="BR40" s="41">
        <v>30</v>
      </c>
      <c r="BS40" s="212" t="s">
        <v>54</v>
      </c>
      <c r="BT40" s="205" t="str">
        <f>目次!C34</f>
        <v>60～61</v>
      </c>
      <c r="BU40" s="24" t="s">
        <v>87</v>
      </c>
      <c r="BV40" s="68" t="str">
        <f>目次!D34</f>
        <v>70～71</v>
      </c>
      <c r="BW40" s="24" t="s">
        <v>87</v>
      </c>
      <c r="BX40" s="65" t="str">
        <f>目次!E34</f>
        <v>60～61</v>
      </c>
      <c r="BY40" s="24" t="s">
        <v>87</v>
      </c>
      <c r="BZ40" s="65">
        <f>目次!F34</f>
        <v>62</v>
      </c>
      <c r="CA40" s="24" t="s">
        <v>87</v>
      </c>
      <c r="CB40" s="66" t="str">
        <f>目次!G34</f>
        <v>60～63</v>
      </c>
      <c r="CC40" s="213" t="s">
        <v>87</v>
      </c>
    </row>
    <row r="41" spans="1:81" ht="18.75" customHeight="1" x14ac:dyDescent="0.15">
      <c r="A41" s="199"/>
      <c r="Q41" s="199"/>
      <c r="AA41" s="9">
        <v>31</v>
      </c>
      <c r="AB41" s="28" t="str">
        <f>V11</f>
        <v>国語</v>
      </c>
      <c r="AC41" s="62"/>
      <c r="AD41" s="43" t="str">
        <f t="shared" si="12"/>
        <v>国語</v>
      </c>
      <c r="AE41" s="22">
        <f>IF($AD41=AE$10,COUNTIF($AD$11:$AD41,AE$10)+U$19,"")</f>
        <v>7</v>
      </c>
      <c r="AF41" s="22" t="str">
        <f>IF($AD41=AF$10,COUNTIF($AD$11:$AD41,AF$10)+V$19,"")</f>
        <v/>
      </c>
      <c r="AG41" s="22" t="str">
        <f>IF($AD41=AG$10,COUNTIF($AD$11:$AD41,AG$10)+W$19,"")</f>
        <v/>
      </c>
      <c r="AH41" s="22" t="str">
        <f>IF($AD41=AH$10,COUNTIF($AD$11:$AD41,AH$10)+X$19,"")</f>
        <v/>
      </c>
      <c r="AI41" s="22" t="str">
        <f>IF($AD41=AI$10,COUNTIF($AD$11:$AD41,AI$10)+Y$19,"")</f>
        <v/>
      </c>
      <c r="AJ41" s="22" t="str">
        <f>IF(AE41="","",VLOOKUP(AE41,目次!$A$5:$P$36,3))</f>
        <v>14～15</v>
      </c>
      <c r="AK41" s="22" t="str">
        <f>IF(AE41="","",VLOOKUP(AE41,目次!$A$5:$P$36,16))</f>
        <v>14～15</v>
      </c>
      <c r="AL41" s="22" t="str">
        <f>IF(AF41="","",VLOOKUP(AF41,目次!$A$5:$P$36,4))</f>
        <v/>
      </c>
      <c r="AM41" s="22" t="str">
        <f>IF(AF41="","",VLOOKUP(AF41,目次!$A$5:$P$36,16))</f>
        <v/>
      </c>
      <c r="AN41" s="22" t="str">
        <f>IF(AG41="","",VLOOKUP(AG41,目次!$A$5:$P$36,5))</f>
        <v/>
      </c>
      <c r="AO41" s="22" t="str">
        <f>IF(AG41="","",VLOOKUP(AG41,目次!$A$5:$P$36,16))</f>
        <v/>
      </c>
      <c r="AP41" s="22" t="str">
        <f>IF(AH41="","",VLOOKUP(AH41,目次!$A$5:$P$36,6))</f>
        <v/>
      </c>
      <c r="AQ41" s="22" t="str">
        <f>IF(AH41="","",VLOOKUP(AH41,目次!$A$5:$P$36,16))</f>
        <v/>
      </c>
      <c r="AR41" s="22" t="str">
        <f>IF(AI41="","",VLOOKUP(AI41,目次!$A$5:$P$36,7))</f>
        <v/>
      </c>
      <c r="AS41" s="22" t="str">
        <f>IF(AI41="","",VLOOKUP(AI41,目次!$A$5:$P$36,16))</f>
        <v/>
      </c>
      <c r="AT41" s="46" t="str">
        <f t="shared" si="27"/>
        <v>14～15</v>
      </c>
      <c r="AU41" s="46" t="str">
        <f t="shared" si="27"/>
        <v>14～15</v>
      </c>
      <c r="AV41" s="46" t="str">
        <f t="shared" si="27"/>
        <v>16～17</v>
      </c>
      <c r="AW41" s="46" t="str">
        <f t="shared" si="27"/>
        <v>14～15</v>
      </c>
      <c r="AX41" s="46" t="str">
        <f t="shared" si="27"/>
        <v/>
      </c>
      <c r="AY41" s="46" t="str">
        <f t="shared" si="27"/>
        <v/>
      </c>
      <c r="AZ41" s="46" t="str">
        <f t="shared" si="27"/>
        <v/>
      </c>
      <c r="BA41" s="46" t="str">
        <f t="shared" si="27"/>
        <v/>
      </c>
      <c r="BB41" s="46" t="str">
        <f t="shared" si="27"/>
        <v/>
      </c>
      <c r="BC41" s="46" t="str">
        <f t="shared" si="27"/>
        <v/>
      </c>
      <c r="BD41" s="46" t="str">
        <f t="shared" si="16"/>
        <v>14～15</v>
      </c>
      <c r="BE41" s="46" t="str">
        <f t="shared" si="17"/>
        <v>14～15</v>
      </c>
      <c r="BF41" s="46" t="str">
        <f t="shared" si="18"/>
        <v>16～17</v>
      </c>
      <c r="BG41" s="46" t="str">
        <f t="shared" si="19"/>
        <v>14～15</v>
      </c>
      <c r="BH41" s="46" t="str">
        <f t="shared" si="20"/>
        <v>14～15</v>
      </c>
      <c r="BI41" s="46" t="str">
        <f t="shared" si="21"/>
        <v>14～15</v>
      </c>
      <c r="BJ41" s="46" t="str">
        <f t="shared" si="22"/>
        <v/>
      </c>
      <c r="BK41" s="46" t="str">
        <f t="shared" si="23"/>
        <v/>
      </c>
      <c r="BL41" s="46" t="str">
        <f t="shared" si="24"/>
        <v/>
      </c>
      <c r="BM41" s="46" t="str">
        <f t="shared" si="25"/>
        <v/>
      </c>
      <c r="BR41" s="41">
        <v>31</v>
      </c>
      <c r="BS41" s="214"/>
      <c r="BT41" s="67"/>
      <c r="BU41" s="65" t="s">
        <v>93</v>
      </c>
      <c r="BV41" s="68"/>
      <c r="BW41" s="65" t="s">
        <v>93</v>
      </c>
      <c r="BX41" s="23"/>
      <c r="BY41" s="65" t="s">
        <v>93</v>
      </c>
      <c r="BZ41" s="23"/>
      <c r="CA41" s="65" t="s">
        <v>93</v>
      </c>
      <c r="CB41" s="23"/>
      <c r="CC41" s="215" t="s">
        <v>93</v>
      </c>
    </row>
    <row r="42" spans="1:81" ht="18.75" customHeight="1" thickBot="1" x14ac:dyDescent="0.2">
      <c r="A42" s="199"/>
      <c r="B42" s="199"/>
      <c r="C42" s="199"/>
      <c r="D42" s="199"/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199"/>
      <c r="Q42" s="199"/>
      <c r="AA42" s="9">
        <v>32</v>
      </c>
      <c r="AB42" s="28" t="str">
        <f>V12</f>
        <v>社会</v>
      </c>
      <c r="AC42" s="62"/>
      <c r="AD42" s="43" t="str">
        <f t="shared" si="12"/>
        <v>社会</v>
      </c>
      <c r="AE42" s="22" t="str">
        <f>IF($AD42=AE$10,COUNTIF($AD$11:$AD42,AE$10)+U$19,"")</f>
        <v/>
      </c>
      <c r="AF42" s="22">
        <f>IF($AD42=AF$10,COUNTIF($AD$11:$AD42,AF$10)+V$19,"")</f>
        <v>7</v>
      </c>
      <c r="AG42" s="22" t="str">
        <f>IF($AD42=AG$10,COUNTIF($AD$11:$AD42,AG$10)+W$19,"")</f>
        <v/>
      </c>
      <c r="AH42" s="22" t="str">
        <f>IF($AD42=AH$10,COUNTIF($AD$11:$AD42,AH$10)+X$19,"")</f>
        <v/>
      </c>
      <c r="AI42" s="22" t="str">
        <f>IF($AD42=AI$10,COUNTIF($AD$11:$AD42,AI$10)+Y$19,"")</f>
        <v/>
      </c>
      <c r="AJ42" s="22" t="str">
        <f>IF(AE42="","",VLOOKUP(AE42,目次!$A$5:$P$36,3))</f>
        <v/>
      </c>
      <c r="AK42" s="22" t="str">
        <f>IF(AE42="","",VLOOKUP(AE42,目次!$A$5:$P$36,16))</f>
        <v/>
      </c>
      <c r="AL42" s="22" t="str">
        <f>IF(AF42="","",VLOOKUP(AF42,目次!$A$5:$P$36,4))</f>
        <v>16～17</v>
      </c>
      <c r="AM42" s="22" t="str">
        <f>IF(AF42="","",VLOOKUP(AF42,目次!$A$5:$P$36,16))</f>
        <v>14～15</v>
      </c>
      <c r="AN42" s="22" t="str">
        <f>IF(AG42="","",VLOOKUP(AG42,目次!$A$5:$P$36,5))</f>
        <v/>
      </c>
      <c r="AO42" s="22" t="str">
        <f>IF(AG42="","",VLOOKUP(AG42,目次!$A$5:$P$36,16))</f>
        <v/>
      </c>
      <c r="AP42" s="22" t="str">
        <f>IF(AH42="","",VLOOKUP(AH42,目次!$A$5:$P$36,6))</f>
        <v/>
      </c>
      <c r="AQ42" s="22" t="str">
        <f>IF(AH42="","",VLOOKUP(AH42,目次!$A$5:$P$36,16))</f>
        <v/>
      </c>
      <c r="AR42" s="22" t="str">
        <f>IF(AI42="","",VLOOKUP(AI42,目次!$A$5:$P$36,7))</f>
        <v/>
      </c>
      <c r="AS42" s="22" t="str">
        <f>IF(AI42="","",VLOOKUP(AI42,目次!$A$5:$P$36,16))</f>
        <v/>
      </c>
      <c r="AT42" s="46" t="str">
        <f t="shared" si="27"/>
        <v/>
      </c>
      <c r="AU42" s="46" t="str">
        <f t="shared" si="27"/>
        <v/>
      </c>
      <c r="AV42" s="46" t="str">
        <f t="shared" si="27"/>
        <v>16～17</v>
      </c>
      <c r="AW42" s="46" t="str">
        <f t="shared" si="27"/>
        <v>14～15</v>
      </c>
      <c r="AX42" s="46" t="str">
        <f t="shared" si="27"/>
        <v>14～15</v>
      </c>
      <c r="AY42" s="46" t="str">
        <f t="shared" si="27"/>
        <v>14～15</v>
      </c>
      <c r="AZ42" s="46" t="str">
        <f t="shared" si="27"/>
        <v/>
      </c>
      <c r="BA42" s="46" t="str">
        <f t="shared" si="27"/>
        <v/>
      </c>
      <c r="BB42" s="46" t="str">
        <f t="shared" si="27"/>
        <v/>
      </c>
      <c r="BC42" s="46" t="str">
        <f t="shared" si="27"/>
        <v/>
      </c>
      <c r="BD42" s="46" t="str">
        <f t="shared" si="16"/>
        <v/>
      </c>
      <c r="BE42" s="46" t="str">
        <f t="shared" si="17"/>
        <v/>
      </c>
      <c r="BF42" s="46" t="str">
        <f t="shared" si="18"/>
        <v>16～17</v>
      </c>
      <c r="BG42" s="46" t="str">
        <f t="shared" si="19"/>
        <v>14～15</v>
      </c>
      <c r="BH42" s="46" t="str">
        <f t="shared" si="20"/>
        <v>14～15</v>
      </c>
      <c r="BI42" s="46" t="str">
        <f t="shared" si="21"/>
        <v>14～15</v>
      </c>
      <c r="BJ42" s="46" t="str">
        <f t="shared" si="22"/>
        <v>14～15</v>
      </c>
      <c r="BK42" s="46" t="str">
        <f t="shared" si="23"/>
        <v>14～15</v>
      </c>
      <c r="BL42" s="46" t="str">
        <f t="shared" si="24"/>
        <v/>
      </c>
      <c r="BM42" s="46" t="str">
        <f t="shared" si="25"/>
        <v/>
      </c>
      <c r="BR42" s="41">
        <v>32</v>
      </c>
      <c r="BS42" s="216"/>
      <c r="BT42" s="217"/>
      <c r="BU42" s="218" t="s">
        <v>94</v>
      </c>
      <c r="BV42" s="219"/>
      <c r="BW42" s="218" t="s">
        <v>94</v>
      </c>
      <c r="BX42" s="220"/>
      <c r="BY42" s="218" t="s">
        <v>94</v>
      </c>
      <c r="BZ42" s="220"/>
      <c r="CA42" s="218" t="s">
        <v>94</v>
      </c>
      <c r="CB42" s="220"/>
      <c r="CC42" s="221" t="s">
        <v>94</v>
      </c>
    </row>
    <row r="43" spans="1:81" ht="18.75" customHeight="1" x14ac:dyDescent="0.15">
      <c r="AA43" s="9">
        <v>33</v>
      </c>
      <c r="AB43" s="28" t="str">
        <f>V13</f>
        <v>数学</v>
      </c>
      <c r="AC43" s="62"/>
      <c r="AD43" s="43" t="str">
        <f t="shared" si="12"/>
        <v>数学</v>
      </c>
      <c r="AE43" s="22" t="str">
        <f>IF($AD43=AE$10,COUNTIF($AD$11:$AD43,AE$10)+U$19,"")</f>
        <v/>
      </c>
      <c r="AF43" s="22" t="str">
        <f>IF($AD43=AF$10,COUNTIF($AD$11:$AD43,AF$10)+V$19,"")</f>
        <v/>
      </c>
      <c r="AG43" s="22">
        <f>IF($AD43=AG$10,COUNTIF($AD$11:$AD43,AG$10)+W$19,"")</f>
        <v>7</v>
      </c>
      <c r="AH43" s="22" t="str">
        <f>IF($AD43=AH$10,COUNTIF($AD$11:$AD43,AH$10)+X$19,"")</f>
        <v/>
      </c>
      <c r="AI43" s="22" t="str">
        <f>IF($AD43=AI$10,COUNTIF($AD$11:$AD43,AI$10)+Y$19,"")</f>
        <v/>
      </c>
      <c r="AJ43" s="22" t="str">
        <f>IF(AE43="","",VLOOKUP(AE43,目次!$A$5:$P$36,3))</f>
        <v/>
      </c>
      <c r="AK43" s="22" t="str">
        <f>IF(AE43="","",VLOOKUP(AE43,目次!$A$5:$P$36,16))</f>
        <v/>
      </c>
      <c r="AL43" s="22" t="str">
        <f>IF(AF43="","",VLOOKUP(AF43,目次!$A$5:$P$36,4))</f>
        <v/>
      </c>
      <c r="AM43" s="22" t="str">
        <f>IF(AF43="","",VLOOKUP(AF43,目次!$A$5:$P$36,16))</f>
        <v/>
      </c>
      <c r="AN43" s="22" t="str">
        <f>IF(AG43="","",VLOOKUP(AG43,目次!$A$5:$P$36,5))</f>
        <v>14～15</v>
      </c>
      <c r="AO43" s="22" t="str">
        <f>IF(AG43="","",VLOOKUP(AG43,目次!$A$5:$P$36,16))</f>
        <v>14～15</v>
      </c>
      <c r="AP43" s="22" t="str">
        <f>IF(AH43="","",VLOOKUP(AH43,目次!$A$5:$P$36,6))</f>
        <v/>
      </c>
      <c r="AQ43" s="22" t="str">
        <f>IF(AH43="","",VLOOKUP(AH43,目次!$A$5:$P$36,16))</f>
        <v/>
      </c>
      <c r="AR43" s="22" t="str">
        <f>IF(AI43="","",VLOOKUP(AI43,目次!$A$5:$P$36,7))</f>
        <v/>
      </c>
      <c r="AS43" s="22" t="str">
        <f>IF(AI43="","",VLOOKUP(AI43,目次!$A$5:$P$36,16))</f>
        <v/>
      </c>
      <c r="AT43" s="46" t="str">
        <f t="shared" si="27"/>
        <v/>
      </c>
      <c r="AU43" s="46" t="str">
        <f t="shared" si="27"/>
        <v/>
      </c>
      <c r="AV43" s="46" t="str">
        <f t="shared" si="27"/>
        <v/>
      </c>
      <c r="AW43" s="46" t="str">
        <f t="shared" si="27"/>
        <v/>
      </c>
      <c r="AX43" s="46" t="str">
        <f t="shared" si="27"/>
        <v>14～15</v>
      </c>
      <c r="AY43" s="46" t="str">
        <f t="shared" si="27"/>
        <v>14～15</v>
      </c>
      <c r="AZ43" s="46" t="str">
        <f t="shared" si="27"/>
        <v>14～15</v>
      </c>
      <c r="BA43" s="46" t="str">
        <f t="shared" si="27"/>
        <v>14～15</v>
      </c>
      <c r="BB43" s="46" t="str">
        <f t="shared" si="27"/>
        <v/>
      </c>
      <c r="BC43" s="46" t="str">
        <f t="shared" si="27"/>
        <v/>
      </c>
      <c r="BD43" s="46" t="str">
        <f t="shared" si="16"/>
        <v/>
      </c>
      <c r="BE43" s="46" t="str">
        <f t="shared" si="17"/>
        <v/>
      </c>
      <c r="BF43" s="46" t="str">
        <f t="shared" si="18"/>
        <v/>
      </c>
      <c r="BG43" s="46" t="str">
        <f t="shared" si="19"/>
        <v/>
      </c>
      <c r="BH43" s="46" t="str">
        <f t="shared" si="20"/>
        <v>14～15</v>
      </c>
      <c r="BI43" s="46" t="str">
        <f t="shared" si="21"/>
        <v>14～15</v>
      </c>
      <c r="BJ43" s="46" t="str">
        <f t="shared" si="22"/>
        <v>14～15</v>
      </c>
      <c r="BK43" s="46" t="str">
        <f t="shared" si="23"/>
        <v>14～15</v>
      </c>
      <c r="BL43" s="46" t="str">
        <f t="shared" si="24"/>
        <v>14～15</v>
      </c>
      <c r="BM43" s="46" t="str">
        <f t="shared" si="25"/>
        <v>14～15</v>
      </c>
    </row>
    <row r="44" spans="1:81" ht="18.95" customHeight="1" x14ac:dyDescent="0.15">
      <c r="AA44" s="9">
        <v>34</v>
      </c>
      <c r="AB44" s="28" t="str">
        <f>V14</f>
        <v>理科</v>
      </c>
      <c r="AC44" s="62"/>
      <c r="AD44" s="43" t="str">
        <f t="shared" si="12"/>
        <v>理科</v>
      </c>
      <c r="AE44" s="22" t="str">
        <f>IF($AD44=AE$10,COUNTIF($AD$11:$AD44,AE$10)+U$19,"")</f>
        <v/>
      </c>
      <c r="AF44" s="22" t="str">
        <f>IF($AD44=AF$10,COUNTIF($AD$11:$AD44,AF$10)+V$19,"")</f>
        <v/>
      </c>
      <c r="AG44" s="22" t="str">
        <f>IF($AD44=AG$10,COUNTIF($AD$11:$AD44,AG$10)+W$19,"")</f>
        <v/>
      </c>
      <c r="AH44" s="22">
        <f>IF($AD44=AH$10,COUNTIF($AD$11:$AD44,AH$10)+X$19,"")</f>
        <v>7</v>
      </c>
      <c r="AI44" s="22" t="str">
        <f>IF($AD44=AI$10,COUNTIF($AD$11:$AD44,AI$10)+Y$19,"")</f>
        <v/>
      </c>
      <c r="AJ44" s="22" t="str">
        <f>IF(AE44="","",VLOOKUP(AE44,目次!$A$5:$P$36,3))</f>
        <v/>
      </c>
      <c r="AK44" s="22" t="str">
        <f>IF(AE44="","",VLOOKUP(AE44,目次!$A$5:$P$36,16))</f>
        <v/>
      </c>
      <c r="AL44" s="22" t="str">
        <f>IF(AF44="","",VLOOKUP(AF44,目次!$A$5:$P$36,4))</f>
        <v/>
      </c>
      <c r="AM44" s="22" t="str">
        <f>IF(AF44="","",VLOOKUP(AF44,目次!$A$5:$P$36,16))</f>
        <v/>
      </c>
      <c r="AN44" s="22" t="str">
        <f>IF(AG44="","",VLOOKUP(AG44,目次!$A$5:$P$36,5))</f>
        <v/>
      </c>
      <c r="AO44" s="22" t="str">
        <f>IF(AG44="","",VLOOKUP(AG44,目次!$A$5:$P$36,16))</f>
        <v/>
      </c>
      <c r="AP44" s="22" t="str">
        <f>IF(AH44="","",VLOOKUP(AH44,目次!$A$5:$P$36,6))</f>
        <v>14～15</v>
      </c>
      <c r="AQ44" s="22" t="str">
        <f>IF(AH44="","",VLOOKUP(AH44,目次!$A$5:$P$36,16))</f>
        <v>14～15</v>
      </c>
      <c r="AR44" s="22" t="str">
        <f>IF(AI44="","",VLOOKUP(AI44,目次!$A$5:$P$36,7))</f>
        <v/>
      </c>
      <c r="AS44" s="22" t="str">
        <f>IF(AI44="","",VLOOKUP(AI44,目次!$A$5:$P$36,16))</f>
        <v/>
      </c>
      <c r="AT44" s="46" t="str">
        <f t="shared" si="27"/>
        <v/>
      </c>
      <c r="AU44" s="46" t="str">
        <f t="shared" si="27"/>
        <v/>
      </c>
      <c r="AV44" s="46" t="str">
        <f t="shared" si="27"/>
        <v/>
      </c>
      <c r="AW44" s="46" t="str">
        <f t="shared" si="27"/>
        <v/>
      </c>
      <c r="AX44" s="46" t="str">
        <f t="shared" si="27"/>
        <v/>
      </c>
      <c r="AY44" s="46" t="str">
        <f t="shared" si="27"/>
        <v/>
      </c>
      <c r="AZ44" s="46" t="str">
        <f t="shared" si="27"/>
        <v>14～15</v>
      </c>
      <c r="BA44" s="46" t="str">
        <f t="shared" si="27"/>
        <v>14～15</v>
      </c>
      <c r="BB44" s="46" t="str">
        <f t="shared" si="27"/>
        <v>14～15</v>
      </c>
      <c r="BC44" s="46" t="str">
        <f t="shared" si="27"/>
        <v>14～15</v>
      </c>
      <c r="BD44" s="46" t="str">
        <f t="shared" si="16"/>
        <v>16～17</v>
      </c>
      <c r="BE44" s="46" t="str">
        <f t="shared" si="17"/>
        <v>16～17</v>
      </c>
      <c r="BF44" s="46" t="str">
        <f t="shared" si="18"/>
        <v/>
      </c>
      <c r="BG44" s="46" t="str">
        <f t="shared" si="19"/>
        <v/>
      </c>
      <c r="BH44" s="46" t="str">
        <f t="shared" si="20"/>
        <v/>
      </c>
      <c r="BI44" s="46" t="str">
        <f t="shared" si="21"/>
        <v/>
      </c>
      <c r="BJ44" s="46" t="str">
        <f t="shared" si="22"/>
        <v>14～15</v>
      </c>
      <c r="BK44" s="46" t="str">
        <f t="shared" si="23"/>
        <v>14～15</v>
      </c>
      <c r="BL44" s="46" t="str">
        <f t="shared" si="24"/>
        <v>14～15</v>
      </c>
      <c r="BM44" s="46" t="str">
        <f t="shared" si="25"/>
        <v>14～15</v>
      </c>
      <c r="BV44" s="64"/>
    </row>
    <row r="45" spans="1:81" ht="18.95" customHeight="1" x14ac:dyDescent="0.15">
      <c r="AA45" s="9">
        <v>35</v>
      </c>
      <c r="AB45" s="28" t="str">
        <f>V15</f>
        <v>英語</v>
      </c>
      <c r="AC45" s="62"/>
      <c r="AD45" s="43" t="str">
        <f t="shared" si="12"/>
        <v>英語</v>
      </c>
      <c r="AE45" s="22" t="str">
        <f>IF($AD45=AE$10,COUNTIF($AD$11:$AD45,AE$10)+U$19,"")</f>
        <v/>
      </c>
      <c r="AF45" s="22" t="str">
        <f>IF($AD45=AF$10,COUNTIF($AD$11:$AD45,AF$10)+V$19,"")</f>
        <v/>
      </c>
      <c r="AG45" s="22" t="str">
        <f>IF($AD45=AG$10,COUNTIF($AD$11:$AD45,AG$10)+W$19,"")</f>
        <v/>
      </c>
      <c r="AH45" s="22" t="str">
        <f>IF($AD45=AH$10,COUNTIF($AD$11:$AD45,AH$10)+X$19,"")</f>
        <v/>
      </c>
      <c r="AI45" s="22">
        <f>IF($AD45=AI$10,COUNTIF($AD$11:$AD45,AI$10)+Y$19,"")</f>
        <v>7</v>
      </c>
      <c r="AJ45" s="22" t="str">
        <f>IF(AE45="","",VLOOKUP(AE45,目次!$A$5:$P$36,3))</f>
        <v/>
      </c>
      <c r="AK45" s="22" t="str">
        <f>IF(AE45="","",VLOOKUP(AE45,目次!$A$5:$P$36,16))</f>
        <v/>
      </c>
      <c r="AL45" s="22" t="str">
        <f>IF(AF45="","",VLOOKUP(AF45,目次!$A$5:$P$36,4))</f>
        <v/>
      </c>
      <c r="AM45" s="22" t="str">
        <f>IF(AF45="","",VLOOKUP(AF45,目次!$A$5:$P$36,16))</f>
        <v/>
      </c>
      <c r="AN45" s="22" t="str">
        <f>IF(AG45="","",VLOOKUP(AG45,目次!$A$5:$P$36,5))</f>
        <v/>
      </c>
      <c r="AO45" s="22" t="str">
        <f>IF(AG45="","",VLOOKUP(AG45,目次!$A$5:$P$36,16))</f>
        <v/>
      </c>
      <c r="AP45" s="22" t="str">
        <f>IF(AH45="","",VLOOKUP(AH45,目次!$A$5:$P$36,6))</f>
        <v/>
      </c>
      <c r="AQ45" s="22" t="str">
        <f>IF(AH45="","",VLOOKUP(AH45,目次!$A$5:$P$36,16))</f>
        <v/>
      </c>
      <c r="AR45" s="22" t="str">
        <f>IF(AI45="","",VLOOKUP(AI45,目次!$A$5:$P$36,7))</f>
        <v>14～15</v>
      </c>
      <c r="AS45" s="22" t="str">
        <f>IF(AI45="","",VLOOKUP(AI45,目次!$A$5:$P$36,16))</f>
        <v>14～15</v>
      </c>
      <c r="AT45" s="46" t="str">
        <f t="shared" si="27"/>
        <v>16～17</v>
      </c>
      <c r="AU45" s="46" t="str">
        <f t="shared" si="27"/>
        <v>16～17</v>
      </c>
      <c r="AV45" s="46" t="str">
        <f t="shared" si="27"/>
        <v/>
      </c>
      <c r="AW45" s="46" t="str">
        <f t="shared" si="27"/>
        <v/>
      </c>
      <c r="AX45" s="46" t="str">
        <f t="shared" si="27"/>
        <v/>
      </c>
      <c r="AY45" s="46" t="str">
        <f t="shared" si="27"/>
        <v/>
      </c>
      <c r="AZ45" s="46" t="str">
        <f t="shared" si="27"/>
        <v/>
      </c>
      <c r="BA45" s="46" t="str">
        <f t="shared" si="27"/>
        <v/>
      </c>
      <c r="BB45" s="46" t="str">
        <f t="shared" si="27"/>
        <v>14～15</v>
      </c>
      <c r="BC45" s="46" t="str">
        <f t="shared" si="27"/>
        <v>14～15</v>
      </c>
      <c r="BD45" s="46" t="str">
        <f t="shared" si="16"/>
        <v>16～17</v>
      </c>
      <c r="BE45" s="46" t="str">
        <f t="shared" si="17"/>
        <v>16～17</v>
      </c>
      <c r="BF45" s="46" t="str">
        <f t="shared" si="18"/>
        <v>18～19</v>
      </c>
      <c r="BG45" s="46" t="str">
        <f t="shared" si="19"/>
        <v>16～17</v>
      </c>
      <c r="BH45" s="46" t="str">
        <f t="shared" si="20"/>
        <v/>
      </c>
      <c r="BI45" s="46" t="str">
        <f t="shared" si="21"/>
        <v/>
      </c>
      <c r="BJ45" s="46" t="str">
        <f t="shared" si="22"/>
        <v/>
      </c>
      <c r="BK45" s="46" t="str">
        <f t="shared" si="23"/>
        <v/>
      </c>
      <c r="BL45" s="46" t="str">
        <f t="shared" si="24"/>
        <v>14～15</v>
      </c>
      <c r="BM45" s="46" t="str">
        <f t="shared" si="25"/>
        <v>14～15</v>
      </c>
    </row>
    <row r="46" spans="1:81" ht="18.95" customHeight="1" x14ac:dyDescent="0.15">
      <c r="AA46" s="9">
        <v>36</v>
      </c>
      <c r="AB46" s="28" t="str">
        <f>V11</f>
        <v>国語</v>
      </c>
      <c r="AC46" s="62"/>
      <c r="AD46" s="43" t="str">
        <f t="shared" si="12"/>
        <v>国語</v>
      </c>
      <c r="AE46" s="22">
        <f>IF($AD46=AE$10,COUNTIF($AD$11:$AD46,AE$10)+U$19,"")</f>
        <v>8</v>
      </c>
      <c r="AF46" s="22" t="str">
        <f>IF($AD46=AF$10,COUNTIF($AD$11:$AD46,AF$10)+V$19,"")</f>
        <v/>
      </c>
      <c r="AG46" s="22" t="str">
        <f>IF($AD46=AG$10,COUNTIF($AD$11:$AD46,AG$10)+W$19,"")</f>
        <v/>
      </c>
      <c r="AH46" s="22" t="str">
        <f>IF($AD46=AH$10,COUNTIF($AD$11:$AD46,AH$10)+X$19,"")</f>
        <v/>
      </c>
      <c r="AI46" s="22" t="str">
        <f>IF($AD46=AI$10,COUNTIF($AD$11:$AD46,AI$10)+Y$19,"")</f>
        <v/>
      </c>
      <c r="AJ46" s="22" t="str">
        <f>IF(AE46="","",VLOOKUP(AE46,目次!$A$5:$P$36,3))</f>
        <v>16～17</v>
      </c>
      <c r="AK46" s="22" t="str">
        <f>IF(AE46="","",VLOOKUP(AE46,目次!$A$5:$P$36,16))</f>
        <v>16～17</v>
      </c>
      <c r="AL46" s="22" t="str">
        <f>IF(AF46="","",VLOOKUP(AF46,目次!$A$5:$P$36,4))</f>
        <v/>
      </c>
      <c r="AM46" s="22" t="str">
        <f>IF(AF46="","",VLOOKUP(AF46,目次!$A$5:$P$36,16))</f>
        <v/>
      </c>
      <c r="AN46" s="22" t="str">
        <f>IF(AG46="","",VLOOKUP(AG46,目次!$A$5:$P$36,5))</f>
        <v/>
      </c>
      <c r="AO46" s="22" t="str">
        <f>IF(AG46="","",VLOOKUP(AG46,目次!$A$5:$P$36,16))</f>
        <v/>
      </c>
      <c r="AP46" s="22" t="str">
        <f>IF(AH46="","",VLOOKUP(AH46,目次!$A$5:$P$36,6))</f>
        <v/>
      </c>
      <c r="AQ46" s="22" t="str">
        <f>IF(AH46="","",VLOOKUP(AH46,目次!$A$5:$P$36,16))</f>
        <v/>
      </c>
      <c r="AR46" s="22" t="str">
        <f>IF(AI46="","",VLOOKUP(AI46,目次!$A$5:$P$36,7))</f>
        <v/>
      </c>
      <c r="AS46" s="22" t="str">
        <f>IF(AI46="","",VLOOKUP(AI46,目次!$A$5:$P$36,16))</f>
        <v/>
      </c>
      <c r="AT46" s="46" t="str">
        <f t="shared" si="27"/>
        <v>16～17</v>
      </c>
      <c r="AU46" s="46" t="str">
        <f t="shared" si="27"/>
        <v>16～17</v>
      </c>
      <c r="AV46" s="46" t="str">
        <f t="shared" si="27"/>
        <v>18～19</v>
      </c>
      <c r="AW46" s="46" t="str">
        <f t="shared" si="27"/>
        <v>16～17</v>
      </c>
      <c r="AX46" s="46" t="str">
        <f t="shared" si="27"/>
        <v/>
      </c>
      <c r="AY46" s="46" t="str">
        <f t="shared" si="27"/>
        <v/>
      </c>
      <c r="AZ46" s="46" t="str">
        <f t="shared" si="27"/>
        <v/>
      </c>
      <c r="BA46" s="46" t="str">
        <f t="shared" si="27"/>
        <v/>
      </c>
      <c r="BB46" s="46" t="str">
        <f t="shared" si="27"/>
        <v/>
      </c>
      <c r="BC46" s="46" t="str">
        <f t="shared" si="27"/>
        <v/>
      </c>
      <c r="BD46" s="46" t="str">
        <f t="shared" si="16"/>
        <v>16～17</v>
      </c>
      <c r="BE46" s="46" t="str">
        <f t="shared" si="17"/>
        <v>16～17</v>
      </c>
      <c r="BF46" s="46" t="str">
        <f t="shared" si="18"/>
        <v>18～19</v>
      </c>
      <c r="BG46" s="46" t="str">
        <f t="shared" si="19"/>
        <v>16～17</v>
      </c>
      <c r="BH46" s="46" t="str">
        <f t="shared" si="20"/>
        <v>16～17</v>
      </c>
      <c r="BI46" s="46" t="str">
        <f t="shared" si="21"/>
        <v>16～17</v>
      </c>
      <c r="BJ46" s="46" t="str">
        <f t="shared" si="22"/>
        <v/>
      </c>
      <c r="BK46" s="46" t="str">
        <f t="shared" si="23"/>
        <v/>
      </c>
      <c r="BL46" s="46" t="str">
        <f t="shared" si="24"/>
        <v/>
      </c>
      <c r="BM46" s="46" t="str">
        <f t="shared" si="25"/>
        <v/>
      </c>
    </row>
    <row r="47" spans="1:81" ht="18.95" customHeight="1" x14ac:dyDescent="0.15">
      <c r="AA47" s="9">
        <v>37</v>
      </c>
      <c r="AB47" s="28" t="str">
        <f>V12</f>
        <v>社会</v>
      </c>
      <c r="AC47" s="62"/>
      <c r="AD47" s="43" t="str">
        <f t="shared" si="12"/>
        <v>社会</v>
      </c>
      <c r="AE47" s="22" t="str">
        <f>IF($AD47=AE$10,COUNTIF($AD$11:$AD47,AE$10)+U$19,"")</f>
        <v/>
      </c>
      <c r="AF47" s="22">
        <f>IF($AD47=AF$10,COUNTIF($AD$11:$AD47,AF$10)+V$19,"")</f>
        <v>8</v>
      </c>
      <c r="AG47" s="22" t="str">
        <f>IF($AD47=AG$10,COUNTIF($AD$11:$AD47,AG$10)+W$19,"")</f>
        <v/>
      </c>
      <c r="AH47" s="22" t="str">
        <f>IF($AD47=AH$10,COUNTIF($AD$11:$AD47,AH$10)+X$19,"")</f>
        <v/>
      </c>
      <c r="AI47" s="22" t="str">
        <f>IF($AD47=AI$10,COUNTIF($AD$11:$AD47,AI$10)+Y$19,"")</f>
        <v/>
      </c>
      <c r="AJ47" s="22" t="str">
        <f>IF(AE47="","",VLOOKUP(AE47,目次!$A$5:$P$36,3))</f>
        <v/>
      </c>
      <c r="AK47" s="22" t="str">
        <f>IF(AE47="","",VLOOKUP(AE47,目次!$A$5:$P$36,16))</f>
        <v/>
      </c>
      <c r="AL47" s="22" t="str">
        <f>IF(AF47="","",VLOOKUP(AF47,目次!$A$5:$P$36,4))</f>
        <v>18～19</v>
      </c>
      <c r="AM47" s="22" t="str">
        <f>IF(AF47="","",VLOOKUP(AF47,目次!$A$5:$P$36,16))</f>
        <v>16～17</v>
      </c>
      <c r="AN47" s="22" t="str">
        <f>IF(AG47="","",VLOOKUP(AG47,目次!$A$5:$P$36,5))</f>
        <v/>
      </c>
      <c r="AO47" s="22" t="str">
        <f>IF(AG47="","",VLOOKUP(AG47,目次!$A$5:$P$36,16))</f>
        <v/>
      </c>
      <c r="AP47" s="22" t="str">
        <f>IF(AH47="","",VLOOKUP(AH47,目次!$A$5:$P$36,6))</f>
        <v/>
      </c>
      <c r="AQ47" s="22" t="str">
        <f>IF(AH47="","",VLOOKUP(AH47,目次!$A$5:$P$36,16))</f>
        <v/>
      </c>
      <c r="AR47" s="22" t="str">
        <f>IF(AI47="","",VLOOKUP(AI47,目次!$A$5:$P$36,7))</f>
        <v/>
      </c>
      <c r="AS47" s="22" t="str">
        <f>IF(AI47="","",VLOOKUP(AI47,目次!$A$5:$P$36,16))</f>
        <v/>
      </c>
      <c r="AT47" s="46" t="str">
        <f t="shared" si="27"/>
        <v/>
      </c>
      <c r="AU47" s="46" t="str">
        <f t="shared" si="27"/>
        <v/>
      </c>
      <c r="AV47" s="46" t="str">
        <f t="shared" si="27"/>
        <v>18～19</v>
      </c>
      <c r="AW47" s="46" t="str">
        <f t="shared" si="27"/>
        <v>16～17</v>
      </c>
      <c r="AX47" s="46" t="str">
        <f t="shared" si="27"/>
        <v>16～17</v>
      </c>
      <c r="AY47" s="46" t="str">
        <f t="shared" si="27"/>
        <v>16～17</v>
      </c>
      <c r="AZ47" s="46" t="str">
        <f t="shared" si="27"/>
        <v/>
      </c>
      <c r="BA47" s="46" t="str">
        <f t="shared" si="27"/>
        <v/>
      </c>
      <c r="BB47" s="46" t="str">
        <f t="shared" si="27"/>
        <v/>
      </c>
      <c r="BC47" s="46" t="str">
        <f t="shared" si="27"/>
        <v/>
      </c>
      <c r="BD47" s="46" t="str">
        <f t="shared" si="16"/>
        <v/>
      </c>
      <c r="BE47" s="46" t="str">
        <f t="shared" si="17"/>
        <v/>
      </c>
      <c r="BF47" s="46" t="str">
        <f t="shared" si="18"/>
        <v>18～19</v>
      </c>
      <c r="BG47" s="46" t="str">
        <f t="shared" si="19"/>
        <v>16～17</v>
      </c>
      <c r="BH47" s="46" t="str">
        <f t="shared" si="20"/>
        <v>16～17</v>
      </c>
      <c r="BI47" s="46" t="str">
        <f t="shared" si="21"/>
        <v>16～17</v>
      </c>
      <c r="BJ47" s="46" t="str">
        <f t="shared" si="22"/>
        <v>16～17</v>
      </c>
      <c r="BK47" s="46" t="str">
        <f t="shared" si="23"/>
        <v>16～17</v>
      </c>
      <c r="BL47" s="46" t="str">
        <f t="shared" si="24"/>
        <v/>
      </c>
      <c r="BM47" s="46" t="str">
        <f t="shared" si="25"/>
        <v/>
      </c>
    </row>
    <row r="48" spans="1:81" ht="18.95" customHeight="1" x14ac:dyDescent="0.15">
      <c r="AA48" s="9">
        <v>38</v>
      </c>
      <c r="AB48" s="28" t="str">
        <f>V13</f>
        <v>数学</v>
      </c>
      <c r="AC48" s="62"/>
      <c r="AD48" s="43" t="str">
        <f t="shared" si="12"/>
        <v>数学</v>
      </c>
      <c r="AE48" s="22" t="str">
        <f>IF($AD48=AE$10,COUNTIF($AD$11:$AD48,AE$10)+U$19,"")</f>
        <v/>
      </c>
      <c r="AF48" s="22" t="str">
        <f>IF($AD48=AF$10,COUNTIF($AD$11:$AD48,AF$10)+V$19,"")</f>
        <v/>
      </c>
      <c r="AG48" s="22">
        <f>IF($AD48=AG$10,COUNTIF($AD$11:$AD48,AG$10)+W$19,"")</f>
        <v>8</v>
      </c>
      <c r="AH48" s="22" t="str">
        <f>IF($AD48=AH$10,COUNTIF($AD$11:$AD48,AH$10)+X$19,"")</f>
        <v/>
      </c>
      <c r="AI48" s="22" t="str">
        <f>IF($AD48=AI$10,COUNTIF($AD$11:$AD48,AI$10)+Y$19,"")</f>
        <v/>
      </c>
      <c r="AJ48" s="22" t="str">
        <f>IF(AE48="","",VLOOKUP(AE48,目次!$A$5:$P$36,3))</f>
        <v/>
      </c>
      <c r="AK48" s="22" t="str">
        <f>IF(AE48="","",VLOOKUP(AE48,目次!$A$5:$P$36,16))</f>
        <v/>
      </c>
      <c r="AL48" s="22" t="str">
        <f>IF(AF48="","",VLOOKUP(AF48,目次!$A$5:$P$36,4))</f>
        <v/>
      </c>
      <c r="AM48" s="22" t="str">
        <f>IF(AF48="","",VLOOKUP(AF48,目次!$A$5:$P$36,16))</f>
        <v/>
      </c>
      <c r="AN48" s="22" t="str">
        <f>IF(AG48="","",VLOOKUP(AG48,目次!$A$5:$P$36,5))</f>
        <v>16～17</v>
      </c>
      <c r="AO48" s="22" t="str">
        <f>IF(AG48="","",VLOOKUP(AG48,目次!$A$5:$P$36,16))</f>
        <v>16～17</v>
      </c>
      <c r="AP48" s="22" t="str">
        <f>IF(AH48="","",VLOOKUP(AH48,目次!$A$5:$P$36,6))</f>
        <v/>
      </c>
      <c r="AQ48" s="22" t="str">
        <f>IF(AH48="","",VLOOKUP(AH48,目次!$A$5:$P$36,16))</f>
        <v/>
      </c>
      <c r="AR48" s="22" t="str">
        <f>IF(AI48="","",VLOOKUP(AI48,目次!$A$5:$P$36,7))</f>
        <v/>
      </c>
      <c r="AS48" s="22" t="str">
        <f>IF(AI48="","",VLOOKUP(AI48,目次!$A$5:$P$36,16))</f>
        <v/>
      </c>
      <c r="AT48" s="46" t="str">
        <f t="shared" si="27"/>
        <v/>
      </c>
      <c r="AU48" s="46" t="str">
        <f t="shared" si="27"/>
        <v/>
      </c>
      <c r="AV48" s="46" t="str">
        <f t="shared" si="27"/>
        <v/>
      </c>
      <c r="AW48" s="46" t="str">
        <f t="shared" si="27"/>
        <v/>
      </c>
      <c r="AX48" s="46" t="str">
        <f t="shared" si="27"/>
        <v>16～17</v>
      </c>
      <c r="AY48" s="46" t="str">
        <f t="shared" si="27"/>
        <v>16～17</v>
      </c>
      <c r="AZ48" s="46" t="str">
        <f t="shared" si="27"/>
        <v>16～17</v>
      </c>
      <c r="BA48" s="46" t="str">
        <f t="shared" si="27"/>
        <v>16～17</v>
      </c>
      <c r="BB48" s="46" t="str">
        <f t="shared" si="27"/>
        <v/>
      </c>
      <c r="BC48" s="46" t="str">
        <f t="shared" si="27"/>
        <v/>
      </c>
      <c r="BD48" s="46" t="str">
        <f t="shared" si="16"/>
        <v/>
      </c>
      <c r="BE48" s="46" t="str">
        <f t="shared" si="17"/>
        <v/>
      </c>
      <c r="BF48" s="46" t="str">
        <f t="shared" si="18"/>
        <v/>
      </c>
      <c r="BG48" s="46" t="str">
        <f t="shared" si="19"/>
        <v/>
      </c>
      <c r="BH48" s="46" t="str">
        <f t="shared" si="20"/>
        <v>16～17</v>
      </c>
      <c r="BI48" s="46" t="str">
        <f t="shared" si="21"/>
        <v>16～17</v>
      </c>
      <c r="BJ48" s="46" t="str">
        <f t="shared" si="22"/>
        <v>16～17</v>
      </c>
      <c r="BK48" s="46" t="str">
        <f t="shared" si="23"/>
        <v>16～17</v>
      </c>
      <c r="BL48" s="46" t="str">
        <f t="shared" si="24"/>
        <v>16～17</v>
      </c>
      <c r="BM48" s="46" t="str">
        <f t="shared" si="25"/>
        <v>16～17</v>
      </c>
    </row>
    <row r="49" spans="27:65" ht="18.95" customHeight="1" x14ac:dyDescent="0.15">
      <c r="AA49" s="9">
        <v>39</v>
      </c>
      <c r="AB49" s="28" t="str">
        <f>V14</f>
        <v>理科</v>
      </c>
      <c r="AC49" s="62"/>
      <c r="AD49" s="43" t="str">
        <f t="shared" si="12"/>
        <v>理科</v>
      </c>
      <c r="AE49" s="22" t="str">
        <f>IF($AD49=AE$10,COUNTIF($AD$11:$AD49,AE$10)+U$19,"")</f>
        <v/>
      </c>
      <c r="AF49" s="22" t="str">
        <f>IF($AD49=AF$10,COUNTIF($AD$11:$AD49,AF$10)+V$19,"")</f>
        <v/>
      </c>
      <c r="AG49" s="22" t="str">
        <f>IF($AD49=AG$10,COUNTIF($AD$11:$AD49,AG$10)+W$19,"")</f>
        <v/>
      </c>
      <c r="AH49" s="22">
        <f>IF($AD49=AH$10,COUNTIF($AD$11:$AD49,AH$10)+X$19,"")</f>
        <v>8</v>
      </c>
      <c r="AI49" s="22" t="str">
        <f>IF($AD49=AI$10,COUNTIF($AD$11:$AD49,AI$10)+Y$19,"")</f>
        <v/>
      </c>
      <c r="AJ49" s="22" t="str">
        <f>IF(AE49="","",VLOOKUP(AE49,目次!$A$5:$P$36,3))</f>
        <v/>
      </c>
      <c r="AK49" s="22" t="str">
        <f>IF(AE49="","",VLOOKUP(AE49,目次!$A$5:$P$36,16))</f>
        <v/>
      </c>
      <c r="AL49" s="22" t="str">
        <f>IF(AF49="","",VLOOKUP(AF49,目次!$A$5:$P$36,4))</f>
        <v/>
      </c>
      <c r="AM49" s="22" t="str">
        <f>IF(AF49="","",VLOOKUP(AF49,目次!$A$5:$P$36,16))</f>
        <v/>
      </c>
      <c r="AN49" s="22" t="str">
        <f>IF(AG49="","",VLOOKUP(AG49,目次!$A$5:$P$36,5))</f>
        <v/>
      </c>
      <c r="AO49" s="22" t="str">
        <f>IF(AG49="","",VLOOKUP(AG49,目次!$A$5:$P$36,16))</f>
        <v/>
      </c>
      <c r="AP49" s="22" t="str">
        <f>IF(AH49="","",VLOOKUP(AH49,目次!$A$5:$P$36,6))</f>
        <v>16～17</v>
      </c>
      <c r="AQ49" s="22" t="str">
        <f>IF(AH49="","",VLOOKUP(AH49,目次!$A$5:$P$36,16))</f>
        <v>16～17</v>
      </c>
      <c r="AR49" s="22" t="str">
        <f>IF(AI49="","",VLOOKUP(AI49,目次!$A$5:$P$36,7))</f>
        <v/>
      </c>
      <c r="AS49" s="22" t="str">
        <f>IF(AI49="","",VLOOKUP(AI49,目次!$A$5:$P$36,16))</f>
        <v/>
      </c>
      <c r="AT49" s="46" t="str">
        <f t="shared" si="27"/>
        <v/>
      </c>
      <c r="AU49" s="46" t="str">
        <f t="shared" si="27"/>
        <v/>
      </c>
      <c r="AV49" s="46" t="str">
        <f t="shared" si="27"/>
        <v/>
      </c>
      <c r="AW49" s="46" t="str">
        <f t="shared" si="27"/>
        <v/>
      </c>
      <c r="AX49" s="46" t="str">
        <f t="shared" si="27"/>
        <v/>
      </c>
      <c r="AY49" s="46" t="str">
        <f t="shared" si="27"/>
        <v/>
      </c>
      <c r="AZ49" s="46" t="str">
        <f t="shared" si="27"/>
        <v>16～17</v>
      </c>
      <c r="BA49" s="46" t="str">
        <f t="shared" si="27"/>
        <v>16～17</v>
      </c>
      <c r="BB49" s="46" t="str">
        <f t="shared" si="27"/>
        <v>16～17</v>
      </c>
      <c r="BC49" s="46" t="str">
        <f t="shared" si="27"/>
        <v>16～17</v>
      </c>
      <c r="BD49" s="46" t="str">
        <f t="shared" si="16"/>
        <v>18～19</v>
      </c>
      <c r="BE49" s="46" t="str">
        <f t="shared" si="17"/>
        <v>18～19</v>
      </c>
      <c r="BF49" s="46" t="str">
        <f t="shared" si="18"/>
        <v/>
      </c>
      <c r="BG49" s="46" t="str">
        <f t="shared" si="19"/>
        <v/>
      </c>
      <c r="BH49" s="46" t="str">
        <f t="shared" si="20"/>
        <v/>
      </c>
      <c r="BI49" s="46" t="str">
        <f t="shared" si="21"/>
        <v/>
      </c>
      <c r="BJ49" s="46" t="str">
        <f t="shared" si="22"/>
        <v>16～17</v>
      </c>
      <c r="BK49" s="46" t="str">
        <f t="shared" si="23"/>
        <v>16～17</v>
      </c>
      <c r="BL49" s="46" t="str">
        <f t="shared" si="24"/>
        <v>16～17</v>
      </c>
      <c r="BM49" s="46" t="str">
        <f t="shared" si="25"/>
        <v>16～17</v>
      </c>
    </row>
    <row r="50" spans="27:65" ht="18.95" customHeight="1" x14ac:dyDescent="0.15">
      <c r="AA50" s="9">
        <v>40</v>
      </c>
      <c r="AB50" s="28" t="str">
        <f>V15</f>
        <v>英語</v>
      </c>
      <c r="AC50" s="62"/>
      <c r="AD50" s="43" t="str">
        <f t="shared" si="12"/>
        <v>英語</v>
      </c>
      <c r="AE50" s="22" t="str">
        <f>IF($AD50=AE$10,COUNTIF($AD$11:$AD50,AE$10)+U$19,"")</f>
        <v/>
      </c>
      <c r="AF50" s="22" t="str">
        <f>IF($AD50=AF$10,COUNTIF($AD$11:$AD50,AF$10)+V$19,"")</f>
        <v/>
      </c>
      <c r="AG50" s="22" t="str">
        <f>IF($AD50=AG$10,COUNTIF($AD$11:$AD50,AG$10)+W$19,"")</f>
        <v/>
      </c>
      <c r="AH50" s="22" t="str">
        <f>IF($AD50=AH$10,COUNTIF($AD$11:$AD50,AH$10)+X$19,"")</f>
        <v/>
      </c>
      <c r="AI50" s="22">
        <f>IF($AD50=AI$10,COUNTIF($AD$11:$AD50,AI$10)+Y$19,"")</f>
        <v>8</v>
      </c>
      <c r="AJ50" s="22" t="str">
        <f>IF(AE50="","",VLOOKUP(AE50,目次!$A$5:$P$36,3))</f>
        <v/>
      </c>
      <c r="AK50" s="22" t="str">
        <f>IF(AE50="","",VLOOKUP(AE50,目次!$A$5:$P$36,16))</f>
        <v/>
      </c>
      <c r="AL50" s="22" t="str">
        <f>IF(AF50="","",VLOOKUP(AF50,目次!$A$5:$P$36,4))</f>
        <v/>
      </c>
      <c r="AM50" s="22" t="str">
        <f>IF(AF50="","",VLOOKUP(AF50,目次!$A$5:$P$36,16))</f>
        <v/>
      </c>
      <c r="AN50" s="22" t="str">
        <f>IF(AG50="","",VLOOKUP(AG50,目次!$A$5:$P$36,5))</f>
        <v/>
      </c>
      <c r="AO50" s="22" t="str">
        <f>IF(AG50="","",VLOOKUP(AG50,目次!$A$5:$P$36,16))</f>
        <v/>
      </c>
      <c r="AP50" s="22" t="str">
        <f>IF(AH50="","",VLOOKUP(AH50,目次!$A$5:$P$36,6))</f>
        <v/>
      </c>
      <c r="AQ50" s="22" t="str">
        <f>IF(AH50="","",VLOOKUP(AH50,目次!$A$5:$P$36,16))</f>
        <v/>
      </c>
      <c r="AR50" s="22" t="str">
        <f>IF(AI50="","",VLOOKUP(AI50,目次!$A$5:$P$36,7))</f>
        <v>16～17</v>
      </c>
      <c r="AS50" s="22" t="str">
        <f>IF(AI50="","",VLOOKUP(AI50,目次!$A$5:$P$36,16))</f>
        <v>16～17</v>
      </c>
      <c r="AT50" s="46" t="str">
        <f t="shared" si="27"/>
        <v>18～19</v>
      </c>
      <c r="AU50" s="46" t="str">
        <f t="shared" si="27"/>
        <v>18～19</v>
      </c>
      <c r="AV50" s="46" t="str">
        <f t="shared" si="27"/>
        <v/>
      </c>
      <c r="AW50" s="46" t="str">
        <f t="shared" si="27"/>
        <v/>
      </c>
      <c r="AX50" s="46" t="str">
        <f t="shared" si="27"/>
        <v/>
      </c>
      <c r="AY50" s="46" t="str">
        <f t="shared" si="27"/>
        <v/>
      </c>
      <c r="AZ50" s="46" t="str">
        <f t="shared" si="27"/>
        <v/>
      </c>
      <c r="BA50" s="46" t="str">
        <f t="shared" si="27"/>
        <v/>
      </c>
      <c r="BB50" s="46" t="str">
        <f t="shared" si="27"/>
        <v>16～17</v>
      </c>
      <c r="BC50" s="46" t="str">
        <f t="shared" si="27"/>
        <v>16～17</v>
      </c>
      <c r="BD50" s="46" t="str">
        <f t="shared" si="16"/>
        <v>18～19</v>
      </c>
      <c r="BE50" s="46" t="str">
        <f t="shared" si="17"/>
        <v>18～19</v>
      </c>
      <c r="BF50" s="46" t="str">
        <f t="shared" si="18"/>
        <v>20～22</v>
      </c>
      <c r="BG50" s="46" t="str">
        <f t="shared" si="19"/>
        <v>18～19</v>
      </c>
      <c r="BH50" s="46" t="str">
        <f t="shared" si="20"/>
        <v/>
      </c>
      <c r="BI50" s="46" t="str">
        <f t="shared" si="21"/>
        <v/>
      </c>
      <c r="BJ50" s="46" t="str">
        <f t="shared" si="22"/>
        <v/>
      </c>
      <c r="BK50" s="46" t="str">
        <f t="shared" si="23"/>
        <v/>
      </c>
      <c r="BL50" s="46" t="str">
        <f t="shared" si="24"/>
        <v>16～17</v>
      </c>
      <c r="BM50" s="46" t="str">
        <f t="shared" si="25"/>
        <v>16～17</v>
      </c>
    </row>
    <row r="51" spans="27:65" ht="18.95" customHeight="1" x14ac:dyDescent="0.15">
      <c r="AA51" s="9">
        <v>41</v>
      </c>
      <c r="AB51" s="28" t="str">
        <f>V11</f>
        <v>国語</v>
      </c>
      <c r="AC51" s="62"/>
      <c r="AD51" s="43" t="str">
        <f t="shared" si="12"/>
        <v>国語</v>
      </c>
      <c r="AE51" s="22">
        <f>IF($AD51=AE$10,COUNTIF($AD$11:$AD51,AE$10)+U$19,"")</f>
        <v>9</v>
      </c>
      <c r="AF51" s="22" t="str">
        <f>IF($AD51=AF$10,COUNTIF($AD$11:$AD51,AF$10)+V$19,"")</f>
        <v/>
      </c>
      <c r="AG51" s="22" t="str">
        <f>IF($AD51=AG$10,COUNTIF($AD$11:$AD51,AG$10)+W$19,"")</f>
        <v/>
      </c>
      <c r="AH51" s="22" t="str">
        <f>IF($AD51=AH$10,COUNTIF($AD$11:$AD51,AH$10)+X$19,"")</f>
        <v/>
      </c>
      <c r="AI51" s="22" t="str">
        <f>IF($AD51=AI$10,COUNTIF($AD$11:$AD51,AI$10)+Y$19,"")</f>
        <v/>
      </c>
      <c r="AJ51" s="22" t="str">
        <f>IF(AE51="","",VLOOKUP(AE51,目次!$A$5:$P$36,3))</f>
        <v>18～19</v>
      </c>
      <c r="AK51" s="22" t="str">
        <f>IF(AE51="","",VLOOKUP(AE51,目次!$A$5:$P$36,16))</f>
        <v>18～19</v>
      </c>
      <c r="AL51" s="22" t="str">
        <f>IF(AF51="","",VLOOKUP(AF51,目次!$A$5:$P$36,4))</f>
        <v/>
      </c>
      <c r="AM51" s="22" t="str">
        <f>IF(AF51="","",VLOOKUP(AF51,目次!$A$5:$P$36,16))</f>
        <v/>
      </c>
      <c r="AN51" s="22" t="str">
        <f>IF(AG51="","",VLOOKUP(AG51,目次!$A$5:$P$36,5))</f>
        <v/>
      </c>
      <c r="AO51" s="22" t="str">
        <f>IF(AG51="","",VLOOKUP(AG51,目次!$A$5:$P$36,16))</f>
        <v/>
      </c>
      <c r="AP51" s="22" t="str">
        <f>IF(AH51="","",VLOOKUP(AH51,目次!$A$5:$P$36,6))</f>
        <v/>
      </c>
      <c r="AQ51" s="22" t="str">
        <f>IF(AH51="","",VLOOKUP(AH51,目次!$A$5:$P$36,16))</f>
        <v/>
      </c>
      <c r="AR51" s="22" t="str">
        <f>IF(AI51="","",VLOOKUP(AI51,目次!$A$5:$P$36,7))</f>
        <v/>
      </c>
      <c r="AS51" s="22" t="str">
        <f>IF(AI51="","",VLOOKUP(AI51,目次!$A$5:$P$36,16))</f>
        <v/>
      </c>
      <c r="AT51" s="46" t="str">
        <f t="shared" si="27"/>
        <v>18～19</v>
      </c>
      <c r="AU51" s="46" t="str">
        <f t="shared" si="27"/>
        <v>18～19</v>
      </c>
      <c r="AV51" s="46" t="str">
        <f t="shared" si="27"/>
        <v>20～22</v>
      </c>
      <c r="AW51" s="46" t="str">
        <f t="shared" si="27"/>
        <v>18～19</v>
      </c>
      <c r="AX51" s="46" t="str">
        <f t="shared" si="27"/>
        <v/>
      </c>
      <c r="AY51" s="46" t="str">
        <f t="shared" si="27"/>
        <v/>
      </c>
      <c r="AZ51" s="46" t="str">
        <f t="shared" si="27"/>
        <v/>
      </c>
      <c r="BA51" s="46" t="str">
        <f t="shared" si="27"/>
        <v/>
      </c>
      <c r="BB51" s="46" t="str">
        <f t="shared" si="27"/>
        <v/>
      </c>
      <c r="BC51" s="46" t="str">
        <f t="shared" si="27"/>
        <v/>
      </c>
      <c r="BD51" s="46" t="str">
        <f t="shared" si="16"/>
        <v>18～19</v>
      </c>
      <c r="BE51" s="46" t="str">
        <f t="shared" si="17"/>
        <v>18～19</v>
      </c>
      <c r="BF51" s="46" t="str">
        <f t="shared" si="18"/>
        <v>20～22</v>
      </c>
      <c r="BG51" s="46" t="str">
        <f t="shared" si="19"/>
        <v>18～19</v>
      </c>
      <c r="BH51" s="46" t="str">
        <f t="shared" si="20"/>
        <v>18～19</v>
      </c>
      <c r="BI51" s="46" t="str">
        <f t="shared" si="21"/>
        <v>18～19</v>
      </c>
      <c r="BJ51" s="46" t="str">
        <f t="shared" si="22"/>
        <v/>
      </c>
      <c r="BK51" s="46" t="str">
        <f t="shared" si="23"/>
        <v/>
      </c>
      <c r="BL51" s="46" t="str">
        <f t="shared" si="24"/>
        <v/>
      </c>
      <c r="BM51" s="46" t="str">
        <f t="shared" si="25"/>
        <v/>
      </c>
    </row>
    <row r="52" spans="27:65" ht="18.95" customHeight="1" x14ac:dyDescent="0.15">
      <c r="AA52" s="9">
        <v>42</v>
      </c>
      <c r="AB52" s="28" t="str">
        <f>V12</f>
        <v>社会</v>
      </c>
      <c r="AC52" s="62"/>
      <c r="AD52" s="43" t="str">
        <f t="shared" si="12"/>
        <v>社会</v>
      </c>
      <c r="AE52" s="22" t="str">
        <f>IF($AD52=AE$10,COUNTIF($AD$11:$AD52,AE$10)+U$19,"")</f>
        <v/>
      </c>
      <c r="AF52" s="22">
        <f>IF($AD52=AF$10,COUNTIF($AD$11:$AD52,AF$10)+V$19,"")</f>
        <v>9</v>
      </c>
      <c r="AG52" s="22" t="str">
        <f>IF($AD52=AG$10,COUNTIF($AD$11:$AD52,AG$10)+W$19,"")</f>
        <v/>
      </c>
      <c r="AH52" s="22" t="str">
        <f>IF($AD52=AH$10,COUNTIF($AD$11:$AD52,AH$10)+X$19,"")</f>
        <v/>
      </c>
      <c r="AI52" s="22" t="str">
        <f>IF($AD52=AI$10,COUNTIF($AD$11:$AD52,AI$10)+Y$19,"")</f>
        <v/>
      </c>
      <c r="AJ52" s="22" t="str">
        <f>IF(AE52="","",VLOOKUP(AE52,目次!$A$5:$P$36,3))</f>
        <v/>
      </c>
      <c r="AK52" s="22" t="str">
        <f>IF(AE52="","",VLOOKUP(AE52,目次!$A$5:$P$36,16))</f>
        <v/>
      </c>
      <c r="AL52" s="22" t="str">
        <f>IF(AF52="","",VLOOKUP(AF52,目次!$A$5:$P$36,4))</f>
        <v>20～22</v>
      </c>
      <c r="AM52" s="22" t="str">
        <f>IF(AF52="","",VLOOKUP(AF52,目次!$A$5:$P$36,16))</f>
        <v>18～19</v>
      </c>
      <c r="AN52" s="22" t="str">
        <f>IF(AG52="","",VLOOKUP(AG52,目次!$A$5:$P$36,5))</f>
        <v/>
      </c>
      <c r="AO52" s="22" t="str">
        <f>IF(AG52="","",VLOOKUP(AG52,目次!$A$5:$P$36,16))</f>
        <v/>
      </c>
      <c r="AP52" s="22" t="str">
        <f>IF(AH52="","",VLOOKUP(AH52,目次!$A$5:$P$36,6))</f>
        <v/>
      </c>
      <c r="AQ52" s="22" t="str">
        <f>IF(AH52="","",VLOOKUP(AH52,目次!$A$5:$P$36,16))</f>
        <v/>
      </c>
      <c r="AR52" s="22" t="str">
        <f>IF(AI52="","",VLOOKUP(AI52,目次!$A$5:$P$36,7))</f>
        <v/>
      </c>
      <c r="AS52" s="22" t="str">
        <f>IF(AI52="","",VLOOKUP(AI52,目次!$A$5:$P$36,16))</f>
        <v/>
      </c>
      <c r="AT52" s="46" t="str">
        <f t="shared" si="27"/>
        <v/>
      </c>
      <c r="AU52" s="46" t="str">
        <f t="shared" si="27"/>
        <v/>
      </c>
      <c r="AV52" s="46" t="str">
        <f t="shared" si="27"/>
        <v>20～22</v>
      </c>
      <c r="AW52" s="46" t="str">
        <f t="shared" si="27"/>
        <v>18～19</v>
      </c>
      <c r="AX52" s="46" t="str">
        <f t="shared" si="27"/>
        <v>18～19</v>
      </c>
      <c r="AY52" s="46" t="str">
        <f t="shared" si="27"/>
        <v>18～19</v>
      </c>
      <c r="AZ52" s="46" t="str">
        <f t="shared" si="27"/>
        <v/>
      </c>
      <c r="BA52" s="46" t="str">
        <f t="shared" si="27"/>
        <v/>
      </c>
      <c r="BB52" s="46" t="str">
        <f t="shared" si="27"/>
        <v/>
      </c>
      <c r="BC52" s="46" t="str">
        <f t="shared" si="27"/>
        <v/>
      </c>
      <c r="BD52" s="46" t="str">
        <f t="shared" si="16"/>
        <v/>
      </c>
      <c r="BE52" s="46" t="str">
        <f t="shared" si="17"/>
        <v/>
      </c>
      <c r="BF52" s="46" t="str">
        <f t="shared" si="18"/>
        <v>20～22</v>
      </c>
      <c r="BG52" s="46" t="str">
        <f t="shared" si="19"/>
        <v>18～19</v>
      </c>
      <c r="BH52" s="46" t="str">
        <f t="shared" si="20"/>
        <v>18～19</v>
      </c>
      <c r="BI52" s="46" t="str">
        <f t="shared" si="21"/>
        <v>18～19</v>
      </c>
      <c r="BJ52" s="46" t="str">
        <f t="shared" si="22"/>
        <v>18～19</v>
      </c>
      <c r="BK52" s="46" t="str">
        <f t="shared" si="23"/>
        <v>18～19</v>
      </c>
      <c r="BL52" s="46" t="str">
        <f t="shared" si="24"/>
        <v/>
      </c>
      <c r="BM52" s="46" t="str">
        <f t="shared" si="25"/>
        <v/>
      </c>
    </row>
    <row r="53" spans="27:65" ht="18.95" customHeight="1" x14ac:dyDescent="0.15">
      <c r="AA53" s="9">
        <v>43</v>
      </c>
      <c r="AB53" s="28" t="str">
        <f>V13</f>
        <v>数学</v>
      </c>
      <c r="AC53" s="62"/>
      <c r="AD53" s="43" t="str">
        <f t="shared" si="12"/>
        <v>数学</v>
      </c>
      <c r="AE53" s="22" t="str">
        <f>IF($AD53=AE$10,COUNTIF($AD$11:$AD53,AE$10)+U$19,"")</f>
        <v/>
      </c>
      <c r="AF53" s="22" t="str">
        <f>IF($AD53=AF$10,COUNTIF($AD$11:$AD53,AF$10)+V$19,"")</f>
        <v/>
      </c>
      <c r="AG53" s="22">
        <f>IF($AD53=AG$10,COUNTIF($AD$11:$AD53,AG$10)+W$19,"")</f>
        <v>9</v>
      </c>
      <c r="AH53" s="22" t="str">
        <f>IF($AD53=AH$10,COUNTIF($AD$11:$AD53,AH$10)+X$19,"")</f>
        <v/>
      </c>
      <c r="AI53" s="22" t="str">
        <f>IF($AD53=AI$10,COUNTIF($AD$11:$AD53,AI$10)+Y$19,"")</f>
        <v/>
      </c>
      <c r="AJ53" s="22" t="str">
        <f>IF(AE53="","",VLOOKUP(AE53,目次!$A$5:$P$36,3))</f>
        <v/>
      </c>
      <c r="AK53" s="22" t="str">
        <f>IF(AE53="","",VLOOKUP(AE53,目次!$A$5:$P$36,16))</f>
        <v/>
      </c>
      <c r="AL53" s="22" t="str">
        <f>IF(AF53="","",VLOOKUP(AF53,目次!$A$5:$P$36,4))</f>
        <v/>
      </c>
      <c r="AM53" s="22" t="str">
        <f>IF(AF53="","",VLOOKUP(AF53,目次!$A$5:$P$36,16))</f>
        <v/>
      </c>
      <c r="AN53" s="22" t="str">
        <f>IF(AG53="","",VLOOKUP(AG53,目次!$A$5:$P$36,5))</f>
        <v>18～19</v>
      </c>
      <c r="AO53" s="22" t="str">
        <f>IF(AG53="","",VLOOKUP(AG53,目次!$A$5:$P$36,16))</f>
        <v>18～19</v>
      </c>
      <c r="AP53" s="22" t="str">
        <f>IF(AH53="","",VLOOKUP(AH53,目次!$A$5:$P$36,6))</f>
        <v/>
      </c>
      <c r="AQ53" s="22" t="str">
        <f>IF(AH53="","",VLOOKUP(AH53,目次!$A$5:$P$36,16))</f>
        <v/>
      </c>
      <c r="AR53" s="22" t="str">
        <f>IF(AI53="","",VLOOKUP(AI53,目次!$A$5:$P$36,7))</f>
        <v/>
      </c>
      <c r="AS53" s="22" t="str">
        <f>IF(AI53="","",VLOOKUP(AI53,目次!$A$5:$P$36,16))</f>
        <v/>
      </c>
      <c r="AT53" s="46" t="str">
        <f t="shared" si="27"/>
        <v/>
      </c>
      <c r="AU53" s="46" t="str">
        <f t="shared" si="27"/>
        <v/>
      </c>
      <c r="AV53" s="46" t="str">
        <f t="shared" si="27"/>
        <v/>
      </c>
      <c r="AW53" s="46" t="str">
        <f t="shared" si="27"/>
        <v/>
      </c>
      <c r="AX53" s="46" t="str">
        <f t="shared" si="27"/>
        <v>18～19</v>
      </c>
      <c r="AY53" s="46" t="str">
        <f t="shared" si="27"/>
        <v>18～19</v>
      </c>
      <c r="AZ53" s="46" t="str">
        <f t="shared" si="27"/>
        <v>18～19</v>
      </c>
      <c r="BA53" s="46" t="str">
        <f t="shared" si="27"/>
        <v>18～19</v>
      </c>
      <c r="BB53" s="46" t="str">
        <f t="shared" si="27"/>
        <v/>
      </c>
      <c r="BC53" s="46" t="str">
        <f t="shared" si="27"/>
        <v/>
      </c>
      <c r="BD53" s="46" t="str">
        <f t="shared" si="16"/>
        <v/>
      </c>
      <c r="BE53" s="46" t="str">
        <f t="shared" si="17"/>
        <v/>
      </c>
      <c r="BF53" s="46" t="str">
        <f t="shared" si="18"/>
        <v/>
      </c>
      <c r="BG53" s="46" t="str">
        <f t="shared" si="19"/>
        <v/>
      </c>
      <c r="BH53" s="46" t="str">
        <f t="shared" si="20"/>
        <v>18～19</v>
      </c>
      <c r="BI53" s="46" t="str">
        <f t="shared" si="21"/>
        <v>18～19</v>
      </c>
      <c r="BJ53" s="46" t="str">
        <f t="shared" si="22"/>
        <v>18～19</v>
      </c>
      <c r="BK53" s="46" t="str">
        <f t="shared" si="23"/>
        <v>18～19</v>
      </c>
      <c r="BL53" s="46" t="str">
        <f t="shared" si="24"/>
        <v>18～19</v>
      </c>
      <c r="BM53" s="46" t="str">
        <f t="shared" si="25"/>
        <v>18～19</v>
      </c>
    </row>
    <row r="54" spans="27:65" ht="18.95" customHeight="1" x14ac:dyDescent="0.15">
      <c r="AA54" s="9">
        <v>44</v>
      </c>
      <c r="AB54" s="28" t="str">
        <f>V14</f>
        <v>理科</v>
      </c>
      <c r="AC54" s="62"/>
      <c r="AD54" s="43" t="str">
        <f t="shared" si="12"/>
        <v>理科</v>
      </c>
      <c r="AE54" s="22" t="str">
        <f>IF($AD54=AE$10,COUNTIF($AD$11:$AD54,AE$10)+U$19,"")</f>
        <v/>
      </c>
      <c r="AF54" s="22" t="str">
        <f>IF($AD54=AF$10,COUNTIF($AD$11:$AD54,AF$10)+V$19,"")</f>
        <v/>
      </c>
      <c r="AG54" s="22" t="str">
        <f>IF($AD54=AG$10,COUNTIF($AD$11:$AD54,AG$10)+W$19,"")</f>
        <v/>
      </c>
      <c r="AH54" s="22">
        <f>IF($AD54=AH$10,COUNTIF($AD$11:$AD54,AH$10)+X$19,"")</f>
        <v>9</v>
      </c>
      <c r="AI54" s="22" t="str">
        <f>IF($AD54=AI$10,COUNTIF($AD$11:$AD54,AI$10)+Y$19,"")</f>
        <v/>
      </c>
      <c r="AJ54" s="22" t="str">
        <f>IF(AE54="","",VLOOKUP(AE54,目次!$A$5:$P$36,3))</f>
        <v/>
      </c>
      <c r="AK54" s="22" t="str">
        <f>IF(AE54="","",VLOOKUP(AE54,目次!$A$5:$P$36,16))</f>
        <v/>
      </c>
      <c r="AL54" s="22" t="str">
        <f>IF(AF54="","",VLOOKUP(AF54,目次!$A$5:$P$36,4))</f>
        <v/>
      </c>
      <c r="AM54" s="22" t="str">
        <f>IF(AF54="","",VLOOKUP(AF54,目次!$A$5:$P$36,16))</f>
        <v/>
      </c>
      <c r="AN54" s="22" t="str">
        <f>IF(AG54="","",VLOOKUP(AG54,目次!$A$5:$P$36,5))</f>
        <v/>
      </c>
      <c r="AO54" s="22" t="str">
        <f>IF(AG54="","",VLOOKUP(AG54,目次!$A$5:$P$36,16))</f>
        <v/>
      </c>
      <c r="AP54" s="22" t="str">
        <f>IF(AH54="","",VLOOKUP(AH54,目次!$A$5:$P$36,6))</f>
        <v>18～19</v>
      </c>
      <c r="AQ54" s="22" t="str">
        <f>IF(AH54="","",VLOOKUP(AH54,目次!$A$5:$P$36,16))</f>
        <v>18～19</v>
      </c>
      <c r="AR54" s="22" t="str">
        <f>IF(AI54="","",VLOOKUP(AI54,目次!$A$5:$P$36,7))</f>
        <v/>
      </c>
      <c r="AS54" s="22" t="str">
        <f>IF(AI54="","",VLOOKUP(AI54,目次!$A$5:$P$36,16))</f>
        <v/>
      </c>
      <c r="AT54" s="46" t="str">
        <f t="shared" si="27"/>
        <v/>
      </c>
      <c r="AU54" s="46" t="str">
        <f t="shared" si="27"/>
        <v/>
      </c>
      <c r="AV54" s="46" t="str">
        <f t="shared" si="27"/>
        <v/>
      </c>
      <c r="AW54" s="46" t="str">
        <f t="shared" si="27"/>
        <v/>
      </c>
      <c r="AX54" s="46" t="str">
        <f t="shared" si="27"/>
        <v/>
      </c>
      <c r="AY54" s="46" t="str">
        <f t="shared" si="27"/>
        <v/>
      </c>
      <c r="AZ54" s="46" t="str">
        <f t="shared" si="27"/>
        <v>18～19</v>
      </c>
      <c r="BA54" s="46" t="str">
        <f t="shared" si="27"/>
        <v>18～19</v>
      </c>
      <c r="BB54" s="46" t="str">
        <f t="shared" si="27"/>
        <v>18～19</v>
      </c>
      <c r="BC54" s="46" t="str">
        <f t="shared" si="27"/>
        <v>18～19</v>
      </c>
      <c r="BD54" s="46" t="str">
        <f t="shared" si="16"/>
        <v>20～21</v>
      </c>
      <c r="BE54" s="46" t="str">
        <f t="shared" si="17"/>
        <v>20～21</v>
      </c>
      <c r="BF54" s="46" t="str">
        <f t="shared" si="18"/>
        <v/>
      </c>
      <c r="BG54" s="46" t="str">
        <f t="shared" si="19"/>
        <v/>
      </c>
      <c r="BH54" s="46" t="str">
        <f t="shared" si="20"/>
        <v/>
      </c>
      <c r="BI54" s="46" t="str">
        <f t="shared" si="21"/>
        <v/>
      </c>
      <c r="BJ54" s="46" t="str">
        <f t="shared" si="22"/>
        <v>18～19</v>
      </c>
      <c r="BK54" s="46" t="str">
        <f t="shared" si="23"/>
        <v>18～19</v>
      </c>
      <c r="BL54" s="46" t="str">
        <f t="shared" si="24"/>
        <v>18～19</v>
      </c>
      <c r="BM54" s="46" t="str">
        <f t="shared" si="25"/>
        <v>18～19</v>
      </c>
    </row>
    <row r="55" spans="27:65" ht="18.95" customHeight="1" x14ac:dyDescent="0.15">
      <c r="AA55" s="9">
        <v>45</v>
      </c>
      <c r="AB55" s="28" t="str">
        <f>V15</f>
        <v>英語</v>
      </c>
      <c r="AC55" s="62"/>
      <c r="AD55" s="43" t="str">
        <f t="shared" si="12"/>
        <v>英語</v>
      </c>
      <c r="AE55" s="22" t="str">
        <f>IF($AD55=AE$10,COUNTIF($AD$11:$AD55,AE$10)+U$19,"")</f>
        <v/>
      </c>
      <c r="AF55" s="22" t="str">
        <f>IF($AD55=AF$10,COUNTIF($AD$11:$AD55,AF$10)+V$19,"")</f>
        <v/>
      </c>
      <c r="AG55" s="22" t="str">
        <f>IF($AD55=AG$10,COUNTIF($AD$11:$AD55,AG$10)+W$19,"")</f>
        <v/>
      </c>
      <c r="AH55" s="22" t="str">
        <f>IF($AD55=AH$10,COUNTIF($AD$11:$AD55,AH$10)+X$19,"")</f>
        <v/>
      </c>
      <c r="AI55" s="22">
        <f>IF($AD55=AI$10,COUNTIF($AD$11:$AD55,AI$10)+Y$19,"")</f>
        <v>9</v>
      </c>
      <c r="AJ55" s="22" t="str">
        <f>IF(AE55="","",VLOOKUP(AE55,目次!$A$5:$P$36,3))</f>
        <v/>
      </c>
      <c r="AK55" s="22" t="str">
        <f>IF(AE55="","",VLOOKUP(AE55,目次!$A$5:$P$36,16))</f>
        <v/>
      </c>
      <c r="AL55" s="22" t="str">
        <f>IF(AF55="","",VLOOKUP(AF55,目次!$A$5:$P$36,4))</f>
        <v/>
      </c>
      <c r="AM55" s="22" t="str">
        <f>IF(AF55="","",VLOOKUP(AF55,目次!$A$5:$P$36,16))</f>
        <v/>
      </c>
      <c r="AN55" s="22" t="str">
        <f>IF(AG55="","",VLOOKUP(AG55,目次!$A$5:$P$36,5))</f>
        <v/>
      </c>
      <c r="AO55" s="22" t="str">
        <f>IF(AG55="","",VLOOKUP(AG55,目次!$A$5:$P$36,16))</f>
        <v/>
      </c>
      <c r="AP55" s="22" t="str">
        <f>IF(AH55="","",VLOOKUP(AH55,目次!$A$5:$P$36,6))</f>
        <v/>
      </c>
      <c r="AQ55" s="22" t="str">
        <f>IF(AH55="","",VLOOKUP(AH55,目次!$A$5:$P$36,16))</f>
        <v/>
      </c>
      <c r="AR55" s="22" t="str">
        <f>IF(AI55="","",VLOOKUP(AI55,目次!$A$5:$P$36,7))</f>
        <v>18～19</v>
      </c>
      <c r="AS55" s="22" t="str">
        <f>IF(AI55="","",VLOOKUP(AI55,目次!$A$5:$P$36,16))</f>
        <v>18～19</v>
      </c>
      <c r="AT55" s="46" t="str">
        <f t="shared" si="27"/>
        <v>20～21</v>
      </c>
      <c r="AU55" s="46" t="str">
        <f t="shared" si="27"/>
        <v>20～21</v>
      </c>
      <c r="AV55" s="46" t="str">
        <f t="shared" si="27"/>
        <v/>
      </c>
      <c r="AW55" s="46" t="str">
        <f t="shared" si="27"/>
        <v/>
      </c>
      <c r="AX55" s="46" t="str">
        <f t="shared" si="27"/>
        <v/>
      </c>
      <c r="AY55" s="46" t="str">
        <f t="shared" si="27"/>
        <v/>
      </c>
      <c r="AZ55" s="46" t="str">
        <f t="shared" si="27"/>
        <v/>
      </c>
      <c r="BA55" s="46" t="str">
        <f t="shared" si="27"/>
        <v/>
      </c>
      <c r="BB55" s="46" t="str">
        <f t="shared" si="27"/>
        <v>18～19</v>
      </c>
      <c r="BC55" s="46" t="str">
        <f t="shared" si="27"/>
        <v>18～19</v>
      </c>
      <c r="BD55" s="46" t="str">
        <f t="shared" si="16"/>
        <v>20～21</v>
      </c>
      <c r="BE55" s="46" t="str">
        <f t="shared" si="17"/>
        <v>20～21</v>
      </c>
      <c r="BF55" s="46" t="str">
        <f t="shared" si="18"/>
        <v>24～25</v>
      </c>
      <c r="BG55" s="46" t="str">
        <f t="shared" si="19"/>
        <v>20～21</v>
      </c>
      <c r="BH55" s="46" t="str">
        <f t="shared" si="20"/>
        <v/>
      </c>
      <c r="BI55" s="46" t="str">
        <f t="shared" si="21"/>
        <v/>
      </c>
      <c r="BJ55" s="46" t="str">
        <f t="shared" si="22"/>
        <v/>
      </c>
      <c r="BK55" s="46" t="str">
        <f t="shared" si="23"/>
        <v/>
      </c>
      <c r="BL55" s="46" t="str">
        <f t="shared" si="24"/>
        <v>18～19</v>
      </c>
      <c r="BM55" s="46" t="str">
        <f t="shared" si="25"/>
        <v>18～19</v>
      </c>
    </row>
    <row r="56" spans="27:65" ht="18.95" customHeight="1" x14ac:dyDescent="0.15">
      <c r="AA56" s="9">
        <v>46</v>
      </c>
      <c r="AB56" s="28" t="str">
        <f>V11</f>
        <v>国語</v>
      </c>
      <c r="AC56" s="62"/>
      <c r="AD56" s="43" t="str">
        <f t="shared" si="12"/>
        <v>国語</v>
      </c>
      <c r="AE56" s="22">
        <f>IF($AD56=AE$10,COUNTIF($AD$11:$AD56,AE$10)+U$19,"")</f>
        <v>10</v>
      </c>
      <c r="AF56" s="22" t="str">
        <f>IF($AD56=AF$10,COUNTIF($AD$11:$AD56,AF$10)+V$19,"")</f>
        <v/>
      </c>
      <c r="AG56" s="22" t="str">
        <f>IF($AD56=AG$10,COUNTIF($AD$11:$AD56,AG$10)+W$19,"")</f>
        <v/>
      </c>
      <c r="AH56" s="22" t="str">
        <f>IF($AD56=AH$10,COUNTIF($AD$11:$AD56,AH$10)+X$19,"")</f>
        <v/>
      </c>
      <c r="AI56" s="22" t="str">
        <f>IF($AD56=AI$10,COUNTIF($AD$11:$AD56,AI$10)+Y$19,"")</f>
        <v/>
      </c>
      <c r="AJ56" s="22" t="str">
        <f>IF(AE56="","",VLOOKUP(AE56,目次!$A$5:$P$36,3))</f>
        <v>20～21</v>
      </c>
      <c r="AK56" s="22" t="str">
        <f>IF(AE56="","",VLOOKUP(AE56,目次!$A$5:$P$36,16))</f>
        <v>20～21</v>
      </c>
      <c r="AL56" s="22" t="str">
        <f>IF(AF56="","",VLOOKUP(AF56,目次!$A$5:$P$36,4))</f>
        <v/>
      </c>
      <c r="AM56" s="22" t="str">
        <f>IF(AF56="","",VLOOKUP(AF56,目次!$A$5:$P$36,16))</f>
        <v/>
      </c>
      <c r="AN56" s="22" t="str">
        <f>IF(AG56="","",VLOOKUP(AG56,目次!$A$5:$P$36,5))</f>
        <v/>
      </c>
      <c r="AO56" s="22" t="str">
        <f>IF(AG56="","",VLOOKUP(AG56,目次!$A$5:$P$36,16))</f>
        <v/>
      </c>
      <c r="AP56" s="22" t="str">
        <f>IF(AH56="","",VLOOKUP(AH56,目次!$A$5:$P$36,6))</f>
        <v/>
      </c>
      <c r="AQ56" s="22" t="str">
        <f>IF(AH56="","",VLOOKUP(AH56,目次!$A$5:$P$36,16))</f>
        <v/>
      </c>
      <c r="AR56" s="22" t="str">
        <f>IF(AI56="","",VLOOKUP(AI56,目次!$A$5:$P$36,7))</f>
        <v/>
      </c>
      <c r="AS56" s="22" t="str">
        <f>IF(AI56="","",VLOOKUP(AI56,目次!$A$5:$P$36,16))</f>
        <v/>
      </c>
      <c r="AT56" s="46" t="str">
        <f t="shared" si="27"/>
        <v>20～21</v>
      </c>
      <c r="AU56" s="46" t="str">
        <f t="shared" si="27"/>
        <v>20～21</v>
      </c>
      <c r="AV56" s="46" t="str">
        <f t="shared" si="27"/>
        <v>24～25</v>
      </c>
      <c r="AW56" s="46" t="str">
        <f t="shared" si="27"/>
        <v>20～21</v>
      </c>
      <c r="AX56" s="46" t="str">
        <f t="shared" si="27"/>
        <v/>
      </c>
      <c r="AY56" s="46" t="str">
        <f t="shared" si="27"/>
        <v/>
      </c>
      <c r="AZ56" s="46" t="str">
        <f t="shared" si="27"/>
        <v/>
      </c>
      <c r="BA56" s="46" t="str">
        <f t="shared" si="27"/>
        <v/>
      </c>
      <c r="BB56" s="46" t="str">
        <f t="shared" si="27"/>
        <v/>
      </c>
      <c r="BC56" s="46" t="str">
        <f t="shared" si="27"/>
        <v/>
      </c>
      <c r="BD56" s="46" t="str">
        <f t="shared" si="16"/>
        <v>20～21</v>
      </c>
      <c r="BE56" s="46" t="str">
        <f t="shared" si="17"/>
        <v>20～21</v>
      </c>
      <c r="BF56" s="46" t="str">
        <f t="shared" si="18"/>
        <v>24～25</v>
      </c>
      <c r="BG56" s="46" t="str">
        <f t="shared" si="19"/>
        <v>20～21</v>
      </c>
      <c r="BH56" s="46" t="str">
        <f t="shared" si="20"/>
        <v>20～21</v>
      </c>
      <c r="BI56" s="46" t="str">
        <f t="shared" si="21"/>
        <v>20～21</v>
      </c>
      <c r="BJ56" s="46" t="str">
        <f t="shared" si="22"/>
        <v/>
      </c>
      <c r="BK56" s="46" t="str">
        <f t="shared" si="23"/>
        <v/>
      </c>
      <c r="BL56" s="46" t="str">
        <f t="shared" si="24"/>
        <v/>
      </c>
      <c r="BM56" s="46" t="str">
        <f t="shared" si="25"/>
        <v/>
      </c>
    </row>
    <row r="57" spans="27:65" ht="18.95" customHeight="1" x14ac:dyDescent="0.15">
      <c r="AA57" s="9">
        <v>47</v>
      </c>
      <c r="AB57" s="28" t="str">
        <f>V12</f>
        <v>社会</v>
      </c>
      <c r="AC57" s="62"/>
      <c r="AD57" s="43" t="str">
        <f t="shared" si="12"/>
        <v>社会</v>
      </c>
      <c r="AE57" s="22" t="str">
        <f>IF($AD57=AE$10,COUNTIF($AD$11:$AD57,AE$10)+U$19,"")</f>
        <v/>
      </c>
      <c r="AF57" s="22">
        <f>IF($AD57=AF$10,COUNTIF($AD$11:$AD57,AF$10)+V$19,"")</f>
        <v>10</v>
      </c>
      <c r="AG57" s="22" t="str">
        <f>IF($AD57=AG$10,COUNTIF($AD$11:$AD57,AG$10)+W$19,"")</f>
        <v/>
      </c>
      <c r="AH57" s="22" t="str">
        <f>IF($AD57=AH$10,COUNTIF($AD$11:$AD57,AH$10)+X$19,"")</f>
        <v/>
      </c>
      <c r="AI57" s="22" t="str">
        <f>IF($AD57=AI$10,COUNTIF($AD$11:$AD57,AI$10)+Y$19,"")</f>
        <v/>
      </c>
      <c r="AJ57" s="22" t="str">
        <f>IF(AE57="","",VLOOKUP(AE57,目次!$A$5:$P$36,3))</f>
        <v/>
      </c>
      <c r="AK57" s="22" t="str">
        <f>IF(AE57="","",VLOOKUP(AE57,目次!$A$5:$P$36,16))</f>
        <v/>
      </c>
      <c r="AL57" s="22" t="str">
        <f>IF(AF57="","",VLOOKUP(AF57,目次!$A$5:$P$36,4))</f>
        <v>24～25</v>
      </c>
      <c r="AM57" s="22" t="str">
        <f>IF(AF57="","",VLOOKUP(AF57,目次!$A$5:$P$36,16))</f>
        <v>20～21</v>
      </c>
      <c r="AN57" s="22" t="str">
        <f>IF(AG57="","",VLOOKUP(AG57,目次!$A$5:$P$36,5))</f>
        <v/>
      </c>
      <c r="AO57" s="22" t="str">
        <f>IF(AG57="","",VLOOKUP(AG57,目次!$A$5:$P$36,16))</f>
        <v/>
      </c>
      <c r="AP57" s="22" t="str">
        <f>IF(AH57="","",VLOOKUP(AH57,目次!$A$5:$P$36,6))</f>
        <v/>
      </c>
      <c r="AQ57" s="22" t="str">
        <f>IF(AH57="","",VLOOKUP(AH57,目次!$A$5:$P$36,16))</f>
        <v/>
      </c>
      <c r="AR57" s="22" t="str">
        <f>IF(AI57="","",VLOOKUP(AI57,目次!$A$5:$P$36,7))</f>
        <v/>
      </c>
      <c r="AS57" s="22" t="str">
        <f>IF(AI57="","",VLOOKUP(AI57,目次!$A$5:$P$36,16))</f>
        <v/>
      </c>
      <c r="AT57" s="46" t="str">
        <f t="shared" si="27"/>
        <v/>
      </c>
      <c r="AU57" s="46" t="str">
        <f t="shared" si="27"/>
        <v/>
      </c>
      <c r="AV57" s="46" t="str">
        <f t="shared" si="27"/>
        <v>24～25</v>
      </c>
      <c r="AW57" s="46" t="str">
        <f t="shared" si="27"/>
        <v>20～21</v>
      </c>
      <c r="AX57" s="46" t="str">
        <f t="shared" si="27"/>
        <v>20～21</v>
      </c>
      <c r="AY57" s="46" t="str">
        <f t="shared" si="27"/>
        <v>20～21</v>
      </c>
      <c r="AZ57" s="46" t="str">
        <f t="shared" si="27"/>
        <v/>
      </c>
      <c r="BA57" s="46" t="str">
        <f t="shared" si="27"/>
        <v/>
      </c>
      <c r="BB57" s="46" t="str">
        <f t="shared" si="27"/>
        <v/>
      </c>
      <c r="BC57" s="46" t="str">
        <f t="shared" si="27"/>
        <v/>
      </c>
      <c r="BD57" s="46" t="str">
        <f t="shared" si="16"/>
        <v/>
      </c>
      <c r="BE57" s="46" t="str">
        <f t="shared" si="17"/>
        <v/>
      </c>
      <c r="BF57" s="46" t="str">
        <f t="shared" si="18"/>
        <v>24～25</v>
      </c>
      <c r="BG57" s="46" t="str">
        <f t="shared" si="19"/>
        <v>20～21</v>
      </c>
      <c r="BH57" s="46" t="str">
        <f t="shared" si="20"/>
        <v>20～21</v>
      </c>
      <c r="BI57" s="46" t="str">
        <f t="shared" si="21"/>
        <v>20～21</v>
      </c>
      <c r="BJ57" s="46" t="str">
        <f t="shared" si="22"/>
        <v>20～21</v>
      </c>
      <c r="BK57" s="46" t="str">
        <f t="shared" si="23"/>
        <v>20～21</v>
      </c>
      <c r="BL57" s="46" t="str">
        <f t="shared" si="24"/>
        <v/>
      </c>
      <c r="BM57" s="46" t="str">
        <f t="shared" si="25"/>
        <v/>
      </c>
    </row>
    <row r="58" spans="27:65" ht="18.95" customHeight="1" x14ac:dyDescent="0.15">
      <c r="AA58" s="9">
        <v>48</v>
      </c>
      <c r="AB58" s="28" t="str">
        <f>V13</f>
        <v>数学</v>
      </c>
      <c r="AC58" s="62"/>
      <c r="AD58" s="43" t="str">
        <f t="shared" si="12"/>
        <v>数学</v>
      </c>
      <c r="AE58" s="22" t="str">
        <f>IF($AD58=AE$10,COUNTIF($AD$11:$AD58,AE$10)+U$19,"")</f>
        <v/>
      </c>
      <c r="AF58" s="22" t="str">
        <f>IF($AD58=AF$10,COUNTIF($AD$11:$AD58,AF$10)+V$19,"")</f>
        <v/>
      </c>
      <c r="AG58" s="22">
        <f>IF($AD58=AG$10,COUNTIF($AD$11:$AD58,AG$10)+W$19,"")</f>
        <v>10</v>
      </c>
      <c r="AH58" s="22" t="str">
        <f>IF($AD58=AH$10,COUNTIF($AD$11:$AD58,AH$10)+X$19,"")</f>
        <v/>
      </c>
      <c r="AI58" s="22" t="str">
        <f>IF($AD58=AI$10,COUNTIF($AD$11:$AD58,AI$10)+Y$19,"")</f>
        <v/>
      </c>
      <c r="AJ58" s="22" t="str">
        <f>IF(AE58="","",VLOOKUP(AE58,目次!$A$5:$P$36,3))</f>
        <v/>
      </c>
      <c r="AK58" s="22" t="str">
        <f>IF(AE58="","",VLOOKUP(AE58,目次!$A$5:$P$36,16))</f>
        <v/>
      </c>
      <c r="AL58" s="22" t="str">
        <f>IF(AF58="","",VLOOKUP(AF58,目次!$A$5:$P$36,4))</f>
        <v/>
      </c>
      <c r="AM58" s="22" t="str">
        <f>IF(AF58="","",VLOOKUP(AF58,目次!$A$5:$P$36,16))</f>
        <v/>
      </c>
      <c r="AN58" s="22" t="str">
        <f>IF(AG58="","",VLOOKUP(AG58,目次!$A$5:$P$36,5))</f>
        <v>20～21</v>
      </c>
      <c r="AO58" s="22" t="str">
        <f>IF(AG58="","",VLOOKUP(AG58,目次!$A$5:$P$36,16))</f>
        <v>20～21</v>
      </c>
      <c r="AP58" s="22" t="str">
        <f>IF(AH58="","",VLOOKUP(AH58,目次!$A$5:$P$36,6))</f>
        <v/>
      </c>
      <c r="AQ58" s="22" t="str">
        <f>IF(AH58="","",VLOOKUP(AH58,目次!$A$5:$P$36,16))</f>
        <v/>
      </c>
      <c r="AR58" s="22" t="str">
        <f>IF(AI58="","",VLOOKUP(AI58,目次!$A$5:$P$36,7))</f>
        <v/>
      </c>
      <c r="AS58" s="22" t="str">
        <f>IF(AI58="","",VLOOKUP(AI58,目次!$A$5:$P$36,16))</f>
        <v/>
      </c>
      <c r="AT58" s="46" t="str">
        <f t="shared" si="27"/>
        <v/>
      </c>
      <c r="AU58" s="46" t="str">
        <f t="shared" si="27"/>
        <v/>
      </c>
      <c r="AV58" s="46" t="str">
        <f t="shared" si="27"/>
        <v/>
      </c>
      <c r="AW58" s="46" t="str">
        <f t="shared" si="27"/>
        <v/>
      </c>
      <c r="AX58" s="46" t="str">
        <f t="shared" si="27"/>
        <v>20～21</v>
      </c>
      <c r="AY58" s="46" t="str">
        <f t="shared" si="27"/>
        <v>20～21</v>
      </c>
      <c r="AZ58" s="46" t="str">
        <f t="shared" si="27"/>
        <v>20～21</v>
      </c>
      <c r="BA58" s="46" t="str">
        <f t="shared" si="27"/>
        <v>20～21</v>
      </c>
      <c r="BB58" s="46" t="str">
        <f t="shared" si="27"/>
        <v/>
      </c>
      <c r="BC58" s="46" t="str">
        <f t="shared" si="27"/>
        <v/>
      </c>
      <c r="BD58" s="46" t="str">
        <f t="shared" si="16"/>
        <v/>
      </c>
      <c r="BE58" s="46" t="str">
        <f t="shared" si="17"/>
        <v/>
      </c>
      <c r="BF58" s="46" t="str">
        <f t="shared" si="18"/>
        <v/>
      </c>
      <c r="BG58" s="46" t="str">
        <f t="shared" si="19"/>
        <v/>
      </c>
      <c r="BH58" s="46" t="str">
        <f t="shared" si="20"/>
        <v>20～21</v>
      </c>
      <c r="BI58" s="46" t="str">
        <f t="shared" si="21"/>
        <v>20～21</v>
      </c>
      <c r="BJ58" s="46" t="str">
        <f t="shared" si="22"/>
        <v>20～21</v>
      </c>
      <c r="BK58" s="46" t="str">
        <f t="shared" si="23"/>
        <v>20～21</v>
      </c>
      <c r="BL58" s="46" t="str">
        <f t="shared" si="24"/>
        <v>20～21</v>
      </c>
      <c r="BM58" s="46" t="str">
        <f t="shared" si="25"/>
        <v>20～21</v>
      </c>
    </row>
    <row r="59" spans="27:65" ht="18.95" customHeight="1" x14ac:dyDescent="0.15">
      <c r="AA59" s="9">
        <v>49</v>
      </c>
      <c r="AB59" s="28" t="str">
        <f>V14</f>
        <v>理科</v>
      </c>
      <c r="AC59" s="62"/>
      <c r="AD59" s="43" t="str">
        <f t="shared" si="12"/>
        <v>理科</v>
      </c>
      <c r="AE59" s="22" t="str">
        <f>IF($AD59=AE$10,COUNTIF($AD$11:$AD59,AE$10)+U$19,"")</f>
        <v/>
      </c>
      <c r="AF59" s="22" t="str">
        <f>IF($AD59=AF$10,COUNTIF($AD$11:$AD59,AF$10)+V$19,"")</f>
        <v/>
      </c>
      <c r="AG59" s="22" t="str">
        <f>IF($AD59=AG$10,COUNTIF($AD$11:$AD59,AG$10)+W$19,"")</f>
        <v/>
      </c>
      <c r="AH59" s="22">
        <f>IF($AD59=AH$10,COUNTIF($AD$11:$AD59,AH$10)+X$19,"")</f>
        <v>10</v>
      </c>
      <c r="AI59" s="22" t="str">
        <f>IF($AD59=AI$10,COUNTIF($AD$11:$AD59,AI$10)+Y$19,"")</f>
        <v/>
      </c>
      <c r="AJ59" s="22" t="str">
        <f>IF(AE59="","",VLOOKUP(AE59,目次!$A$5:$P$36,3))</f>
        <v/>
      </c>
      <c r="AK59" s="22" t="str">
        <f>IF(AE59="","",VLOOKUP(AE59,目次!$A$5:$P$36,16))</f>
        <v/>
      </c>
      <c r="AL59" s="22" t="str">
        <f>IF(AF59="","",VLOOKUP(AF59,目次!$A$5:$P$36,4))</f>
        <v/>
      </c>
      <c r="AM59" s="22" t="str">
        <f>IF(AF59="","",VLOOKUP(AF59,目次!$A$5:$P$36,16))</f>
        <v/>
      </c>
      <c r="AN59" s="22" t="str">
        <f>IF(AG59="","",VLOOKUP(AG59,目次!$A$5:$P$36,5))</f>
        <v/>
      </c>
      <c r="AO59" s="22" t="str">
        <f>IF(AG59="","",VLOOKUP(AG59,目次!$A$5:$P$36,16))</f>
        <v/>
      </c>
      <c r="AP59" s="22" t="str">
        <f>IF(AH59="","",VLOOKUP(AH59,目次!$A$5:$P$36,6))</f>
        <v>20～21</v>
      </c>
      <c r="AQ59" s="22" t="str">
        <f>IF(AH59="","",VLOOKUP(AH59,目次!$A$5:$P$36,16))</f>
        <v>20～21</v>
      </c>
      <c r="AR59" s="22" t="str">
        <f>IF(AI59="","",VLOOKUP(AI59,目次!$A$5:$P$36,7))</f>
        <v/>
      </c>
      <c r="AS59" s="22" t="str">
        <f>IF(AI59="","",VLOOKUP(AI59,目次!$A$5:$P$36,16))</f>
        <v/>
      </c>
      <c r="AT59" s="46" t="str">
        <f t="shared" si="27"/>
        <v/>
      </c>
      <c r="AU59" s="46" t="str">
        <f t="shared" si="27"/>
        <v/>
      </c>
      <c r="AV59" s="46" t="str">
        <f t="shared" si="27"/>
        <v/>
      </c>
      <c r="AW59" s="46" t="str">
        <f t="shared" si="27"/>
        <v/>
      </c>
      <c r="AX59" s="46" t="str">
        <f t="shared" si="27"/>
        <v/>
      </c>
      <c r="AY59" s="46" t="str">
        <f t="shared" si="27"/>
        <v/>
      </c>
      <c r="AZ59" s="46" t="str">
        <f t="shared" si="27"/>
        <v>20～21</v>
      </c>
      <c r="BA59" s="46" t="str">
        <f t="shared" si="27"/>
        <v>20～21</v>
      </c>
      <c r="BB59" s="46" t="str">
        <f t="shared" si="27"/>
        <v>20～21</v>
      </c>
      <c r="BC59" s="46" t="str">
        <f t="shared" si="27"/>
        <v>20～21</v>
      </c>
      <c r="BD59" s="46" t="str">
        <f t="shared" si="16"/>
        <v>22～23</v>
      </c>
      <c r="BE59" s="46" t="str">
        <f t="shared" si="17"/>
        <v>22～23</v>
      </c>
      <c r="BF59" s="46" t="str">
        <f t="shared" si="18"/>
        <v/>
      </c>
      <c r="BG59" s="46" t="str">
        <f t="shared" si="19"/>
        <v/>
      </c>
      <c r="BH59" s="46" t="str">
        <f t="shared" si="20"/>
        <v/>
      </c>
      <c r="BI59" s="46" t="str">
        <f t="shared" si="21"/>
        <v/>
      </c>
      <c r="BJ59" s="46" t="str">
        <f t="shared" si="22"/>
        <v>20～21</v>
      </c>
      <c r="BK59" s="46" t="str">
        <f t="shared" si="23"/>
        <v>20～21</v>
      </c>
      <c r="BL59" s="46" t="str">
        <f t="shared" si="24"/>
        <v>20～21</v>
      </c>
      <c r="BM59" s="46" t="str">
        <f t="shared" si="25"/>
        <v>20～21</v>
      </c>
    </row>
    <row r="60" spans="27:65" ht="18.95" customHeight="1" x14ac:dyDescent="0.15">
      <c r="AA60" s="9">
        <v>50</v>
      </c>
      <c r="AB60" s="28" t="str">
        <f>V15</f>
        <v>英語</v>
      </c>
      <c r="AC60" s="62"/>
      <c r="AD60" s="43" t="str">
        <f t="shared" si="12"/>
        <v>英語</v>
      </c>
      <c r="AE60" s="22" t="str">
        <f>IF($AD60=AE$10,COUNTIF($AD$11:$AD60,AE$10)+U$19,"")</f>
        <v/>
      </c>
      <c r="AF60" s="22" t="str">
        <f>IF($AD60=AF$10,COUNTIF($AD$11:$AD60,AF$10)+V$19,"")</f>
        <v/>
      </c>
      <c r="AG60" s="22" t="str">
        <f>IF($AD60=AG$10,COUNTIF($AD$11:$AD60,AG$10)+W$19,"")</f>
        <v/>
      </c>
      <c r="AH60" s="22" t="str">
        <f>IF($AD60=AH$10,COUNTIF($AD$11:$AD60,AH$10)+X$19,"")</f>
        <v/>
      </c>
      <c r="AI60" s="22">
        <f>IF($AD60=AI$10,COUNTIF($AD$11:$AD60,AI$10)+Y$19,"")</f>
        <v>10</v>
      </c>
      <c r="AJ60" s="22" t="str">
        <f>IF(AE60="","",VLOOKUP(AE60,目次!$A$5:$P$36,3))</f>
        <v/>
      </c>
      <c r="AK60" s="22" t="str">
        <f>IF(AE60="","",VLOOKUP(AE60,目次!$A$5:$P$36,16))</f>
        <v/>
      </c>
      <c r="AL60" s="22" t="str">
        <f>IF(AF60="","",VLOOKUP(AF60,目次!$A$5:$P$36,4))</f>
        <v/>
      </c>
      <c r="AM60" s="22" t="str">
        <f>IF(AF60="","",VLOOKUP(AF60,目次!$A$5:$P$36,16))</f>
        <v/>
      </c>
      <c r="AN60" s="22" t="str">
        <f>IF(AG60="","",VLOOKUP(AG60,目次!$A$5:$P$36,5))</f>
        <v/>
      </c>
      <c r="AO60" s="22" t="str">
        <f>IF(AG60="","",VLOOKUP(AG60,目次!$A$5:$P$36,16))</f>
        <v/>
      </c>
      <c r="AP60" s="22" t="str">
        <f>IF(AH60="","",VLOOKUP(AH60,目次!$A$5:$P$36,6))</f>
        <v/>
      </c>
      <c r="AQ60" s="22" t="str">
        <f>IF(AH60="","",VLOOKUP(AH60,目次!$A$5:$P$36,16))</f>
        <v/>
      </c>
      <c r="AR60" s="22" t="str">
        <f>IF(AI60="","",VLOOKUP(AI60,目次!$A$5:$P$36,7))</f>
        <v>20～21</v>
      </c>
      <c r="AS60" s="22" t="str">
        <f>IF(AI60="","",VLOOKUP(AI60,目次!$A$5:$P$36,16))</f>
        <v>20～21</v>
      </c>
      <c r="AT60" s="46" t="str">
        <f t="shared" si="27"/>
        <v>22～23</v>
      </c>
      <c r="AU60" s="46" t="str">
        <f t="shared" si="27"/>
        <v>22～23</v>
      </c>
      <c r="AV60" s="46" t="str">
        <f t="shared" si="27"/>
        <v/>
      </c>
      <c r="AW60" s="46" t="str">
        <f t="shared" si="27"/>
        <v/>
      </c>
      <c r="AX60" s="46" t="str">
        <f t="shared" si="27"/>
        <v/>
      </c>
      <c r="AY60" s="46" t="str">
        <f t="shared" si="27"/>
        <v/>
      </c>
      <c r="AZ60" s="46" t="str">
        <f t="shared" si="27"/>
        <v/>
      </c>
      <c r="BA60" s="46" t="str">
        <f t="shared" si="27"/>
        <v/>
      </c>
      <c r="BB60" s="46" t="str">
        <f t="shared" si="27"/>
        <v>20～21</v>
      </c>
      <c r="BC60" s="46" t="str">
        <f t="shared" si="27"/>
        <v>20～21</v>
      </c>
      <c r="BD60" s="46" t="str">
        <f t="shared" si="16"/>
        <v>22～23</v>
      </c>
      <c r="BE60" s="46" t="str">
        <f t="shared" si="17"/>
        <v>22～23</v>
      </c>
      <c r="BF60" s="46" t="str">
        <f t="shared" si="18"/>
        <v>26～27</v>
      </c>
      <c r="BG60" s="46" t="str">
        <f t="shared" si="19"/>
        <v>22～23</v>
      </c>
      <c r="BH60" s="46" t="str">
        <f t="shared" si="20"/>
        <v/>
      </c>
      <c r="BI60" s="46" t="str">
        <f t="shared" si="21"/>
        <v/>
      </c>
      <c r="BJ60" s="46" t="str">
        <f t="shared" si="22"/>
        <v/>
      </c>
      <c r="BK60" s="46" t="str">
        <f t="shared" si="23"/>
        <v/>
      </c>
      <c r="BL60" s="46" t="str">
        <f t="shared" si="24"/>
        <v>20～21</v>
      </c>
      <c r="BM60" s="46" t="str">
        <f t="shared" si="25"/>
        <v>20～21</v>
      </c>
    </row>
    <row r="61" spans="27:65" ht="18.95" customHeight="1" x14ac:dyDescent="0.15">
      <c r="AA61" s="9">
        <v>51</v>
      </c>
      <c r="AB61" s="28" t="str">
        <f>V11</f>
        <v>国語</v>
      </c>
      <c r="AC61" s="62"/>
      <c r="AD61" s="43" t="str">
        <f t="shared" si="12"/>
        <v>国語</v>
      </c>
      <c r="AE61" s="22">
        <f>IF($AD61=AE$10,COUNTIF($AD$11:$AD61,AE$10)+U$19,"")</f>
        <v>11</v>
      </c>
      <c r="AF61" s="22" t="str">
        <f>IF($AD61=AF$10,COUNTIF($AD$11:$AD61,AF$10)+V$19,"")</f>
        <v/>
      </c>
      <c r="AG61" s="22" t="str">
        <f>IF($AD61=AG$10,COUNTIF($AD$11:$AD61,AG$10)+W$19,"")</f>
        <v/>
      </c>
      <c r="AH61" s="22" t="str">
        <f>IF($AD61=AH$10,COUNTIF($AD$11:$AD61,AH$10)+X$19,"")</f>
        <v/>
      </c>
      <c r="AI61" s="22" t="str">
        <f>IF($AD61=AI$10,COUNTIF($AD$11:$AD61,AI$10)+Y$19,"")</f>
        <v/>
      </c>
      <c r="AJ61" s="22" t="str">
        <f>IF(AE61="","",VLOOKUP(AE61,目次!$A$5:$P$36,3))</f>
        <v>22～23</v>
      </c>
      <c r="AK61" s="22" t="str">
        <f>IF(AE61="","",VLOOKUP(AE61,目次!$A$5:$P$36,16))</f>
        <v>22～23</v>
      </c>
      <c r="AL61" s="22" t="str">
        <f>IF(AF61="","",VLOOKUP(AF61,目次!$A$5:$P$36,4))</f>
        <v/>
      </c>
      <c r="AM61" s="22" t="str">
        <f>IF(AF61="","",VLOOKUP(AF61,目次!$A$5:$P$36,16))</f>
        <v/>
      </c>
      <c r="AN61" s="22" t="str">
        <f>IF(AG61="","",VLOOKUP(AG61,目次!$A$5:$P$36,5))</f>
        <v/>
      </c>
      <c r="AO61" s="22" t="str">
        <f>IF(AG61="","",VLOOKUP(AG61,目次!$A$5:$P$36,16))</f>
        <v/>
      </c>
      <c r="AP61" s="22" t="str">
        <f>IF(AH61="","",VLOOKUP(AH61,目次!$A$5:$P$36,6))</f>
        <v/>
      </c>
      <c r="AQ61" s="22" t="str">
        <f>IF(AH61="","",VLOOKUP(AH61,目次!$A$5:$P$36,16))</f>
        <v/>
      </c>
      <c r="AR61" s="22" t="str">
        <f>IF(AI61="","",VLOOKUP(AI61,目次!$A$5:$P$36,7))</f>
        <v/>
      </c>
      <c r="AS61" s="22" t="str">
        <f>IF(AI61="","",VLOOKUP(AI61,目次!$A$5:$P$36,16))</f>
        <v/>
      </c>
      <c r="AT61" s="46" t="str">
        <f t="shared" si="27"/>
        <v>22～23</v>
      </c>
      <c r="AU61" s="46" t="str">
        <f t="shared" si="27"/>
        <v>22～23</v>
      </c>
      <c r="AV61" s="46" t="str">
        <f t="shared" si="27"/>
        <v>26～27</v>
      </c>
      <c r="AW61" s="46" t="str">
        <f t="shared" si="27"/>
        <v>22～23</v>
      </c>
      <c r="AX61" s="46" t="str">
        <f t="shared" si="27"/>
        <v/>
      </c>
      <c r="AY61" s="46" t="str">
        <f t="shared" si="27"/>
        <v/>
      </c>
      <c r="AZ61" s="46" t="str">
        <f t="shared" si="27"/>
        <v/>
      </c>
      <c r="BA61" s="46" t="str">
        <f t="shared" si="27"/>
        <v/>
      </c>
      <c r="BB61" s="46" t="str">
        <f t="shared" si="27"/>
        <v/>
      </c>
      <c r="BC61" s="46" t="str">
        <f t="shared" si="27"/>
        <v/>
      </c>
      <c r="BD61" s="46" t="str">
        <f t="shared" si="16"/>
        <v>22～23</v>
      </c>
      <c r="BE61" s="46" t="str">
        <f t="shared" si="17"/>
        <v>22～23</v>
      </c>
      <c r="BF61" s="46" t="str">
        <f t="shared" si="18"/>
        <v>26～27</v>
      </c>
      <c r="BG61" s="46" t="str">
        <f t="shared" si="19"/>
        <v>22～23</v>
      </c>
      <c r="BH61" s="46" t="str">
        <f t="shared" si="20"/>
        <v>22～23</v>
      </c>
      <c r="BI61" s="46" t="str">
        <f t="shared" si="21"/>
        <v>22～23</v>
      </c>
      <c r="BJ61" s="46" t="str">
        <f t="shared" si="22"/>
        <v/>
      </c>
      <c r="BK61" s="46" t="str">
        <f t="shared" si="23"/>
        <v/>
      </c>
      <c r="BL61" s="46" t="str">
        <f t="shared" si="24"/>
        <v/>
      </c>
      <c r="BM61" s="46" t="str">
        <f t="shared" si="25"/>
        <v/>
      </c>
    </row>
    <row r="62" spans="27:65" ht="18.95" customHeight="1" x14ac:dyDescent="0.15">
      <c r="AA62" s="9">
        <v>52</v>
      </c>
      <c r="AB62" s="28" t="str">
        <f>V12</f>
        <v>社会</v>
      </c>
      <c r="AC62" s="62"/>
      <c r="AD62" s="43" t="str">
        <f t="shared" si="12"/>
        <v>社会</v>
      </c>
      <c r="AE62" s="22" t="str">
        <f>IF($AD62=AE$10,COUNTIF($AD$11:$AD62,AE$10)+U$19,"")</f>
        <v/>
      </c>
      <c r="AF62" s="22">
        <f>IF($AD62=AF$10,COUNTIF($AD$11:$AD62,AF$10)+V$19,"")</f>
        <v>11</v>
      </c>
      <c r="AG62" s="22" t="str">
        <f>IF($AD62=AG$10,COUNTIF($AD$11:$AD62,AG$10)+W$19,"")</f>
        <v/>
      </c>
      <c r="AH62" s="22" t="str">
        <f>IF($AD62=AH$10,COUNTIF($AD$11:$AD62,AH$10)+X$19,"")</f>
        <v/>
      </c>
      <c r="AI62" s="22" t="str">
        <f>IF($AD62=AI$10,COUNTIF($AD$11:$AD62,AI$10)+Y$19,"")</f>
        <v/>
      </c>
      <c r="AJ62" s="22" t="str">
        <f>IF(AE62="","",VLOOKUP(AE62,目次!$A$5:$P$36,3))</f>
        <v/>
      </c>
      <c r="AK62" s="22" t="str">
        <f>IF(AE62="","",VLOOKUP(AE62,目次!$A$5:$P$36,16))</f>
        <v/>
      </c>
      <c r="AL62" s="22" t="str">
        <f>IF(AF62="","",VLOOKUP(AF62,目次!$A$5:$P$36,4))</f>
        <v>26～27</v>
      </c>
      <c r="AM62" s="22" t="str">
        <f>IF(AF62="","",VLOOKUP(AF62,目次!$A$5:$P$36,16))</f>
        <v>22～23</v>
      </c>
      <c r="AN62" s="22" t="str">
        <f>IF(AG62="","",VLOOKUP(AG62,目次!$A$5:$P$36,5))</f>
        <v/>
      </c>
      <c r="AO62" s="22" t="str">
        <f>IF(AG62="","",VLOOKUP(AG62,目次!$A$5:$P$36,16))</f>
        <v/>
      </c>
      <c r="AP62" s="22" t="str">
        <f>IF(AH62="","",VLOOKUP(AH62,目次!$A$5:$P$36,6))</f>
        <v/>
      </c>
      <c r="AQ62" s="22" t="str">
        <f>IF(AH62="","",VLOOKUP(AH62,目次!$A$5:$P$36,16))</f>
        <v/>
      </c>
      <c r="AR62" s="22" t="str">
        <f>IF(AI62="","",VLOOKUP(AI62,目次!$A$5:$P$36,7))</f>
        <v/>
      </c>
      <c r="AS62" s="22" t="str">
        <f>IF(AI62="","",VLOOKUP(AI62,目次!$A$5:$P$36,16))</f>
        <v/>
      </c>
      <c r="AT62" s="46" t="str">
        <f t="shared" si="27"/>
        <v/>
      </c>
      <c r="AU62" s="46" t="str">
        <f t="shared" si="27"/>
        <v/>
      </c>
      <c r="AV62" s="46" t="str">
        <f t="shared" si="27"/>
        <v>26～27</v>
      </c>
      <c r="AW62" s="46" t="str">
        <f t="shared" si="27"/>
        <v>22～23</v>
      </c>
      <c r="AX62" s="46" t="str">
        <f t="shared" si="27"/>
        <v>22～23</v>
      </c>
      <c r="AY62" s="46" t="str">
        <f t="shared" si="27"/>
        <v>22～23</v>
      </c>
      <c r="AZ62" s="46" t="str">
        <f t="shared" si="27"/>
        <v/>
      </c>
      <c r="BA62" s="46" t="str">
        <f t="shared" si="27"/>
        <v/>
      </c>
      <c r="BB62" s="46" t="str">
        <f t="shared" si="27"/>
        <v/>
      </c>
      <c r="BC62" s="46" t="str">
        <f t="shared" si="27"/>
        <v/>
      </c>
      <c r="BD62" s="46" t="str">
        <f t="shared" si="16"/>
        <v/>
      </c>
      <c r="BE62" s="46" t="str">
        <f t="shared" si="17"/>
        <v/>
      </c>
      <c r="BF62" s="46" t="str">
        <f t="shared" si="18"/>
        <v>26～27</v>
      </c>
      <c r="BG62" s="46" t="str">
        <f t="shared" si="19"/>
        <v>22～23</v>
      </c>
      <c r="BH62" s="46" t="str">
        <f t="shared" si="20"/>
        <v>22～23</v>
      </c>
      <c r="BI62" s="46" t="str">
        <f t="shared" si="21"/>
        <v>22～23</v>
      </c>
      <c r="BJ62" s="46" t="str">
        <f t="shared" si="22"/>
        <v>22～23</v>
      </c>
      <c r="BK62" s="46" t="str">
        <f t="shared" si="23"/>
        <v>22～23</v>
      </c>
      <c r="BL62" s="46" t="str">
        <f t="shared" si="24"/>
        <v/>
      </c>
      <c r="BM62" s="46" t="str">
        <f t="shared" si="25"/>
        <v/>
      </c>
    </row>
    <row r="63" spans="27:65" ht="18.95" customHeight="1" x14ac:dyDescent="0.15">
      <c r="AA63" s="9">
        <v>53</v>
      </c>
      <c r="AB63" s="28" t="str">
        <f>V13</f>
        <v>数学</v>
      </c>
      <c r="AC63" s="62"/>
      <c r="AD63" s="43" t="str">
        <f t="shared" si="12"/>
        <v>数学</v>
      </c>
      <c r="AE63" s="22" t="str">
        <f>IF($AD63=AE$10,COUNTIF($AD$11:$AD63,AE$10)+U$19,"")</f>
        <v/>
      </c>
      <c r="AF63" s="22" t="str">
        <f>IF($AD63=AF$10,COUNTIF($AD$11:$AD63,AF$10)+V$19,"")</f>
        <v/>
      </c>
      <c r="AG63" s="22">
        <f>IF($AD63=AG$10,COUNTIF($AD$11:$AD63,AG$10)+W$19,"")</f>
        <v>11</v>
      </c>
      <c r="AH63" s="22" t="str">
        <f>IF($AD63=AH$10,COUNTIF($AD$11:$AD63,AH$10)+X$19,"")</f>
        <v/>
      </c>
      <c r="AI63" s="22" t="str">
        <f>IF($AD63=AI$10,COUNTIF($AD$11:$AD63,AI$10)+Y$19,"")</f>
        <v/>
      </c>
      <c r="AJ63" s="22" t="str">
        <f>IF(AE63="","",VLOOKUP(AE63,目次!$A$5:$P$36,3))</f>
        <v/>
      </c>
      <c r="AK63" s="22" t="str">
        <f>IF(AE63="","",VLOOKUP(AE63,目次!$A$5:$P$36,16))</f>
        <v/>
      </c>
      <c r="AL63" s="22" t="str">
        <f>IF(AF63="","",VLOOKUP(AF63,目次!$A$5:$P$36,4))</f>
        <v/>
      </c>
      <c r="AM63" s="22" t="str">
        <f>IF(AF63="","",VLOOKUP(AF63,目次!$A$5:$P$36,16))</f>
        <v/>
      </c>
      <c r="AN63" s="22" t="str">
        <f>IF(AG63="","",VLOOKUP(AG63,目次!$A$5:$P$36,5))</f>
        <v>22～23</v>
      </c>
      <c r="AO63" s="22" t="str">
        <f>IF(AG63="","",VLOOKUP(AG63,目次!$A$5:$P$36,16))</f>
        <v>22～23</v>
      </c>
      <c r="AP63" s="22" t="str">
        <f>IF(AH63="","",VLOOKUP(AH63,目次!$A$5:$P$36,6))</f>
        <v/>
      </c>
      <c r="AQ63" s="22" t="str">
        <f>IF(AH63="","",VLOOKUP(AH63,目次!$A$5:$P$36,16))</f>
        <v/>
      </c>
      <c r="AR63" s="22" t="str">
        <f>IF(AI63="","",VLOOKUP(AI63,目次!$A$5:$P$36,7))</f>
        <v/>
      </c>
      <c r="AS63" s="22" t="str">
        <f>IF(AI63="","",VLOOKUP(AI63,目次!$A$5:$P$36,16))</f>
        <v/>
      </c>
      <c r="AT63" s="46" t="str">
        <f t="shared" ref="AT63:BC88" si="28">IF(AJ63=AJ64,"",IF($AD63=$AD64,AJ63&amp;","&amp;AJ64,AJ63&amp;AJ64))</f>
        <v/>
      </c>
      <c r="AU63" s="46" t="str">
        <f t="shared" si="28"/>
        <v/>
      </c>
      <c r="AV63" s="46" t="str">
        <f t="shared" si="28"/>
        <v/>
      </c>
      <c r="AW63" s="46" t="str">
        <f t="shared" si="28"/>
        <v/>
      </c>
      <c r="AX63" s="46" t="str">
        <f t="shared" si="28"/>
        <v>22～23</v>
      </c>
      <c r="AY63" s="46" t="str">
        <f t="shared" si="28"/>
        <v>22～23</v>
      </c>
      <c r="AZ63" s="46" t="str">
        <f t="shared" si="28"/>
        <v>22～23</v>
      </c>
      <c r="BA63" s="46" t="str">
        <f t="shared" si="28"/>
        <v>22～23</v>
      </c>
      <c r="BB63" s="46" t="str">
        <f t="shared" si="28"/>
        <v/>
      </c>
      <c r="BC63" s="46" t="str">
        <f t="shared" si="28"/>
        <v/>
      </c>
      <c r="BD63" s="46" t="str">
        <f t="shared" si="16"/>
        <v/>
      </c>
      <c r="BE63" s="46" t="str">
        <f t="shared" si="17"/>
        <v/>
      </c>
      <c r="BF63" s="46" t="str">
        <f t="shared" si="18"/>
        <v/>
      </c>
      <c r="BG63" s="46" t="str">
        <f t="shared" si="19"/>
        <v/>
      </c>
      <c r="BH63" s="46" t="str">
        <f t="shared" si="20"/>
        <v>22～23</v>
      </c>
      <c r="BI63" s="46" t="str">
        <f t="shared" si="21"/>
        <v>22～23</v>
      </c>
      <c r="BJ63" s="46" t="str">
        <f t="shared" si="22"/>
        <v>22～23</v>
      </c>
      <c r="BK63" s="46" t="str">
        <f t="shared" si="23"/>
        <v>22～23</v>
      </c>
      <c r="BL63" s="46" t="str">
        <f t="shared" si="24"/>
        <v>22～23</v>
      </c>
      <c r="BM63" s="46" t="str">
        <f t="shared" si="25"/>
        <v>22～23</v>
      </c>
    </row>
    <row r="64" spans="27:65" ht="18.95" customHeight="1" x14ac:dyDescent="0.15">
      <c r="AA64" s="9">
        <v>54</v>
      </c>
      <c r="AB64" s="28" t="str">
        <f>V14</f>
        <v>理科</v>
      </c>
      <c r="AC64" s="62"/>
      <c r="AD64" s="43" t="str">
        <f t="shared" si="12"/>
        <v>理科</v>
      </c>
      <c r="AE64" s="22" t="str">
        <f>IF($AD64=AE$10,COUNTIF($AD$11:$AD64,AE$10)+U$19,"")</f>
        <v/>
      </c>
      <c r="AF64" s="22" t="str">
        <f>IF($AD64=AF$10,COUNTIF($AD$11:$AD64,AF$10)+V$19,"")</f>
        <v/>
      </c>
      <c r="AG64" s="22" t="str">
        <f>IF($AD64=AG$10,COUNTIF($AD$11:$AD64,AG$10)+W$19,"")</f>
        <v/>
      </c>
      <c r="AH64" s="22">
        <f>IF($AD64=AH$10,COUNTIF($AD$11:$AD64,AH$10)+X$19,"")</f>
        <v>11</v>
      </c>
      <c r="AI64" s="22" t="str">
        <f>IF($AD64=AI$10,COUNTIF($AD$11:$AD64,AI$10)+Y$19,"")</f>
        <v/>
      </c>
      <c r="AJ64" s="22" t="str">
        <f>IF(AE64="","",VLOOKUP(AE64,目次!$A$5:$P$36,3))</f>
        <v/>
      </c>
      <c r="AK64" s="22" t="str">
        <f>IF(AE64="","",VLOOKUP(AE64,目次!$A$5:$P$36,16))</f>
        <v/>
      </c>
      <c r="AL64" s="22" t="str">
        <f>IF(AF64="","",VLOOKUP(AF64,目次!$A$5:$P$36,4))</f>
        <v/>
      </c>
      <c r="AM64" s="22" t="str">
        <f>IF(AF64="","",VLOOKUP(AF64,目次!$A$5:$P$36,16))</f>
        <v/>
      </c>
      <c r="AN64" s="22" t="str">
        <f>IF(AG64="","",VLOOKUP(AG64,目次!$A$5:$P$36,5))</f>
        <v/>
      </c>
      <c r="AO64" s="22" t="str">
        <f>IF(AG64="","",VLOOKUP(AG64,目次!$A$5:$P$36,16))</f>
        <v/>
      </c>
      <c r="AP64" s="22" t="str">
        <f>IF(AH64="","",VLOOKUP(AH64,目次!$A$5:$P$36,6))</f>
        <v>22～23</v>
      </c>
      <c r="AQ64" s="22" t="str">
        <f>IF(AH64="","",VLOOKUP(AH64,目次!$A$5:$P$36,16))</f>
        <v>22～23</v>
      </c>
      <c r="AR64" s="22" t="str">
        <f>IF(AI64="","",VLOOKUP(AI64,目次!$A$5:$P$36,7))</f>
        <v/>
      </c>
      <c r="AS64" s="22" t="str">
        <f>IF(AI64="","",VLOOKUP(AI64,目次!$A$5:$P$36,16))</f>
        <v/>
      </c>
      <c r="AT64" s="46" t="str">
        <f t="shared" si="28"/>
        <v/>
      </c>
      <c r="AU64" s="46" t="str">
        <f t="shared" si="28"/>
        <v/>
      </c>
      <c r="AV64" s="46" t="str">
        <f t="shared" si="28"/>
        <v/>
      </c>
      <c r="AW64" s="46" t="str">
        <f t="shared" si="28"/>
        <v/>
      </c>
      <c r="AX64" s="46" t="str">
        <f t="shared" si="28"/>
        <v/>
      </c>
      <c r="AY64" s="46" t="str">
        <f t="shared" si="28"/>
        <v/>
      </c>
      <c r="AZ64" s="46" t="str">
        <f t="shared" si="28"/>
        <v>22～23</v>
      </c>
      <c r="BA64" s="46" t="str">
        <f t="shared" si="28"/>
        <v>22～23</v>
      </c>
      <c r="BB64" s="46" t="str">
        <f t="shared" si="28"/>
        <v>22～23</v>
      </c>
      <c r="BC64" s="46" t="str">
        <f t="shared" si="28"/>
        <v>22～23</v>
      </c>
      <c r="BD64" s="46" t="str">
        <f t="shared" si="16"/>
        <v>24～25</v>
      </c>
      <c r="BE64" s="46" t="str">
        <f t="shared" si="17"/>
        <v>24～25</v>
      </c>
      <c r="BF64" s="46" t="str">
        <f t="shared" si="18"/>
        <v/>
      </c>
      <c r="BG64" s="46" t="str">
        <f t="shared" si="19"/>
        <v/>
      </c>
      <c r="BH64" s="46" t="str">
        <f t="shared" si="20"/>
        <v/>
      </c>
      <c r="BI64" s="46" t="str">
        <f t="shared" si="21"/>
        <v/>
      </c>
      <c r="BJ64" s="46" t="str">
        <f t="shared" si="22"/>
        <v>22～23</v>
      </c>
      <c r="BK64" s="46" t="str">
        <f t="shared" si="23"/>
        <v>22～23</v>
      </c>
      <c r="BL64" s="46" t="str">
        <f t="shared" si="24"/>
        <v>22～23</v>
      </c>
      <c r="BM64" s="46" t="str">
        <f t="shared" si="25"/>
        <v>22～23</v>
      </c>
    </row>
    <row r="65" spans="27:65" ht="18.95" customHeight="1" x14ac:dyDescent="0.15">
      <c r="AA65" s="9">
        <v>55</v>
      </c>
      <c r="AB65" s="28" t="str">
        <f>V15</f>
        <v>英語</v>
      </c>
      <c r="AC65" s="62"/>
      <c r="AD65" s="43" t="str">
        <f t="shared" si="12"/>
        <v>英語</v>
      </c>
      <c r="AE65" s="22" t="str">
        <f>IF($AD65=AE$10,COUNTIF($AD$11:$AD65,AE$10)+U$19,"")</f>
        <v/>
      </c>
      <c r="AF65" s="22" t="str">
        <f>IF($AD65=AF$10,COUNTIF($AD$11:$AD65,AF$10)+V$19,"")</f>
        <v/>
      </c>
      <c r="AG65" s="22" t="str">
        <f>IF($AD65=AG$10,COUNTIF($AD$11:$AD65,AG$10)+W$19,"")</f>
        <v/>
      </c>
      <c r="AH65" s="22" t="str">
        <f>IF($AD65=AH$10,COUNTIF($AD$11:$AD65,AH$10)+X$19,"")</f>
        <v/>
      </c>
      <c r="AI65" s="22">
        <f>IF($AD65=AI$10,COUNTIF($AD$11:$AD65,AI$10)+Y$19,"")</f>
        <v>11</v>
      </c>
      <c r="AJ65" s="22" t="str">
        <f>IF(AE65="","",VLOOKUP(AE65,目次!$A$5:$P$36,3))</f>
        <v/>
      </c>
      <c r="AK65" s="22" t="str">
        <f>IF(AE65="","",VLOOKUP(AE65,目次!$A$5:$P$36,16))</f>
        <v/>
      </c>
      <c r="AL65" s="22" t="str">
        <f>IF(AF65="","",VLOOKUP(AF65,目次!$A$5:$P$36,4))</f>
        <v/>
      </c>
      <c r="AM65" s="22" t="str">
        <f>IF(AF65="","",VLOOKUP(AF65,目次!$A$5:$P$36,16))</f>
        <v/>
      </c>
      <c r="AN65" s="22" t="str">
        <f>IF(AG65="","",VLOOKUP(AG65,目次!$A$5:$P$36,5))</f>
        <v/>
      </c>
      <c r="AO65" s="22" t="str">
        <f>IF(AG65="","",VLOOKUP(AG65,目次!$A$5:$P$36,16))</f>
        <v/>
      </c>
      <c r="AP65" s="22" t="str">
        <f>IF(AH65="","",VLOOKUP(AH65,目次!$A$5:$P$36,6))</f>
        <v/>
      </c>
      <c r="AQ65" s="22" t="str">
        <f>IF(AH65="","",VLOOKUP(AH65,目次!$A$5:$P$36,16))</f>
        <v/>
      </c>
      <c r="AR65" s="22" t="str">
        <f>IF(AI65="","",VLOOKUP(AI65,目次!$A$5:$P$36,7))</f>
        <v>22～23</v>
      </c>
      <c r="AS65" s="22" t="str">
        <f>IF(AI65="","",VLOOKUP(AI65,目次!$A$5:$P$36,16))</f>
        <v>22～23</v>
      </c>
      <c r="AT65" s="46" t="str">
        <f t="shared" si="28"/>
        <v>24～25</v>
      </c>
      <c r="AU65" s="46" t="str">
        <f t="shared" si="28"/>
        <v>24～25</v>
      </c>
      <c r="AV65" s="46" t="str">
        <f t="shared" si="28"/>
        <v/>
      </c>
      <c r="AW65" s="46" t="str">
        <f t="shared" si="28"/>
        <v/>
      </c>
      <c r="AX65" s="46" t="str">
        <f t="shared" si="28"/>
        <v/>
      </c>
      <c r="AY65" s="46" t="str">
        <f t="shared" si="28"/>
        <v/>
      </c>
      <c r="AZ65" s="46" t="str">
        <f t="shared" si="28"/>
        <v/>
      </c>
      <c r="BA65" s="46" t="str">
        <f t="shared" si="28"/>
        <v/>
      </c>
      <c r="BB65" s="46" t="str">
        <f t="shared" si="28"/>
        <v>22～23</v>
      </c>
      <c r="BC65" s="46" t="str">
        <f t="shared" si="28"/>
        <v>22～23</v>
      </c>
      <c r="BD65" s="46" t="str">
        <f t="shared" si="16"/>
        <v>24～25</v>
      </c>
      <c r="BE65" s="46" t="str">
        <f t="shared" si="17"/>
        <v>24～25</v>
      </c>
      <c r="BF65" s="46" t="str">
        <f t="shared" si="18"/>
        <v>28～30</v>
      </c>
      <c r="BG65" s="46" t="str">
        <f t="shared" si="19"/>
        <v>24～25</v>
      </c>
      <c r="BH65" s="46" t="str">
        <f t="shared" si="20"/>
        <v/>
      </c>
      <c r="BI65" s="46" t="str">
        <f t="shared" si="21"/>
        <v/>
      </c>
      <c r="BJ65" s="46" t="str">
        <f t="shared" si="22"/>
        <v/>
      </c>
      <c r="BK65" s="46" t="str">
        <f t="shared" si="23"/>
        <v/>
      </c>
      <c r="BL65" s="46" t="str">
        <f t="shared" si="24"/>
        <v>22～23</v>
      </c>
      <c r="BM65" s="46" t="str">
        <f t="shared" si="25"/>
        <v>22～23</v>
      </c>
    </row>
    <row r="66" spans="27:65" ht="18.95" customHeight="1" x14ac:dyDescent="0.15">
      <c r="AA66" s="9">
        <v>56</v>
      </c>
      <c r="AB66" s="28" t="str">
        <f>V11</f>
        <v>国語</v>
      </c>
      <c r="AC66" s="62"/>
      <c r="AD66" s="43" t="str">
        <f t="shared" si="12"/>
        <v>国語</v>
      </c>
      <c r="AE66" s="22">
        <f>IF($AD66=AE$10,COUNTIF($AD$11:$AD66,AE$10)+U$19,"")</f>
        <v>12</v>
      </c>
      <c r="AF66" s="22" t="str">
        <f>IF($AD66=AF$10,COUNTIF($AD$11:$AD66,AF$10)+V$19,"")</f>
        <v/>
      </c>
      <c r="AG66" s="22" t="str">
        <f>IF($AD66=AG$10,COUNTIF($AD$11:$AD66,AG$10)+W$19,"")</f>
        <v/>
      </c>
      <c r="AH66" s="22" t="str">
        <f>IF($AD66=AH$10,COUNTIF($AD$11:$AD66,AH$10)+X$19,"")</f>
        <v/>
      </c>
      <c r="AI66" s="22" t="str">
        <f>IF($AD66=AI$10,COUNTIF($AD$11:$AD66,AI$10)+Y$19,"")</f>
        <v/>
      </c>
      <c r="AJ66" s="22" t="str">
        <f>IF(AE66="","",VLOOKUP(AE66,目次!$A$5:$P$36,3))</f>
        <v>24～25</v>
      </c>
      <c r="AK66" s="22" t="str">
        <f>IF(AE66="","",VLOOKUP(AE66,目次!$A$5:$P$36,16))</f>
        <v>24～25</v>
      </c>
      <c r="AL66" s="22" t="str">
        <f>IF(AF66="","",VLOOKUP(AF66,目次!$A$5:$P$36,4))</f>
        <v/>
      </c>
      <c r="AM66" s="22" t="str">
        <f>IF(AF66="","",VLOOKUP(AF66,目次!$A$5:$P$36,16))</f>
        <v/>
      </c>
      <c r="AN66" s="22" t="str">
        <f>IF(AG66="","",VLOOKUP(AG66,目次!$A$5:$P$36,5))</f>
        <v/>
      </c>
      <c r="AO66" s="22" t="str">
        <f>IF(AG66="","",VLOOKUP(AG66,目次!$A$5:$P$36,16))</f>
        <v/>
      </c>
      <c r="AP66" s="22" t="str">
        <f>IF(AH66="","",VLOOKUP(AH66,目次!$A$5:$P$36,6))</f>
        <v/>
      </c>
      <c r="AQ66" s="22" t="str">
        <f>IF(AH66="","",VLOOKUP(AH66,目次!$A$5:$P$36,16))</f>
        <v/>
      </c>
      <c r="AR66" s="22" t="str">
        <f>IF(AI66="","",VLOOKUP(AI66,目次!$A$5:$P$36,7))</f>
        <v/>
      </c>
      <c r="AS66" s="22" t="str">
        <f>IF(AI66="","",VLOOKUP(AI66,目次!$A$5:$P$36,16))</f>
        <v/>
      </c>
      <c r="AT66" s="46" t="str">
        <f t="shared" si="28"/>
        <v>24～25</v>
      </c>
      <c r="AU66" s="46" t="str">
        <f t="shared" si="28"/>
        <v>24～25</v>
      </c>
      <c r="AV66" s="46" t="str">
        <f t="shared" si="28"/>
        <v>28～30</v>
      </c>
      <c r="AW66" s="46" t="str">
        <f t="shared" si="28"/>
        <v>24～25</v>
      </c>
      <c r="AX66" s="46" t="str">
        <f t="shared" si="28"/>
        <v/>
      </c>
      <c r="AY66" s="46" t="str">
        <f t="shared" si="28"/>
        <v/>
      </c>
      <c r="AZ66" s="46" t="str">
        <f t="shared" si="28"/>
        <v/>
      </c>
      <c r="BA66" s="46" t="str">
        <f t="shared" si="28"/>
        <v/>
      </c>
      <c r="BB66" s="46" t="str">
        <f t="shared" si="28"/>
        <v/>
      </c>
      <c r="BC66" s="46" t="str">
        <f t="shared" si="28"/>
        <v/>
      </c>
      <c r="BD66" s="46" t="str">
        <f t="shared" si="16"/>
        <v>24～25</v>
      </c>
      <c r="BE66" s="46" t="str">
        <f t="shared" si="17"/>
        <v>24～25</v>
      </c>
      <c r="BF66" s="46" t="str">
        <f t="shared" si="18"/>
        <v>28～30</v>
      </c>
      <c r="BG66" s="46" t="str">
        <f t="shared" si="19"/>
        <v>24～25</v>
      </c>
      <c r="BH66" s="46" t="str">
        <f t="shared" si="20"/>
        <v>24～25</v>
      </c>
      <c r="BI66" s="46" t="str">
        <f t="shared" si="21"/>
        <v>24～25</v>
      </c>
      <c r="BJ66" s="46" t="str">
        <f t="shared" si="22"/>
        <v/>
      </c>
      <c r="BK66" s="46" t="str">
        <f t="shared" si="23"/>
        <v/>
      </c>
      <c r="BL66" s="46" t="str">
        <f t="shared" si="24"/>
        <v/>
      </c>
      <c r="BM66" s="46" t="str">
        <f t="shared" si="25"/>
        <v/>
      </c>
    </row>
    <row r="67" spans="27:65" ht="18.95" customHeight="1" x14ac:dyDescent="0.15">
      <c r="AA67" s="9">
        <v>57</v>
      </c>
      <c r="AB67" s="28" t="str">
        <f>V12</f>
        <v>社会</v>
      </c>
      <c r="AC67" s="62"/>
      <c r="AD67" s="43" t="str">
        <f t="shared" si="12"/>
        <v>社会</v>
      </c>
      <c r="AE67" s="22" t="str">
        <f>IF($AD67=AE$10,COUNTIF($AD$11:$AD67,AE$10)+U$19,"")</f>
        <v/>
      </c>
      <c r="AF67" s="22">
        <f>IF($AD67=AF$10,COUNTIF($AD$11:$AD67,AF$10)+V$19,"")</f>
        <v>12</v>
      </c>
      <c r="AG67" s="22" t="str">
        <f>IF($AD67=AG$10,COUNTIF($AD$11:$AD67,AG$10)+W$19,"")</f>
        <v/>
      </c>
      <c r="AH67" s="22" t="str">
        <f>IF($AD67=AH$10,COUNTIF($AD$11:$AD67,AH$10)+X$19,"")</f>
        <v/>
      </c>
      <c r="AI67" s="22" t="str">
        <f>IF($AD67=AI$10,COUNTIF($AD$11:$AD67,AI$10)+Y$19,"")</f>
        <v/>
      </c>
      <c r="AJ67" s="22" t="str">
        <f>IF(AE67="","",VLOOKUP(AE67,目次!$A$5:$P$36,3))</f>
        <v/>
      </c>
      <c r="AK67" s="22" t="str">
        <f>IF(AE67="","",VLOOKUP(AE67,目次!$A$5:$P$36,16))</f>
        <v/>
      </c>
      <c r="AL67" s="22" t="str">
        <f>IF(AF67="","",VLOOKUP(AF67,目次!$A$5:$P$36,4))</f>
        <v>28～30</v>
      </c>
      <c r="AM67" s="22" t="str">
        <f>IF(AF67="","",VLOOKUP(AF67,目次!$A$5:$P$36,16))</f>
        <v>24～25</v>
      </c>
      <c r="AN67" s="22" t="str">
        <f>IF(AG67="","",VLOOKUP(AG67,目次!$A$5:$P$36,5))</f>
        <v/>
      </c>
      <c r="AO67" s="22" t="str">
        <f>IF(AG67="","",VLOOKUP(AG67,目次!$A$5:$P$36,16))</f>
        <v/>
      </c>
      <c r="AP67" s="22" t="str">
        <f>IF(AH67="","",VLOOKUP(AH67,目次!$A$5:$P$36,6))</f>
        <v/>
      </c>
      <c r="AQ67" s="22" t="str">
        <f>IF(AH67="","",VLOOKUP(AH67,目次!$A$5:$P$36,16))</f>
        <v/>
      </c>
      <c r="AR67" s="22" t="str">
        <f>IF(AI67="","",VLOOKUP(AI67,目次!$A$5:$P$36,7))</f>
        <v/>
      </c>
      <c r="AS67" s="22" t="str">
        <f>IF(AI67="","",VLOOKUP(AI67,目次!$A$5:$P$36,16))</f>
        <v/>
      </c>
      <c r="AT67" s="46" t="str">
        <f t="shared" si="28"/>
        <v/>
      </c>
      <c r="AU67" s="46" t="str">
        <f t="shared" si="28"/>
        <v/>
      </c>
      <c r="AV67" s="46" t="str">
        <f t="shared" si="28"/>
        <v>28～30</v>
      </c>
      <c r="AW67" s="46" t="str">
        <f t="shared" si="28"/>
        <v>24～25</v>
      </c>
      <c r="AX67" s="46" t="str">
        <f t="shared" si="28"/>
        <v>24～25</v>
      </c>
      <c r="AY67" s="46" t="str">
        <f t="shared" si="28"/>
        <v>24～25</v>
      </c>
      <c r="AZ67" s="46" t="str">
        <f t="shared" si="28"/>
        <v/>
      </c>
      <c r="BA67" s="46" t="str">
        <f t="shared" si="28"/>
        <v/>
      </c>
      <c r="BB67" s="46" t="str">
        <f t="shared" si="28"/>
        <v/>
      </c>
      <c r="BC67" s="46" t="str">
        <f t="shared" si="28"/>
        <v/>
      </c>
      <c r="BD67" s="46" t="str">
        <f t="shared" si="16"/>
        <v/>
      </c>
      <c r="BE67" s="46" t="str">
        <f t="shared" si="17"/>
        <v/>
      </c>
      <c r="BF67" s="46" t="str">
        <f t="shared" si="18"/>
        <v>28～30</v>
      </c>
      <c r="BG67" s="46" t="str">
        <f t="shared" si="19"/>
        <v>24～25</v>
      </c>
      <c r="BH67" s="46" t="str">
        <f t="shared" si="20"/>
        <v>24～25</v>
      </c>
      <c r="BI67" s="46" t="str">
        <f t="shared" si="21"/>
        <v>24～25</v>
      </c>
      <c r="BJ67" s="46" t="str">
        <f t="shared" si="22"/>
        <v>24～25</v>
      </c>
      <c r="BK67" s="46" t="str">
        <f t="shared" si="23"/>
        <v>24～25</v>
      </c>
      <c r="BL67" s="46" t="str">
        <f t="shared" si="24"/>
        <v/>
      </c>
      <c r="BM67" s="46" t="str">
        <f t="shared" si="25"/>
        <v/>
      </c>
    </row>
    <row r="68" spans="27:65" ht="18.95" customHeight="1" x14ac:dyDescent="0.15">
      <c r="AA68" s="9">
        <v>58</v>
      </c>
      <c r="AB68" s="203" t="str">
        <f>V13</f>
        <v>数学</v>
      </c>
      <c r="AC68" s="62"/>
      <c r="AD68" s="43" t="str">
        <f t="shared" si="12"/>
        <v>数学</v>
      </c>
      <c r="AE68" s="22" t="str">
        <f>IF($AD68=AE$10,COUNTIF($AD$11:$AD68,AE$10)+U$19,"")</f>
        <v/>
      </c>
      <c r="AF68" s="22" t="str">
        <f>IF($AD68=AF$10,COUNTIF($AD$11:$AD68,AF$10)+V$19,"")</f>
        <v/>
      </c>
      <c r="AG68" s="22">
        <f>IF($AD68=AG$10,COUNTIF($AD$11:$AD68,AG$10)+W$19,"")</f>
        <v>12</v>
      </c>
      <c r="AH68" s="22" t="str">
        <f>IF($AD68=AH$10,COUNTIF($AD$11:$AD68,AH$10)+X$19,"")</f>
        <v/>
      </c>
      <c r="AI68" s="22" t="str">
        <f>IF($AD68=AI$10,COUNTIF($AD$11:$AD68,AI$10)+Y$19,"")</f>
        <v/>
      </c>
      <c r="AJ68" s="22" t="str">
        <f>IF(AE68="","",VLOOKUP(AE68,目次!$A$5:$P$36,3))</f>
        <v/>
      </c>
      <c r="AK68" s="22" t="str">
        <f>IF(AE68="","",VLOOKUP(AE68,目次!$A$5:$P$36,16))</f>
        <v/>
      </c>
      <c r="AL68" s="22" t="str">
        <f>IF(AF68="","",VLOOKUP(AF68,目次!$A$5:$P$36,4))</f>
        <v/>
      </c>
      <c r="AM68" s="22" t="str">
        <f>IF(AF68="","",VLOOKUP(AF68,目次!$A$5:$P$36,16))</f>
        <v/>
      </c>
      <c r="AN68" s="22" t="str">
        <f>IF(AG68="","",VLOOKUP(AG68,目次!$A$5:$P$36,5))</f>
        <v>24～25</v>
      </c>
      <c r="AO68" s="22" t="str">
        <f>IF(AG68="","",VLOOKUP(AG68,目次!$A$5:$P$36,16))</f>
        <v>24～25</v>
      </c>
      <c r="AP68" s="22" t="str">
        <f>IF(AH68="","",VLOOKUP(AH68,目次!$A$5:$P$36,6))</f>
        <v/>
      </c>
      <c r="AQ68" s="22" t="str">
        <f>IF(AH68="","",VLOOKUP(AH68,目次!$A$5:$P$36,16))</f>
        <v/>
      </c>
      <c r="AR68" s="22" t="str">
        <f>IF(AI68="","",VLOOKUP(AI68,目次!$A$5:$P$36,7))</f>
        <v/>
      </c>
      <c r="AS68" s="22" t="str">
        <f>IF(AI68="","",VLOOKUP(AI68,目次!$A$5:$P$36,16))</f>
        <v/>
      </c>
      <c r="AT68" s="46" t="str">
        <f t="shared" si="28"/>
        <v/>
      </c>
      <c r="AU68" s="46" t="str">
        <f t="shared" si="28"/>
        <v/>
      </c>
      <c r="AV68" s="46" t="str">
        <f t="shared" si="28"/>
        <v/>
      </c>
      <c r="AW68" s="46" t="str">
        <f t="shared" si="28"/>
        <v/>
      </c>
      <c r="AX68" s="46" t="str">
        <f t="shared" si="28"/>
        <v>24～25</v>
      </c>
      <c r="AY68" s="46" t="str">
        <f t="shared" si="28"/>
        <v>24～25</v>
      </c>
      <c r="AZ68" s="46" t="str">
        <f t="shared" si="28"/>
        <v>24～25</v>
      </c>
      <c r="BA68" s="46" t="str">
        <f t="shared" si="28"/>
        <v>24～25</v>
      </c>
      <c r="BB68" s="46" t="str">
        <f t="shared" si="28"/>
        <v/>
      </c>
      <c r="BC68" s="46" t="str">
        <f t="shared" si="28"/>
        <v/>
      </c>
      <c r="BD68" s="46" t="str">
        <f t="shared" si="16"/>
        <v/>
      </c>
      <c r="BE68" s="46" t="str">
        <f t="shared" si="17"/>
        <v/>
      </c>
      <c r="BF68" s="46" t="str">
        <f t="shared" si="18"/>
        <v/>
      </c>
      <c r="BG68" s="46" t="str">
        <f t="shared" si="19"/>
        <v/>
      </c>
      <c r="BH68" s="46" t="str">
        <f t="shared" si="20"/>
        <v>24～25</v>
      </c>
      <c r="BI68" s="46" t="str">
        <f t="shared" si="21"/>
        <v>24～25</v>
      </c>
      <c r="BJ68" s="46" t="str">
        <f t="shared" si="22"/>
        <v>24～25</v>
      </c>
      <c r="BK68" s="46" t="str">
        <f t="shared" si="23"/>
        <v>24～25</v>
      </c>
      <c r="BL68" s="46" t="str">
        <f t="shared" si="24"/>
        <v>24～25</v>
      </c>
      <c r="BM68" s="46" t="str">
        <f t="shared" si="25"/>
        <v>24～25</v>
      </c>
    </row>
    <row r="69" spans="27:65" ht="18.95" customHeight="1" x14ac:dyDescent="0.15">
      <c r="AA69" s="9">
        <v>59</v>
      </c>
      <c r="AB69" s="203" t="str">
        <f>V14</f>
        <v>理科</v>
      </c>
      <c r="AC69" s="62"/>
      <c r="AD69" s="43" t="str">
        <f t="shared" si="12"/>
        <v>理科</v>
      </c>
      <c r="AE69" s="22" t="str">
        <f>IF($AD69=AE$10,COUNTIF($AD$11:$AD69,AE$10)+U$19,"")</f>
        <v/>
      </c>
      <c r="AF69" s="22" t="str">
        <f>IF($AD69=AF$10,COUNTIF($AD$11:$AD69,AF$10)+V$19,"")</f>
        <v/>
      </c>
      <c r="AG69" s="22" t="str">
        <f>IF($AD69=AG$10,COUNTIF($AD$11:$AD69,AG$10)+W$19,"")</f>
        <v/>
      </c>
      <c r="AH69" s="22">
        <f>IF($AD69=AH$10,COUNTIF($AD$11:$AD69,AH$10)+X$19,"")</f>
        <v>12</v>
      </c>
      <c r="AI69" s="22" t="str">
        <f>IF($AD69=AI$10,COUNTIF($AD$11:$AD69,AI$10)+Y$19,"")</f>
        <v/>
      </c>
      <c r="AJ69" s="22" t="str">
        <f>IF(AE69="","",VLOOKUP(AE69,目次!$A$5:$P$36,3))</f>
        <v/>
      </c>
      <c r="AK69" s="22" t="str">
        <f>IF(AE69="","",VLOOKUP(AE69,目次!$A$5:$P$36,16))</f>
        <v/>
      </c>
      <c r="AL69" s="22" t="str">
        <f>IF(AF69="","",VLOOKUP(AF69,目次!$A$5:$P$36,4))</f>
        <v/>
      </c>
      <c r="AM69" s="22" t="str">
        <f>IF(AF69="","",VLOOKUP(AF69,目次!$A$5:$P$36,16))</f>
        <v/>
      </c>
      <c r="AN69" s="22" t="str">
        <f>IF(AG69="","",VLOOKUP(AG69,目次!$A$5:$P$36,5))</f>
        <v/>
      </c>
      <c r="AO69" s="22" t="str">
        <f>IF(AG69="","",VLOOKUP(AG69,目次!$A$5:$P$36,16))</f>
        <v/>
      </c>
      <c r="AP69" s="22" t="str">
        <f>IF(AH69="","",VLOOKUP(AH69,目次!$A$5:$P$36,6))</f>
        <v>24～25</v>
      </c>
      <c r="AQ69" s="22" t="str">
        <f>IF(AH69="","",VLOOKUP(AH69,目次!$A$5:$P$36,16))</f>
        <v>24～25</v>
      </c>
      <c r="AR69" s="22" t="str">
        <f>IF(AI69="","",VLOOKUP(AI69,目次!$A$5:$P$36,7))</f>
        <v/>
      </c>
      <c r="AS69" s="22" t="str">
        <f>IF(AI69="","",VLOOKUP(AI69,目次!$A$5:$P$36,16))</f>
        <v/>
      </c>
      <c r="AT69" s="46" t="str">
        <f t="shared" si="28"/>
        <v/>
      </c>
      <c r="AU69" s="46" t="str">
        <f t="shared" si="28"/>
        <v/>
      </c>
      <c r="AV69" s="46" t="str">
        <f t="shared" si="28"/>
        <v/>
      </c>
      <c r="AW69" s="46" t="str">
        <f t="shared" si="28"/>
        <v/>
      </c>
      <c r="AX69" s="46" t="str">
        <f t="shared" si="28"/>
        <v/>
      </c>
      <c r="AY69" s="46" t="str">
        <f t="shared" si="28"/>
        <v/>
      </c>
      <c r="AZ69" s="46" t="str">
        <f t="shared" si="28"/>
        <v>24～25</v>
      </c>
      <c r="BA69" s="46" t="str">
        <f t="shared" si="28"/>
        <v>24～25</v>
      </c>
      <c r="BB69" s="46" t="str">
        <f t="shared" si="28"/>
        <v>24～25</v>
      </c>
      <c r="BC69" s="46" t="str">
        <f t="shared" si="28"/>
        <v>24～25</v>
      </c>
      <c r="BD69" s="46" t="str">
        <f t="shared" si="16"/>
        <v>26～27</v>
      </c>
      <c r="BE69" s="46" t="str">
        <f t="shared" si="17"/>
        <v>26～27</v>
      </c>
      <c r="BF69" s="46" t="str">
        <f t="shared" si="18"/>
        <v/>
      </c>
      <c r="BG69" s="46" t="str">
        <f t="shared" si="19"/>
        <v/>
      </c>
      <c r="BH69" s="46" t="str">
        <f t="shared" si="20"/>
        <v/>
      </c>
      <c r="BI69" s="46" t="str">
        <f t="shared" si="21"/>
        <v/>
      </c>
      <c r="BJ69" s="46" t="str">
        <f t="shared" si="22"/>
        <v>24～25</v>
      </c>
      <c r="BK69" s="46" t="str">
        <f t="shared" si="23"/>
        <v>24～25</v>
      </c>
      <c r="BL69" s="46" t="str">
        <f t="shared" si="24"/>
        <v>24～25</v>
      </c>
      <c r="BM69" s="46" t="str">
        <f t="shared" si="25"/>
        <v>24～25</v>
      </c>
    </row>
    <row r="70" spans="27:65" ht="18.95" customHeight="1" x14ac:dyDescent="0.15">
      <c r="AA70" s="9">
        <v>60</v>
      </c>
      <c r="AB70" s="203" t="str">
        <f>V15</f>
        <v>英語</v>
      </c>
      <c r="AC70" s="62"/>
      <c r="AD70" s="43" t="str">
        <f t="shared" si="12"/>
        <v>英語</v>
      </c>
      <c r="AE70" s="22" t="str">
        <f>IF($AD70=AE$10,COUNTIF($AD$11:$AD70,AE$10)+U$19,"")</f>
        <v/>
      </c>
      <c r="AF70" s="22" t="str">
        <f>IF($AD70=AF$10,COUNTIF($AD$11:$AD70,AF$10)+V$19,"")</f>
        <v/>
      </c>
      <c r="AG70" s="22" t="str">
        <f>IF($AD70=AG$10,COUNTIF($AD$11:$AD70,AG$10)+W$19,"")</f>
        <v/>
      </c>
      <c r="AH70" s="22" t="str">
        <f>IF($AD70=AH$10,COUNTIF($AD$11:$AD70,AH$10)+X$19,"")</f>
        <v/>
      </c>
      <c r="AI70" s="22">
        <f>IF($AD70=AI$10,COUNTIF($AD$11:$AD70,AI$10)+Y$19,"")</f>
        <v>12</v>
      </c>
      <c r="AJ70" s="22" t="str">
        <f>IF(AE70="","",VLOOKUP(AE70,目次!$A$5:$P$36,3))</f>
        <v/>
      </c>
      <c r="AK70" s="22" t="str">
        <f>IF(AE70="","",VLOOKUP(AE70,目次!$A$5:$P$36,16))</f>
        <v/>
      </c>
      <c r="AL70" s="22" t="str">
        <f>IF(AF70="","",VLOOKUP(AF70,目次!$A$5:$P$36,4))</f>
        <v/>
      </c>
      <c r="AM70" s="22" t="str">
        <f>IF(AF70="","",VLOOKUP(AF70,目次!$A$5:$P$36,16))</f>
        <v/>
      </c>
      <c r="AN70" s="22" t="str">
        <f>IF(AG70="","",VLOOKUP(AG70,目次!$A$5:$P$36,5))</f>
        <v/>
      </c>
      <c r="AO70" s="22" t="str">
        <f>IF(AG70="","",VLOOKUP(AG70,目次!$A$5:$P$36,16))</f>
        <v/>
      </c>
      <c r="AP70" s="22" t="str">
        <f>IF(AH70="","",VLOOKUP(AH70,目次!$A$5:$P$36,6))</f>
        <v/>
      </c>
      <c r="AQ70" s="22" t="str">
        <f>IF(AH70="","",VLOOKUP(AH70,目次!$A$5:$P$36,16))</f>
        <v/>
      </c>
      <c r="AR70" s="22" t="str">
        <f>IF(AI70="","",VLOOKUP(AI70,目次!$A$5:$P$36,7))</f>
        <v>24～25</v>
      </c>
      <c r="AS70" s="22" t="str">
        <f>IF(AI70="","",VLOOKUP(AI70,目次!$A$5:$P$36,16))</f>
        <v>24～25</v>
      </c>
      <c r="AT70" s="46" t="str">
        <f t="shared" si="28"/>
        <v>26～27</v>
      </c>
      <c r="AU70" s="46" t="str">
        <f t="shared" si="28"/>
        <v>26～27</v>
      </c>
      <c r="AV70" s="46" t="str">
        <f t="shared" si="28"/>
        <v/>
      </c>
      <c r="AW70" s="46" t="str">
        <f t="shared" si="28"/>
        <v/>
      </c>
      <c r="AX70" s="46" t="str">
        <f t="shared" si="28"/>
        <v/>
      </c>
      <c r="AY70" s="46" t="str">
        <f t="shared" si="28"/>
        <v/>
      </c>
      <c r="AZ70" s="46" t="str">
        <f t="shared" si="28"/>
        <v/>
      </c>
      <c r="BA70" s="46" t="str">
        <f t="shared" si="28"/>
        <v/>
      </c>
      <c r="BB70" s="46" t="str">
        <f t="shared" si="28"/>
        <v>24～25</v>
      </c>
      <c r="BC70" s="46" t="str">
        <f t="shared" si="28"/>
        <v>24～25</v>
      </c>
      <c r="BD70" s="46" t="str">
        <f t="shared" si="16"/>
        <v>26～27</v>
      </c>
      <c r="BE70" s="46" t="str">
        <f t="shared" si="17"/>
        <v>26～27</v>
      </c>
      <c r="BF70" s="46" t="str">
        <f t="shared" si="18"/>
        <v>32～33</v>
      </c>
      <c r="BG70" s="46" t="str">
        <f t="shared" si="19"/>
        <v>26～27</v>
      </c>
      <c r="BH70" s="46" t="str">
        <f t="shared" si="20"/>
        <v/>
      </c>
      <c r="BI70" s="46" t="str">
        <f t="shared" si="21"/>
        <v/>
      </c>
      <c r="BJ70" s="46" t="str">
        <f t="shared" si="22"/>
        <v/>
      </c>
      <c r="BK70" s="46" t="str">
        <f t="shared" si="23"/>
        <v/>
      </c>
      <c r="BL70" s="46" t="str">
        <f t="shared" si="24"/>
        <v>24～25</v>
      </c>
      <c r="BM70" s="46" t="str">
        <f t="shared" si="25"/>
        <v>24～25</v>
      </c>
    </row>
    <row r="71" spans="27:65" ht="18.95" customHeight="1" x14ac:dyDescent="0.15">
      <c r="AA71" s="9">
        <v>61</v>
      </c>
      <c r="AB71" s="204" t="str">
        <f>V11</f>
        <v>国語</v>
      </c>
      <c r="AC71" s="62"/>
      <c r="AD71" s="43" t="str">
        <f t="shared" si="12"/>
        <v>国語</v>
      </c>
      <c r="AE71" s="22">
        <f>IF($AD71=AE$10,COUNTIF($AD$11:$AD71,AE$10)+U$19,"")</f>
        <v>13</v>
      </c>
      <c r="AF71" s="22" t="str">
        <f>IF($AD71=AF$10,COUNTIF($AD$11:$AD71,AF$10)+V$19,"")</f>
        <v/>
      </c>
      <c r="AG71" s="22" t="str">
        <f>IF($AD71=AG$10,COUNTIF($AD$11:$AD71,AG$10)+W$19,"")</f>
        <v/>
      </c>
      <c r="AH71" s="22" t="str">
        <f>IF($AD71=AH$10,COUNTIF($AD$11:$AD71,AH$10)+X$19,"")</f>
        <v/>
      </c>
      <c r="AI71" s="22" t="str">
        <f>IF($AD71=AI$10,COUNTIF($AD$11:$AD71,AI$10)+Y$19,"")</f>
        <v/>
      </c>
      <c r="AJ71" s="22" t="str">
        <f>IF(AE71="","",VLOOKUP(AE71,目次!$A$5:$P$36,3))</f>
        <v>26～27</v>
      </c>
      <c r="AK71" s="22" t="str">
        <f>IF(AE71="","",VLOOKUP(AE71,目次!$A$5:$P$36,16))</f>
        <v>26～27</v>
      </c>
      <c r="AL71" s="22" t="str">
        <f>IF(AF71="","",VLOOKUP(AF71,目次!$A$5:$P$36,4))</f>
        <v/>
      </c>
      <c r="AM71" s="22" t="str">
        <f>IF(AF71="","",VLOOKUP(AF71,目次!$A$5:$P$36,16))</f>
        <v/>
      </c>
      <c r="AN71" s="22" t="str">
        <f>IF(AG71="","",VLOOKUP(AG71,目次!$A$5:$P$36,5))</f>
        <v/>
      </c>
      <c r="AO71" s="22" t="str">
        <f>IF(AG71="","",VLOOKUP(AG71,目次!$A$5:$P$36,16))</f>
        <v/>
      </c>
      <c r="AP71" s="22" t="str">
        <f>IF(AH71="","",VLOOKUP(AH71,目次!$A$5:$P$36,6))</f>
        <v/>
      </c>
      <c r="AQ71" s="22" t="str">
        <f>IF(AH71="","",VLOOKUP(AH71,目次!$A$5:$P$36,16))</f>
        <v/>
      </c>
      <c r="AR71" s="22" t="str">
        <f>IF(AI71="","",VLOOKUP(AI71,目次!$A$5:$P$36,7))</f>
        <v/>
      </c>
      <c r="AS71" s="22" t="str">
        <f>IF(AI71="","",VLOOKUP(AI71,目次!$A$5:$P$36,16))</f>
        <v/>
      </c>
      <c r="AT71" s="46" t="str">
        <f t="shared" si="28"/>
        <v>26～27</v>
      </c>
      <c r="AU71" s="46" t="str">
        <f t="shared" si="28"/>
        <v>26～27</v>
      </c>
      <c r="AV71" s="46" t="str">
        <f t="shared" si="28"/>
        <v>32～33</v>
      </c>
      <c r="AW71" s="46" t="str">
        <f t="shared" si="28"/>
        <v>26～27</v>
      </c>
      <c r="AX71" s="46" t="str">
        <f t="shared" si="28"/>
        <v/>
      </c>
      <c r="AY71" s="46" t="str">
        <f t="shared" si="28"/>
        <v/>
      </c>
      <c r="AZ71" s="46" t="str">
        <f t="shared" si="28"/>
        <v/>
      </c>
      <c r="BA71" s="46" t="str">
        <f t="shared" si="28"/>
        <v/>
      </c>
      <c r="BB71" s="46" t="str">
        <f t="shared" si="28"/>
        <v/>
      </c>
      <c r="BC71" s="46" t="str">
        <f t="shared" si="28"/>
        <v/>
      </c>
      <c r="BD71" s="46" t="str">
        <f t="shared" si="16"/>
        <v>26～27</v>
      </c>
      <c r="BE71" s="46" t="str">
        <f t="shared" si="17"/>
        <v>26～27</v>
      </c>
      <c r="BF71" s="46" t="str">
        <f t="shared" si="18"/>
        <v>32～33</v>
      </c>
      <c r="BG71" s="46" t="str">
        <f t="shared" si="19"/>
        <v>26～27</v>
      </c>
      <c r="BH71" s="46" t="str">
        <f t="shared" si="20"/>
        <v>26～27</v>
      </c>
      <c r="BI71" s="46" t="str">
        <f t="shared" si="21"/>
        <v>26～27</v>
      </c>
      <c r="BJ71" s="46" t="str">
        <f t="shared" si="22"/>
        <v/>
      </c>
      <c r="BK71" s="46" t="str">
        <f t="shared" si="23"/>
        <v/>
      </c>
      <c r="BL71" s="46" t="str">
        <f t="shared" si="24"/>
        <v/>
      </c>
      <c r="BM71" s="46" t="str">
        <f t="shared" si="25"/>
        <v/>
      </c>
    </row>
    <row r="72" spans="27:65" ht="18.95" customHeight="1" x14ac:dyDescent="0.15">
      <c r="AA72" s="9">
        <v>62</v>
      </c>
      <c r="AB72" s="204" t="str">
        <f>V12</f>
        <v>社会</v>
      </c>
      <c r="AC72" s="62"/>
      <c r="AD72" s="43" t="str">
        <f t="shared" si="12"/>
        <v>社会</v>
      </c>
      <c r="AE72" s="22" t="str">
        <f>IF($AD72=AE$10,COUNTIF($AD$11:$AD72,AE$10)+U$19,"")</f>
        <v/>
      </c>
      <c r="AF72" s="22">
        <f>IF($AD72=AF$10,COUNTIF($AD$11:$AD72,AF$10)+V$19,"")</f>
        <v>13</v>
      </c>
      <c r="AG72" s="22" t="str">
        <f>IF($AD72=AG$10,COUNTIF($AD$11:$AD72,AG$10)+W$19,"")</f>
        <v/>
      </c>
      <c r="AH72" s="22" t="str">
        <f>IF($AD72=AH$10,COUNTIF($AD$11:$AD72,AH$10)+X$19,"")</f>
        <v/>
      </c>
      <c r="AI72" s="22" t="str">
        <f>IF($AD72=AI$10,COUNTIF($AD$11:$AD72,AI$10)+Y$19,"")</f>
        <v/>
      </c>
      <c r="AJ72" s="22" t="str">
        <f>IF(AE72="","",VLOOKUP(AE72,目次!$A$5:$P$36,3))</f>
        <v/>
      </c>
      <c r="AK72" s="22" t="str">
        <f>IF(AE72="","",VLOOKUP(AE72,目次!$A$5:$P$36,16))</f>
        <v/>
      </c>
      <c r="AL72" s="22" t="str">
        <f>IF(AF72="","",VLOOKUP(AF72,目次!$A$5:$P$36,4))</f>
        <v>32～33</v>
      </c>
      <c r="AM72" s="22" t="str">
        <f>IF(AF72="","",VLOOKUP(AF72,目次!$A$5:$P$36,16))</f>
        <v>26～27</v>
      </c>
      <c r="AN72" s="22" t="str">
        <f>IF(AG72="","",VLOOKUP(AG72,目次!$A$5:$P$36,5))</f>
        <v/>
      </c>
      <c r="AO72" s="22" t="str">
        <f>IF(AG72="","",VLOOKUP(AG72,目次!$A$5:$P$36,16))</f>
        <v/>
      </c>
      <c r="AP72" s="22" t="str">
        <f>IF(AH72="","",VLOOKUP(AH72,目次!$A$5:$P$36,6))</f>
        <v/>
      </c>
      <c r="AQ72" s="22" t="str">
        <f>IF(AH72="","",VLOOKUP(AH72,目次!$A$5:$P$36,16))</f>
        <v/>
      </c>
      <c r="AR72" s="22" t="str">
        <f>IF(AI72="","",VLOOKUP(AI72,目次!$A$5:$P$36,7))</f>
        <v/>
      </c>
      <c r="AS72" s="22" t="str">
        <f>IF(AI72="","",VLOOKUP(AI72,目次!$A$5:$P$36,16))</f>
        <v/>
      </c>
      <c r="AT72" s="46" t="str">
        <f t="shared" si="28"/>
        <v/>
      </c>
      <c r="AU72" s="46" t="str">
        <f t="shared" si="28"/>
        <v/>
      </c>
      <c r="AV72" s="46" t="str">
        <f t="shared" si="28"/>
        <v>32～33</v>
      </c>
      <c r="AW72" s="46" t="str">
        <f t="shared" si="28"/>
        <v>26～27</v>
      </c>
      <c r="AX72" s="46" t="str">
        <f t="shared" si="28"/>
        <v>26～27</v>
      </c>
      <c r="AY72" s="46" t="str">
        <f t="shared" si="28"/>
        <v>26～27</v>
      </c>
      <c r="AZ72" s="46" t="str">
        <f t="shared" si="28"/>
        <v/>
      </c>
      <c r="BA72" s="46" t="str">
        <f t="shared" si="28"/>
        <v/>
      </c>
      <c r="BB72" s="46" t="str">
        <f t="shared" si="28"/>
        <v/>
      </c>
      <c r="BC72" s="46" t="str">
        <f t="shared" si="28"/>
        <v/>
      </c>
      <c r="BD72" s="46" t="str">
        <f t="shared" si="16"/>
        <v/>
      </c>
      <c r="BE72" s="46" t="str">
        <f t="shared" si="17"/>
        <v/>
      </c>
      <c r="BF72" s="46" t="str">
        <f t="shared" si="18"/>
        <v>32～33</v>
      </c>
      <c r="BG72" s="46" t="str">
        <f t="shared" si="19"/>
        <v>26～27</v>
      </c>
      <c r="BH72" s="46" t="str">
        <f t="shared" si="20"/>
        <v>26～27</v>
      </c>
      <c r="BI72" s="46" t="str">
        <f t="shared" si="21"/>
        <v>26～27</v>
      </c>
      <c r="BJ72" s="46" t="str">
        <f t="shared" si="22"/>
        <v>26～27</v>
      </c>
      <c r="BK72" s="46" t="str">
        <f t="shared" si="23"/>
        <v>26～27</v>
      </c>
      <c r="BL72" s="46" t="str">
        <f t="shared" si="24"/>
        <v/>
      </c>
      <c r="BM72" s="46" t="str">
        <f t="shared" si="25"/>
        <v/>
      </c>
    </row>
    <row r="73" spans="27:65" ht="18.95" customHeight="1" x14ac:dyDescent="0.15">
      <c r="AA73" s="9">
        <v>63</v>
      </c>
      <c r="AB73" s="204" t="str">
        <f>V13</f>
        <v>数学</v>
      </c>
      <c r="AC73" s="62"/>
      <c r="AD73" s="43" t="str">
        <f t="shared" si="12"/>
        <v>数学</v>
      </c>
      <c r="AE73" s="22" t="str">
        <f>IF($AD73=AE$10,COUNTIF($AD$11:$AD73,AE$10)+U$19,"")</f>
        <v/>
      </c>
      <c r="AF73" s="22" t="str">
        <f>IF($AD73=AF$10,COUNTIF($AD$11:$AD73,AF$10)+V$19,"")</f>
        <v/>
      </c>
      <c r="AG73" s="22">
        <f>IF($AD73=AG$10,COUNTIF($AD$11:$AD73,AG$10)+W$19,"")</f>
        <v>13</v>
      </c>
      <c r="AH73" s="22" t="str">
        <f>IF($AD73=AH$10,COUNTIF($AD$11:$AD73,AH$10)+X$19,"")</f>
        <v/>
      </c>
      <c r="AI73" s="22" t="str">
        <f>IF($AD73=AI$10,COUNTIF($AD$11:$AD73,AI$10)+Y$19,"")</f>
        <v/>
      </c>
      <c r="AJ73" s="22" t="str">
        <f>IF(AE73="","",VLOOKUP(AE73,目次!$A$5:$P$36,3))</f>
        <v/>
      </c>
      <c r="AK73" s="22" t="str">
        <f>IF(AE73="","",VLOOKUP(AE73,目次!$A$5:$P$36,16))</f>
        <v/>
      </c>
      <c r="AL73" s="22" t="str">
        <f>IF(AF73="","",VLOOKUP(AF73,目次!$A$5:$P$36,4))</f>
        <v/>
      </c>
      <c r="AM73" s="22" t="str">
        <f>IF(AF73="","",VLOOKUP(AF73,目次!$A$5:$P$36,16))</f>
        <v/>
      </c>
      <c r="AN73" s="22" t="str">
        <f>IF(AG73="","",VLOOKUP(AG73,目次!$A$5:$P$36,5))</f>
        <v>26～27</v>
      </c>
      <c r="AO73" s="22" t="str">
        <f>IF(AG73="","",VLOOKUP(AG73,目次!$A$5:$P$36,16))</f>
        <v>26～27</v>
      </c>
      <c r="AP73" s="22" t="str">
        <f>IF(AH73="","",VLOOKUP(AH73,目次!$A$5:$P$36,6))</f>
        <v/>
      </c>
      <c r="AQ73" s="22" t="str">
        <f>IF(AH73="","",VLOOKUP(AH73,目次!$A$5:$P$36,16))</f>
        <v/>
      </c>
      <c r="AR73" s="22" t="str">
        <f>IF(AI73="","",VLOOKUP(AI73,目次!$A$5:$P$36,7))</f>
        <v/>
      </c>
      <c r="AS73" s="22" t="str">
        <f>IF(AI73="","",VLOOKUP(AI73,目次!$A$5:$P$36,16))</f>
        <v/>
      </c>
      <c r="AT73" s="46" t="str">
        <f t="shared" si="28"/>
        <v/>
      </c>
      <c r="AU73" s="46" t="str">
        <f t="shared" si="28"/>
        <v/>
      </c>
      <c r="AV73" s="46" t="str">
        <f t="shared" si="28"/>
        <v/>
      </c>
      <c r="AW73" s="46" t="str">
        <f t="shared" si="28"/>
        <v/>
      </c>
      <c r="AX73" s="46" t="str">
        <f t="shared" si="28"/>
        <v>26～27</v>
      </c>
      <c r="AY73" s="46" t="str">
        <f t="shared" si="28"/>
        <v>26～27</v>
      </c>
      <c r="AZ73" s="46" t="str">
        <f t="shared" si="28"/>
        <v>26～27</v>
      </c>
      <c r="BA73" s="46" t="str">
        <f t="shared" si="28"/>
        <v>26～27</v>
      </c>
      <c r="BB73" s="46" t="str">
        <f t="shared" si="28"/>
        <v/>
      </c>
      <c r="BC73" s="46" t="str">
        <f t="shared" si="28"/>
        <v/>
      </c>
      <c r="BD73" s="46" t="str">
        <f t="shared" si="16"/>
        <v/>
      </c>
      <c r="BE73" s="46" t="str">
        <f t="shared" si="17"/>
        <v/>
      </c>
      <c r="BF73" s="46" t="str">
        <f t="shared" si="18"/>
        <v/>
      </c>
      <c r="BG73" s="46" t="str">
        <f t="shared" si="19"/>
        <v/>
      </c>
      <c r="BH73" s="46" t="str">
        <f t="shared" si="20"/>
        <v>26～27</v>
      </c>
      <c r="BI73" s="46" t="str">
        <f t="shared" si="21"/>
        <v>26～27</v>
      </c>
      <c r="BJ73" s="46" t="str">
        <f t="shared" si="22"/>
        <v>26～27</v>
      </c>
      <c r="BK73" s="46" t="str">
        <f t="shared" si="23"/>
        <v>26～27</v>
      </c>
      <c r="BL73" s="46" t="str">
        <f t="shared" si="24"/>
        <v>26～27</v>
      </c>
      <c r="BM73" s="46" t="str">
        <f t="shared" si="25"/>
        <v>26～27</v>
      </c>
    </row>
    <row r="74" spans="27:65" ht="18.95" customHeight="1" x14ac:dyDescent="0.15">
      <c r="AA74" s="9">
        <v>64</v>
      </c>
      <c r="AB74" s="204" t="str">
        <f>V14</f>
        <v>理科</v>
      </c>
      <c r="AC74" s="62"/>
      <c r="AD74" s="43" t="str">
        <f t="shared" si="12"/>
        <v>理科</v>
      </c>
      <c r="AE74" s="22" t="str">
        <f>IF($AD74=AE$10,COUNTIF($AD$11:$AD74,AE$10)+U$19,"")</f>
        <v/>
      </c>
      <c r="AF74" s="22" t="str">
        <f>IF($AD74=AF$10,COUNTIF($AD$11:$AD74,AF$10)+V$19,"")</f>
        <v/>
      </c>
      <c r="AG74" s="22" t="str">
        <f>IF($AD74=AG$10,COUNTIF($AD$11:$AD74,AG$10)+W$19,"")</f>
        <v/>
      </c>
      <c r="AH74" s="22">
        <f>IF($AD74=AH$10,COUNTIF($AD$11:$AD74,AH$10)+X$19,"")</f>
        <v>13</v>
      </c>
      <c r="AI74" s="22" t="str">
        <f>IF($AD74=AI$10,COUNTIF($AD$11:$AD74,AI$10)+Y$19,"")</f>
        <v/>
      </c>
      <c r="AJ74" s="22" t="str">
        <f>IF(AE74="","",VLOOKUP(AE74,目次!$A$5:$P$36,3))</f>
        <v/>
      </c>
      <c r="AK74" s="22" t="str">
        <f>IF(AE74="","",VLOOKUP(AE74,目次!$A$5:$P$36,16))</f>
        <v/>
      </c>
      <c r="AL74" s="22" t="str">
        <f>IF(AF74="","",VLOOKUP(AF74,目次!$A$5:$P$36,4))</f>
        <v/>
      </c>
      <c r="AM74" s="22" t="str">
        <f>IF(AF74="","",VLOOKUP(AF74,目次!$A$5:$P$36,16))</f>
        <v/>
      </c>
      <c r="AN74" s="22" t="str">
        <f>IF(AG74="","",VLOOKUP(AG74,目次!$A$5:$P$36,5))</f>
        <v/>
      </c>
      <c r="AO74" s="22" t="str">
        <f>IF(AG74="","",VLOOKUP(AG74,目次!$A$5:$P$36,16))</f>
        <v/>
      </c>
      <c r="AP74" s="22" t="str">
        <f>IF(AH74="","",VLOOKUP(AH74,目次!$A$5:$P$36,6))</f>
        <v>26～27</v>
      </c>
      <c r="AQ74" s="22" t="str">
        <f>IF(AH74="","",VLOOKUP(AH74,目次!$A$5:$P$36,16))</f>
        <v>26～27</v>
      </c>
      <c r="AR74" s="22" t="str">
        <f>IF(AI74="","",VLOOKUP(AI74,目次!$A$5:$P$36,7))</f>
        <v/>
      </c>
      <c r="AS74" s="22" t="str">
        <f>IF(AI74="","",VLOOKUP(AI74,目次!$A$5:$P$36,16))</f>
        <v/>
      </c>
      <c r="AT74" s="46" t="str">
        <f t="shared" si="28"/>
        <v/>
      </c>
      <c r="AU74" s="46" t="str">
        <f t="shared" si="28"/>
        <v/>
      </c>
      <c r="AV74" s="46" t="str">
        <f t="shared" si="28"/>
        <v/>
      </c>
      <c r="AW74" s="46" t="str">
        <f t="shared" si="28"/>
        <v/>
      </c>
      <c r="AX74" s="46" t="str">
        <f t="shared" si="28"/>
        <v/>
      </c>
      <c r="AY74" s="46" t="str">
        <f t="shared" si="28"/>
        <v/>
      </c>
      <c r="AZ74" s="46" t="str">
        <f t="shared" si="28"/>
        <v>26～27</v>
      </c>
      <c r="BA74" s="46" t="str">
        <f t="shared" si="28"/>
        <v>26～27</v>
      </c>
      <c r="BB74" s="46" t="str">
        <f t="shared" si="28"/>
        <v>26～27</v>
      </c>
      <c r="BC74" s="46" t="str">
        <f t="shared" si="28"/>
        <v>26～27</v>
      </c>
      <c r="BD74" s="46" t="str">
        <f t="shared" si="16"/>
        <v>28～29</v>
      </c>
      <c r="BE74" s="46" t="str">
        <f t="shared" si="17"/>
        <v>28～29</v>
      </c>
      <c r="BF74" s="46" t="str">
        <f t="shared" si="18"/>
        <v/>
      </c>
      <c r="BG74" s="46" t="str">
        <f t="shared" si="19"/>
        <v/>
      </c>
      <c r="BH74" s="46" t="str">
        <f t="shared" si="20"/>
        <v/>
      </c>
      <c r="BI74" s="46" t="str">
        <f t="shared" si="21"/>
        <v/>
      </c>
      <c r="BJ74" s="46" t="str">
        <f t="shared" si="22"/>
        <v>26～27</v>
      </c>
      <c r="BK74" s="46" t="str">
        <f t="shared" si="23"/>
        <v>26～27</v>
      </c>
      <c r="BL74" s="46" t="str">
        <f t="shared" si="24"/>
        <v>26～27</v>
      </c>
      <c r="BM74" s="46" t="str">
        <f t="shared" si="25"/>
        <v>26～27</v>
      </c>
    </row>
    <row r="75" spans="27:65" ht="18.95" customHeight="1" x14ac:dyDescent="0.15">
      <c r="AA75" s="9">
        <v>65</v>
      </c>
      <c r="AB75" s="204" t="str">
        <f>V15</f>
        <v>英語</v>
      </c>
      <c r="AC75" s="62"/>
      <c r="AD75" s="43" t="str">
        <f t="shared" ref="AD75:AD110" si="29">IF(AC75="",IF(AB75=0,"",AB75),AC75)</f>
        <v>英語</v>
      </c>
      <c r="AE75" s="22" t="str">
        <f>IF($AD75=AE$10,COUNTIF($AD$11:$AD75,AE$10)+U$19,"")</f>
        <v/>
      </c>
      <c r="AF75" s="22" t="str">
        <f>IF($AD75=AF$10,COUNTIF($AD$11:$AD75,AF$10)+V$19,"")</f>
        <v/>
      </c>
      <c r="AG75" s="22" t="str">
        <f>IF($AD75=AG$10,COUNTIF($AD$11:$AD75,AG$10)+W$19,"")</f>
        <v/>
      </c>
      <c r="AH75" s="22" t="str">
        <f>IF($AD75=AH$10,COUNTIF($AD$11:$AD75,AH$10)+X$19,"")</f>
        <v/>
      </c>
      <c r="AI75" s="22">
        <f>IF($AD75=AI$10,COUNTIF($AD$11:$AD75,AI$10)+Y$19,"")</f>
        <v>13</v>
      </c>
      <c r="AJ75" s="22" t="str">
        <f>IF(AE75="","",VLOOKUP(AE75,目次!$A$5:$P$36,3))</f>
        <v/>
      </c>
      <c r="AK75" s="22" t="str">
        <f>IF(AE75="","",VLOOKUP(AE75,目次!$A$5:$P$36,16))</f>
        <v/>
      </c>
      <c r="AL75" s="22" t="str">
        <f>IF(AF75="","",VLOOKUP(AF75,目次!$A$5:$P$36,4))</f>
        <v/>
      </c>
      <c r="AM75" s="22" t="str">
        <f>IF(AF75="","",VLOOKUP(AF75,目次!$A$5:$P$36,16))</f>
        <v/>
      </c>
      <c r="AN75" s="22" t="str">
        <f>IF(AG75="","",VLOOKUP(AG75,目次!$A$5:$P$36,5))</f>
        <v/>
      </c>
      <c r="AO75" s="22" t="str">
        <f>IF(AG75="","",VLOOKUP(AG75,目次!$A$5:$P$36,16))</f>
        <v/>
      </c>
      <c r="AP75" s="22" t="str">
        <f>IF(AH75="","",VLOOKUP(AH75,目次!$A$5:$P$36,6))</f>
        <v/>
      </c>
      <c r="AQ75" s="22" t="str">
        <f>IF(AH75="","",VLOOKUP(AH75,目次!$A$5:$P$36,16))</f>
        <v/>
      </c>
      <c r="AR75" s="22" t="str">
        <f>IF(AI75="","",VLOOKUP(AI75,目次!$A$5:$P$36,7))</f>
        <v>26～27</v>
      </c>
      <c r="AS75" s="22" t="str">
        <f>IF(AI75="","",VLOOKUP(AI75,目次!$A$5:$P$36,16))</f>
        <v>26～27</v>
      </c>
      <c r="AT75" s="46" t="str">
        <f t="shared" si="28"/>
        <v>28～29</v>
      </c>
      <c r="AU75" s="46" t="str">
        <f t="shared" si="28"/>
        <v>28～29</v>
      </c>
      <c r="AV75" s="46" t="str">
        <f t="shared" si="28"/>
        <v/>
      </c>
      <c r="AW75" s="46" t="str">
        <f t="shared" si="28"/>
        <v/>
      </c>
      <c r="AX75" s="46" t="str">
        <f t="shared" si="28"/>
        <v/>
      </c>
      <c r="AY75" s="46" t="str">
        <f t="shared" si="28"/>
        <v/>
      </c>
      <c r="AZ75" s="46" t="str">
        <f t="shared" si="28"/>
        <v/>
      </c>
      <c r="BA75" s="46" t="str">
        <f t="shared" si="28"/>
        <v/>
      </c>
      <c r="BB75" s="46" t="str">
        <f t="shared" si="28"/>
        <v>26～27</v>
      </c>
      <c r="BC75" s="46" t="str">
        <f t="shared" si="28"/>
        <v>26～27</v>
      </c>
      <c r="BD75" s="46" t="str">
        <f t="shared" si="16"/>
        <v>28～29</v>
      </c>
      <c r="BE75" s="46" t="str">
        <f t="shared" si="17"/>
        <v>28～29</v>
      </c>
      <c r="BF75" s="46" t="str">
        <f t="shared" si="18"/>
        <v>34～35</v>
      </c>
      <c r="BG75" s="46" t="str">
        <f t="shared" si="19"/>
        <v>28～29</v>
      </c>
      <c r="BH75" s="46" t="str">
        <f t="shared" si="20"/>
        <v/>
      </c>
      <c r="BI75" s="46" t="str">
        <f t="shared" si="21"/>
        <v/>
      </c>
      <c r="BJ75" s="46" t="str">
        <f t="shared" si="22"/>
        <v/>
      </c>
      <c r="BK75" s="46" t="str">
        <f t="shared" si="23"/>
        <v/>
      </c>
      <c r="BL75" s="46" t="str">
        <f t="shared" si="24"/>
        <v>26～27</v>
      </c>
      <c r="BM75" s="46" t="str">
        <f t="shared" si="25"/>
        <v>26～27</v>
      </c>
    </row>
    <row r="76" spans="27:65" ht="18.95" customHeight="1" x14ac:dyDescent="0.15">
      <c r="AA76" s="9">
        <v>66</v>
      </c>
      <c r="AB76" s="204" t="str">
        <f>V11</f>
        <v>国語</v>
      </c>
      <c r="AC76" s="62"/>
      <c r="AD76" s="43" t="str">
        <f t="shared" si="29"/>
        <v>国語</v>
      </c>
      <c r="AE76" s="22">
        <f>IF($AD76=AE$10,COUNTIF($AD$11:$AD76,AE$10)+U$19,"")</f>
        <v>14</v>
      </c>
      <c r="AF76" s="22" t="str">
        <f>IF($AD76=AF$10,COUNTIF($AD$11:$AD76,AF$10)+V$19,"")</f>
        <v/>
      </c>
      <c r="AG76" s="22" t="str">
        <f>IF($AD76=AG$10,COUNTIF($AD$11:$AD76,AG$10)+W$19,"")</f>
        <v/>
      </c>
      <c r="AH76" s="22" t="str">
        <f>IF($AD76=AH$10,COUNTIF($AD$11:$AD76,AH$10)+X$19,"")</f>
        <v/>
      </c>
      <c r="AI76" s="22" t="str">
        <f>IF($AD76=AI$10,COUNTIF($AD$11:$AD76,AI$10)+Y$19,"")</f>
        <v/>
      </c>
      <c r="AJ76" s="22" t="str">
        <f>IF(AE76="","",VLOOKUP(AE76,目次!$A$5:$P$36,3))</f>
        <v>28～29</v>
      </c>
      <c r="AK76" s="22" t="str">
        <f>IF(AE76="","",VLOOKUP(AE76,目次!$A$5:$P$36,16))</f>
        <v>28～29</v>
      </c>
      <c r="AL76" s="22" t="str">
        <f>IF(AF76="","",VLOOKUP(AF76,目次!$A$5:$P$36,4))</f>
        <v/>
      </c>
      <c r="AM76" s="22" t="str">
        <f>IF(AF76="","",VLOOKUP(AF76,目次!$A$5:$P$36,16))</f>
        <v/>
      </c>
      <c r="AN76" s="22" t="str">
        <f>IF(AG76="","",VLOOKUP(AG76,目次!$A$5:$P$36,5))</f>
        <v/>
      </c>
      <c r="AO76" s="22" t="str">
        <f>IF(AG76="","",VLOOKUP(AG76,目次!$A$5:$P$36,16))</f>
        <v/>
      </c>
      <c r="AP76" s="22" t="str">
        <f>IF(AH76="","",VLOOKUP(AH76,目次!$A$5:$P$36,6))</f>
        <v/>
      </c>
      <c r="AQ76" s="22" t="str">
        <f>IF(AH76="","",VLOOKUP(AH76,目次!$A$5:$P$36,16))</f>
        <v/>
      </c>
      <c r="AR76" s="22" t="str">
        <f>IF(AI76="","",VLOOKUP(AI76,目次!$A$5:$P$36,7))</f>
        <v/>
      </c>
      <c r="AS76" s="22" t="str">
        <f>IF(AI76="","",VLOOKUP(AI76,目次!$A$5:$P$36,16))</f>
        <v/>
      </c>
      <c r="AT76" s="46" t="str">
        <f t="shared" si="28"/>
        <v>28～29</v>
      </c>
      <c r="AU76" s="46" t="str">
        <f t="shared" si="28"/>
        <v>28～29</v>
      </c>
      <c r="AV76" s="46" t="str">
        <f t="shared" si="28"/>
        <v>34～35</v>
      </c>
      <c r="AW76" s="46" t="str">
        <f t="shared" si="28"/>
        <v>28～29</v>
      </c>
      <c r="AX76" s="46" t="str">
        <f t="shared" si="28"/>
        <v/>
      </c>
      <c r="AY76" s="46" t="str">
        <f t="shared" si="28"/>
        <v/>
      </c>
      <c r="AZ76" s="46" t="str">
        <f t="shared" si="28"/>
        <v/>
      </c>
      <c r="BA76" s="46" t="str">
        <f t="shared" si="28"/>
        <v/>
      </c>
      <c r="BB76" s="46" t="str">
        <f t="shared" si="28"/>
        <v/>
      </c>
      <c r="BC76" s="46" t="str">
        <f t="shared" si="28"/>
        <v/>
      </c>
      <c r="BD76" s="46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6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6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6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6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6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6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46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46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46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4" t="str">
        <f>V12</f>
        <v>社会</v>
      </c>
      <c r="AC77" s="62"/>
      <c r="AD77" s="43" t="str">
        <f t="shared" si="29"/>
        <v>社会</v>
      </c>
      <c r="AE77" s="22" t="str">
        <f>IF($AD77=AE$10,COUNTIF($AD$11:$AD77,AE$10)+U$19,"")</f>
        <v/>
      </c>
      <c r="AF77" s="22">
        <f>IF($AD77=AF$10,COUNTIF($AD$11:$AD77,AF$10)+V$19,"")</f>
        <v>14</v>
      </c>
      <c r="AG77" s="22" t="str">
        <f>IF($AD77=AG$10,COUNTIF($AD$11:$AD77,AG$10)+W$19,"")</f>
        <v/>
      </c>
      <c r="AH77" s="22" t="str">
        <f>IF($AD77=AH$10,COUNTIF($AD$11:$AD77,AH$10)+X$19,"")</f>
        <v/>
      </c>
      <c r="AI77" s="22" t="str">
        <f>IF($AD77=AI$10,COUNTIF($AD$11:$AD77,AI$10)+Y$19,"")</f>
        <v/>
      </c>
      <c r="AJ77" s="22" t="str">
        <f>IF(AE77="","",VLOOKUP(AE77,目次!$A$5:$P$36,3))</f>
        <v/>
      </c>
      <c r="AK77" s="22" t="str">
        <f>IF(AE77="","",VLOOKUP(AE77,目次!$A$5:$P$36,16))</f>
        <v/>
      </c>
      <c r="AL77" s="22" t="str">
        <f>IF(AF77="","",VLOOKUP(AF77,目次!$A$5:$P$36,4))</f>
        <v>34～35</v>
      </c>
      <c r="AM77" s="22" t="str">
        <f>IF(AF77="","",VLOOKUP(AF77,目次!$A$5:$P$36,16))</f>
        <v>28～29</v>
      </c>
      <c r="AN77" s="22" t="str">
        <f>IF(AG77="","",VLOOKUP(AG77,目次!$A$5:$P$36,5))</f>
        <v/>
      </c>
      <c r="AO77" s="22" t="str">
        <f>IF(AG77="","",VLOOKUP(AG77,目次!$A$5:$P$36,16))</f>
        <v/>
      </c>
      <c r="AP77" s="22" t="str">
        <f>IF(AH77="","",VLOOKUP(AH77,目次!$A$5:$P$36,6))</f>
        <v/>
      </c>
      <c r="AQ77" s="22" t="str">
        <f>IF(AH77="","",VLOOKUP(AH77,目次!$A$5:$P$36,16))</f>
        <v/>
      </c>
      <c r="AR77" s="22" t="str">
        <f>IF(AI77="","",VLOOKUP(AI77,目次!$A$5:$P$36,7))</f>
        <v/>
      </c>
      <c r="AS77" s="22" t="str">
        <f>IF(AI77="","",VLOOKUP(AI77,目次!$A$5:$P$36,16))</f>
        <v/>
      </c>
      <c r="AT77" s="46" t="str">
        <f t="shared" si="28"/>
        <v/>
      </c>
      <c r="AU77" s="46" t="str">
        <f t="shared" si="28"/>
        <v/>
      </c>
      <c r="AV77" s="46" t="str">
        <f t="shared" si="28"/>
        <v>34～35</v>
      </c>
      <c r="AW77" s="46" t="str">
        <f t="shared" si="28"/>
        <v>28～29</v>
      </c>
      <c r="AX77" s="46" t="str">
        <f t="shared" si="28"/>
        <v>28～29</v>
      </c>
      <c r="AY77" s="46" t="str">
        <f t="shared" si="28"/>
        <v>28～29</v>
      </c>
      <c r="AZ77" s="46" t="str">
        <f t="shared" si="28"/>
        <v/>
      </c>
      <c r="BA77" s="46" t="str">
        <f t="shared" si="28"/>
        <v/>
      </c>
      <c r="BB77" s="46" t="str">
        <f t="shared" si="28"/>
        <v/>
      </c>
      <c r="BC77" s="46" t="str">
        <f t="shared" si="28"/>
        <v/>
      </c>
      <c r="BD77" s="46" t="str">
        <f t="shared" si="30"/>
        <v/>
      </c>
      <c r="BE77" s="46" t="str">
        <f t="shared" si="31"/>
        <v/>
      </c>
      <c r="BF77" s="46" t="str">
        <f t="shared" si="32"/>
        <v>34～35</v>
      </c>
      <c r="BG77" s="46" t="str">
        <f t="shared" si="33"/>
        <v>28～29</v>
      </c>
      <c r="BH77" s="46" t="str">
        <f t="shared" si="34"/>
        <v>28～29</v>
      </c>
      <c r="BI77" s="46" t="str">
        <f t="shared" si="35"/>
        <v>28～29</v>
      </c>
      <c r="BJ77" s="46" t="str">
        <f t="shared" si="36"/>
        <v>28～29</v>
      </c>
      <c r="BK77" s="46" t="str">
        <f t="shared" si="37"/>
        <v>28～29</v>
      </c>
      <c r="BL77" s="46" t="str">
        <f t="shared" si="38"/>
        <v/>
      </c>
      <c r="BM77" s="46" t="str">
        <f t="shared" si="39"/>
        <v/>
      </c>
    </row>
    <row r="78" spans="27:65" ht="18.95" customHeight="1" x14ac:dyDescent="0.15">
      <c r="AA78" s="9">
        <v>68</v>
      </c>
      <c r="AB78" s="204" t="str">
        <f>V13</f>
        <v>数学</v>
      </c>
      <c r="AC78" s="62"/>
      <c r="AD78" s="43" t="str">
        <f t="shared" si="29"/>
        <v>数学</v>
      </c>
      <c r="AE78" s="22" t="str">
        <f>IF($AD78=AE$10,COUNTIF($AD$11:$AD78,AE$10)+U$19,"")</f>
        <v/>
      </c>
      <c r="AF78" s="22" t="str">
        <f>IF($AD78=AF$10,COUNTIF($AD$11:$AD78,AF$10)+V$19,"")</f>
        <v/>
      </c>
      <c r="AG78" s="22">
        <f>IF($AD78=AG$10,COUNTIF($AD$11:$AD78,AG$10)+W$19,"")</f>
        <v>14</v>
      </c>
      <c r="AH78" s="22" t="str">
        <f>IF($AD78=AH$10,COUNTIF($AD$11:$AD78,AH$10)+X$19,"")</f>
        <v/>
      </c>
      <c r="AI78" s="22" t="str">
        <f>IF($AD78=AI$10,COUNTIF($AD$11:$AD78,AI$10)+Y$19,"")</f>
        <v/>
      </c>
      <c r="AJ78" s="22" t="str">
        <f>IF(AE78="","",VLOOKUP(AE78,目次!$A$5:$P$36,3))</f>
        <v/>
      </c>
      <c r="AK78" s="22" t="str">
        <f>IF(AE78="","",VLOOKUP(AE78,目次!$A$5:$P$36,16))</f>
        <v/>
      </c>
      <c r="AL78" s="22" t="str">
        <f>IF(AF78="","",VLOOKUP(AF78,目次!$A$5:$P$36,4))</f>
        <v/>
      </c>
      <c r="AM78" s="22" t="str">
        <f>IF(AF78="","",VLOOKUP(AF78,目次!$A$5:$P$36,16))</f>
        <v/>
      </c>
      <c r="AN78" s="22" t="str">
        <f>IF(AG78="","",VLOOKUP(AG78,目次!$A$5:$P$36,5))</f>
        <v>28～29</v>
      </c>
      <c r="AO78" s="22" t="str">
        <f>IF(AG78="","",VLOOKUP(AG78,目次!$A$5:$P$36,16))</f>
        <v>28～29</v>
      </c>
      <c r="AP78" s="22" t="str">
        <f>IF(AH78="","",VLOOKUP(AH78,目次!$A$5:$P$36,6))</f>
        <v/>
      </c>
      <c r="AQ78" s="22" t="str">
        <f>IF(AH78="","",VLOOKUP(AH78,目次!$A$5:$P$36,16))</f>
        <v/>
      </c>
      <c r="AR78" s="22" t="str">
        <f>IF(AI78="","",VLOOKUP(AI78,目次!$A$5:$P$36,7))</f>
        <v/>
      </c>
      <c r="AS78" s="22" t="str">
        <f>IF(AI78="","",VLOOKUP(AI78,目次!$A$5:$P$36,16))</f>
        <v/>
      </c>
      <c r="AT78" s="46" t="str">
        <f t="shared" si="28"/>
        <v/>
      </c>
      <c r="AU78" s="46" t="str">
        <f t="shared" si="28"/>
        <v/>
      </c>
      <c r="AV78" s="46" t="str">
        <f t="shared" si="28"/>
        <v/>
      </c>
      <c r="AW78" s="46" t="str">
        <f t="shared" si="28"/>
        <v/>
      </c>
      <c r="AX78" s="46" t="str">
        <f t="shared" si="28"/>
        <v>28～29</v>
      </c>
      <c r="AY78" s="46" t="str">
        <f t="shared" si="28"/>
        <v>28～29</v>
      </c>
      <c r="AZ78" s="46" t="str">
        <f t="shared" si="28"/>
        <v>28～29</v>
      </c>
      <c r="BA78" s="46" t="str">
        <f t="shared" si="28"/>
        <v>28～29</v>
      </c>
      <c r="BB78" s="46" t="str">
        <f t="shared" si="28"/>
        <v/>
      </c>
      <c r="BC78" s="46" t="str">
        <f t="shared" si="28"/>
        <v/>
      </c>
      <c r="BD78" s="46" t="str">
        <f t="shared" si="30"/>
        <v/>
      </c>
      <c r="BE78" s="46" t="str">
        <f t="shared" si="31"/>
        <v/>
      </c>
      <c r="BF78" s="46" t="str">
        <f t="shared" si="32"/>
        <v/>
      </c>
      <c r="BG78" s="46" t="str">
        <f t="shared" si="33"/>
        <v/>
      </c>
      <c r="BH78" s="46" t="str">
        <f t="shared" si="34"/>
        <v>28～29</v>
      </c>
      <c r="BI78" s="46" t="str">
        <f t="shared" si="35"/>
        <v>28～29</v>
      </c>
      <c r="BJ78" s="46" t="str">
        <f t="shared" si="36"/>
        <v>28～29</v>
      </c>
      <c r="BK78" s="46" t="str">
        <f t="shared" si="37"/>
        <v>28～29</v>
      </c>
      <c r="BL78" s="46" t="str">
        <f t="shared" si="38"/>
        <v>28～29</v>
      </c>
      <c r="BM78" s="46" t="str">
        <f t="shared" si="39"/>
        <v>28～29</v>
      </c>
    </row>
    <row r="79" spans="27:65" ht="18.95" customHeight="1" x14ac:dyDescent="0.15">
      <c r="AA79" s="9">
        <v>69</v>
      </c>
      <c r="AB79" s="204" t="str">
        <f>V14</f>
        <v>理科</v>
      </c>
      <c r="AC79" s="62"/>
      <c r="AD79" s="43" t="str">
        <f t="shared" si="29"/>
        <v>理科</v>
      </c>
      <c r="AE79" s="22" t="str">
        <f>IF($AD79=AE$10,COUNTIF($AD$11:$AD79,AE$10)+U$19,"")</f>
        <v/>
      </c>
      <c r="AF79" s="22" t="str">
        <f>IF($AD79=AF$10,COUNTIF($AD$11:$AD79,AF$10)+V$19,"")</f>
        <v/>
      </c>
      <c r="AG79" s="22" t="str">
        <f>IF($AD79=AG$10,COUNTIF($AD$11:$AD79,AG$10)+W$19,"")</f>
        <v/>
      </c>
      <c r="AH79" s="22">
        <f>IF($AD79=AH$10,COUNTIF($AD$11:$AD79,AH$10)+X$19,"")</f>
        <v>14</v>
      </c>
      <c r="AI79" s="22" t="str">
        <f>IF($AD79=AI$10,COUNTIF($AD$11:$AD79,AI$10)+Y$19,"")</f>
        <v/>
      </c>
      <c r="AJ79" s="22" t="str">
        <f>IF(AE79="","",VLOOKUP(AE79,目次!$A$5:$P$36,3))</f>
        <v/>
      </c>
      <c r="AK79" s="22" t="str">
        <f>IF(AE79="","",VLOOKUP(AE79,目次!$A$5:$P$36,16))</f>
        <v/>
      </c>
      <c r="AL79" s="22" t="str">
        <f>IF(AF79="","",VLOOKUP(AF79,目次!$A$5:$P$36,4))</f>
        <v/>
      </c>
      <c r="AM79" s="22" t="str">
        <f>IF(AF79="","",VLOOKUP(AF79,目次!$A$5:$P$36,16))</f>
        <v/>
      </c>
      <c r="AN79" s="22" t="str">
        <f>IF(AG79="","",VLOOKUP(AG79,目次!$A$5:$P$36,5))</f>
        <v/>
      </c>
      <c r="AO79" s="22" t="str">
        <f>IF(AG79="","",VLOOKUP(AG79,目次!$A$5:$P$36,16))</f>
        <v/>
      </c>
      <c r="AP79" s="22" t="str">
        <f>IF(AH79="","",VLOOKUP(AH79,目次!$A$5:$P$36,6))</f>
        <v>28～29</v>
      </c>
      <c r="AQ79" s="22" t="str">
        <f>IF(AH79="","",VLOOKUP(AH79,目次!$A$5:$P$36,16))</f>
        <v>28～29</v>
      </c>
      <c r="AR79" s="22" t="str">
        <f>IF(AI79="","",VLOOKUP(AI79,目次!$A$5:$P$36,7))</f>
        <v/>
      </c>
      <c r="AS79" s="22" t="str">
        <f>IF(AI79="","",VLOOKUP(AI79,目次!$A$5:$P$36,16))</f>
        <v/>
      </c>
      <c r="AT79" s="46" t="str">
        <f t="shared" si="28"/>
        <v/>
      </c>
      <c r="AU79" s="46" t="str">
        <f t="shared" si="28"/>
        <v/>
      </c>
      <c r="AV79" s="46" t="str">
        <f t="shared" si="28"/>
        <v/>
      </c>
      <c r="AW79" s="46" t="str">
        <f t="shared" si="28"/>
        <v/>
      </c>
      <c r="AX79" s="46" t="str">
        <f t="shared" si="28"/>
        <v/>
      </c>
      <c r="AY79" s="46" t="str">
        <f t="shared" si="28"/>
        <v/>
      </c>
      <c r="AZ79" s="46" t="str">
        <f t="shared" si="28"/>
        <v>28～29</v>
      </c>
      <c r="BA79" s="46" t="str">
        <f t="shared" si="28"/>
        <v>28～29</v>
      </c>
      <c r="BB79" s="46" t="str">
        <f t="shared" si="28"/>
        <v>28～29</v>
      </c>
      <c r="BC79" s="46" t="str">
        <f t="shared" si="28"/>
        <v>28～29</v>
      </c>
      <c r="BD79" s="46" t="str">
        <f t="shared" si="30"/>
        <v>30～31</v>
      </c>
      <c r="BE79" s="46" t="str">
        <f t="shared" si="31"/>
        <v>30～31</v>
      </c>
      <c r="BF79" s="46" t="str">
        <f t="shared" si="32"/>
        <v/>
      </c>
      <c r="BG79" s="46" t="str">
        <f t="shared" si="33"/>
        <v/>
      </c>
      <c r="BH79" s="46" t="str">
        <f t="shared" si="34"/>
        <v/>
      </c>
      <c r="BI79" s="46" t="str">
        <f t="shared" si="35"/>
        <v/>
      </c>
      <c r="BJ79" s="46" t="str">
        <f t="shared" si="36"/>
        <v>28～29</v>
      </c>
      <c r="BK79" s="46" t="str">
        <f t="shared" si="37"/>
        <v>28～29</v>
      </c>
      <c r="BL79" s="46" t="str">
        <f t="shared" si="38"/>
        <v>28～29</v>
      </c>
      <c r="BM79" s="46" t="str">
        <f t="shared" si="39"/>
        <v>28～29</v>
      </c>
    </row>
    <row r="80" spans="27:65" ht="18.95" customHeight="1" x14ac:dyDescent="0.15">
      <c r="AA80" s="9">
        <v>70</v>
      </c>
      <c r="AB80" s="204" t="str">
        <f>V15</f>
        <v>英語</v>
      </c>
      <c r="AC80" s="62"/>
      <c r="AD80" s="43" t="str">
        <f t="shared" si="29"/>
        <v>英語</v>
      </c>
      <c r="AE80" s="22" t="str">
        <f>IF($AD80=AE$10,COUNTIF($AD$11:$AD80,AE$10)+U$19,"")</f>
        <v/>
      </c>
      <c r="AF80" s="22" t="str">
        <f>IF($AD80=AF$10,COUNTIF($AD$11:$AD80,AF$10)+V$19,"")</f>
        <v/>
      </c>
      <c r="AG80" s="22" t="str">
        <f>IF($AD80=AG$10,COUNTIF($AD$11:$AD80,AG$10)+W$19,"")</f>
        <v/>
      </c>
      <c r="AH80" s="22" t="str">
        <f>IF($AD80=AH$10,COUNTIF($AD$11:$AD80,AH$10)+X$19,"")</f>
        <v/>
      </c>
      <c r="AI80" s="22">
        <f>IF($AD80=AI$10,COUNTIF($AD$11:$AD80,AI$10)+Y$19,"")</f>
        <v>14</v>
      </c>
      <c r="AJ80" s="22" t="str">
        <f>IF(AE80="","",VLOOKUP(AE80,目次!$A$5:$P$36,3))</f>
        <v/>
      </c>
      <c r="AK80" s="22" t="str">
        <f>IF(AE80="","",VLOOKUP(AE80,目次!$A$5:$P$36,16))</f>
        <v/>
      </c>
      <c r="AL80" s="22" t="str">
        <f>IF(AF80="","",VLOOKUP(AF80,目次!$A$5:$P$36,4))</f>
        <v/>
      </c>
      <c r="AM80" s="22" t="str">
        <f>IF(AF80="","",VLOOKUP(AF80,目次!$A$5:$P$36,16))</f>
        <v/>
      </c>
      <c r="AN80" s="22" t="str">
        <f>IF(AG80="","",VLOOKUP(AG80,目次!$A$5:$P$36,5))</f>
        <v/>
      </c>
      <c r="AO80" s="22" t="str">
        <f>IF(AG80="","",VLOOKUP(AG80,目次!$A$5:$P$36,16))</f>
        <v/>
      </c>
      <c r="AP80" s="22" t="str">
        <f>IF(AH80="","",VLOOKUP(AH80,目次!$A$5:$P$36,6))</f>
        <v/>
      </c>
      <c r="AQ80" s="22" t="str">
        <f>IF(AH80="","",VLOOKUP(AH80,目次!$A$5:$P$36,16))</f>
        <v/>
      </c>
      <c r="AR80" s="22" t="str">
        <f>IF(AI80="","",VLOOKUP(AI80,目次!$A$5:$P$36,7))</f>
        <v>28～29</v>
      </c>
      <c r="AS80" s="22" t="str">
        <f>IF(AI80="","",VLOOKUP(AI80,目次!$A$5:$P$36,16))</f>
        <v>28～29</v>
      </c>
      <c r="AT80" s="46" t="str">
        <f t="shared" si="28"/>
        <v>30～31</v>
      </c>
      <c r="AU80" s="46" t="str">
        <f t="shared" si="28"/>
        <v>30～31</v>
      </c>
      <c r="AV80" s="46" t="str">
        <f t="shared" si="28"/>
        <v/>
      </c>
      <c r="AW80" s="46" t="str">
        <f t="shared" si="28"/>
        <v/>
      </c>
      <c r="AX80" s="46" t="str">
        <f t="shared" si="28"/>
        <v/>
      </c>
      <c r="AY80" s="46" t="str">
        <f t="shared" si="28"/>
        <v/>
      </c>
      <c r="AZ80" s="46" t="str">
        <f t="shared" si="28"/>
        <v/>
      </c>
      <c r="BA80" s="46" t="str">
        <f t="shared" si="28"/>
        <v/>
      </c>
      <c r="BB80" s="46" t="str">
        <f t="shared" si="28"/>
        <v>28～29</v>
      </c>
      <c r="BC80" s="46" t="str">
        <f t="shared" si="28"/>
        <v>28～29</v>
      </c>
      <c r="BD80" s="46" t="str">
        <f t="shared" si="30"/>
        <v>30～31</v>
      </c>
      <c r="BE80" s="46" t="str">
        <f t="shared" si="31"/>
        <v>30～31</v>
      </c>
      <c r="BF80" s="46" t="str">
        <f t="shared" si="32"/>
        <v>36～37</v>
      </c>
      <c r="BG80" s="46" t="str">
        <f t="shared" si="33"/>
        <v>30～31</v>
      </c>
      <c r="BH80" s="46" t="str">
        <f t="shared" si="34"/>
        <v/>
      </c>
      <c r="BI80" s="46" t="str">
        <f t="shared" si="35"/>
        <v/>
      </c>
      <c r="BJ80" s="46" t="str">
        <f t="shared" si="36"/>
        <v/>
      </c>
      <c r="BK80" s="46" t="str">
        <f t="shared" si="37"/>
        <v/>
      </c>
      <c r="BL80" s="46" t="str">
        <f t="shared" si="38"/>
        <v>28～29</v>
      </c>
      <c r="BM80" s="46" t="str">
        <f t="shared" si="39"/>
        <v>28～29</v>
      </c>
    </row>
    <row r="81" spans="27:65" ht="18.95" customHeight="1" x14ac:dyDescent="0.15">
      <c r="AA81" s="9">
        <v>71</v>
      </c>
      <c r="AB81" s="204" t="str">
        <f>V11</f>
        <v>国語</v>
      </c>
      <c r="AC81" s="62"/>
      <c r="AD81" s="43" t="str">
        <f t="shared" si="29"/>
        <v>国語</v>
      </c>
      <c r="AE81" s="22">
        <f>IF($AD81=AE$10,COUNTIF($AD$11:$AD81,AE$10)+U$19,"")</f>
        <v>15</v>
      </c>
      <c r="AF81" s="22" t="str">
        <f>IF($AD81=AF$10,COUNTIF($AD$11:$AD81,AF$10)+V$19,"")</f>
        <v/>
      </c>
      <c r="AG81" s="22" t="str">
        <f>IF($AD81=AG$10,COUNTIF($AD$11:$AD81,AG$10)+W$19,"")</f>
        <v/>
      </c>
      <c r="AH81" s="22" t="str">
        <f>IF($AD81=AH$10,COUNTIF($AD$11:$AD81,AH$10)+X$19,"")</f>
        <v/>
      </c>
      <c r="AI81" s="22" t="str">
        <f>IF($AD81=AI$10,COUNTIF($AD$11:$AD81,AI$10)+Y$19,"")</f>
        <v/>
      </c>
      <c r="AJ81" s="22" t="str">
        <f>IF(AE81="","",VLOOKUP(AE81,目次!$A$5:$P$36,3))</f>
        <v>30～31</v>
      </c>
      <c r="AK81" s="22" t="str">
        <f>IF(AE81="","",VLOOKUP(AE81,目次!$A$5:$P$36,16))</f>
        <v>30～31</v>
      </c>
      <c r="AL81" s="22" t="str">
        <f>IF(AF81="","",VLOOKUP(AF81,目次!$A$5:$P$36,4))</f>
        <v/>
      </c>
      <c r="AM81" s="22" t="str">
        <f>IF(AF81="","",VLOOKUP(AF81,目次!$A$5:$P$36,16))</f>
        <v/>
      </c>
      <c r="AN81" s="22" t="str">
        <f>IF(AG81="","",VLOOKUP(AG81,目次!$A$5:$P$36,5))</f>
        <v/>
      </c>
      <c r="AO81" s="22" t="str">
        <f>IF(AG81="","",VLOOKUP(AG81,目次!$A$5:$P$36,16))</f>
        <v/>
      </c>
      <c r="AP81" s="22" t="str">
        <f>IF(AH81="","",VLOOKUP(AH81,目次!$A$5:$P$36,6))</f>
        <v/>
      </c>
      <c r="AQ81" s="22" t="str">
        <f>IF(AH81="","",VLOOKUP(AH81,目次!$A$5:$P$36,16))</f>
        <v/>
      </c>
      <c r="AR81" s="22" t="str">
        <f>IF(AI81="","",VLOOKUP(AI81,目次!$A$5:$P$36,7))</f>
        <v/>
      </c>
      <c r="AS81" s="22" t="str">
        <f>IF(AI81="","",VLOOKUP(AI81,目次!$A$5:$P$36,16))</f>
        <v/>
      </c>
      <c r="AT81" s="46" t="str">
        <f t="shared" si="28"/>
        <v>30～31</v>
      </c>
      <c r="AU81" s="46" t="str">
        <f t="shared" si="28"/>
        <v>30～31</v>
      </c>
      <c r="AV81" s="46" t="str">
        <f t="shared" si="28"/>
        <v>36～37</v>
      </c>
      <c r="AW81" s="46" t="str">
        <f t="shared" si="28"/>
        <v>30～31</v>
      </c>
      <c r="AX81" s="46" t="str">
        <f t="shared" si="28"/>
        <v/>
      </c>
      <c r="AY81" s="46" t="str">
        <f t="shared" si="28"/>
        <v/>
      </c>
      <c r="AZ81" s="46" t="str">
        <f t="shared" si="28"/>
        <v/>
      </c>
      <c r="BA81" s="46" t="str">
        <f t="shared" si="28"/>
        <v/>
      </c>
      <c r="BB81" s="46" t="str">
        <f t="shared" si="28"/>
        <v/>
      </c>
      <c r="BC81" s="46" t="str">
        <f t="shared" si="28"/>
        <v/>
      </c>
      <c r="BD81" s="46" t="str">
        <f t="shared" si="30"/>
        <v>30～31</v>
      </c>
      <c r="BE81" s="46" t="str">
        <f t="shared" si="31"/>
        <v>30～31</v>
      </c>
      <c r="BF81" s="46" t="str">
        <f t="shared" si="32"/>
        <v>36～37</v>
      </c>
      <c r="BG81" s="46" t="str">
        <f t="shared" si="33"/>
        <v>30～31</v>
      </c>
      <c r="BH81" s="46" t="str">
        <f t="shared" si="34"/>
        <v>30～31</v>
      </c>
      <c r="BI81" s="46" t="str">
        <f t="shared" si="35"/>
        <v>30～31</v>
      </c>
      <c r="BJ81" s="46" t="str">
        <f t="shared" si="36"/>
        <v/>
      </c>
      <c r="BK81" s="46" t="str">
        <f t="shared" si="37"/>
        <v/>
      </c>
      <c r="BL81" s="46" t="str">
        <f t="shared" si="38"/>
        <v/>
      </c>
      <c r="BM81" s="46" t="str">
        <f t="shared" si="39"/>
        <v/>
      </c>
    </row>
    <row r="82" spans="27:65" ht="18.95" customHeight="1" x14ac:dyDescent="0.15">
      <c r="AA82" s="9">
        <v>72</v>
      </c>
      <c r="AB82" s="204" t="str">
        <f>V12</f>
        <v>社会</v>
      </c>
      <c r="AC82" s="62"/>
      <c r="AD82" s="43" t="str">
        <f t="shared" si="29"/>
        <v>社会</v>
      </c>
      <c r="AE82" s="22" t="str">
        <f>IF($AD82=AE$10,COUNTIF($AD$11:$AD82,AE$10)+U$19,"")</f>
        <v/>
      </c>
      <c r="AF82" s="22">
        <f>IF($AD82=AF$10,COUNTIF($AD$11:$AD82,AF$10)+V$19,"")</f>
        <v>15</v>
      </c>
      <c r="AG82" s="22" t="str">
        <f>IF($AD82=AG$10,COUNTIF($AD$11:$AD82,AG$10)+W$19,"")</f>
        <v/>
      </c>
      <c r="AH82" s="22" t="str">
        <f>IF($AD82=AH$10,COUNTIF($AD$11:$AD82,AH$10)+X$19,"")</f>
        <v/>
      </c>
      <c r="AI82" s="22" t="str">
        <f>IF($AD82=AI$10,COUNTIF($AD$11:$AD82,AI$10)+Y$19,"")</f>
        <v/>
      </c>
      <c r="AJ82" s="22" t="str">
        <f>IF(AE82="","",VLOOKUP(AE82,目次!$A$5:$P$36,3))</f>
        <v/>
      </c>
      <c r="AK82" s="22" t="str">
        <f>IF(AE82="","",VLOOKUP(AE82,目次!$A$5:$P$36,16))</f>
        <v/>
      </c>
      <c r="AL82" s="22" t="str">
        <f>IF(AF82="","",VLOOKUP(AF82,目次!$A$5:$P$36,4))</f>
        <v>36～37</v>
      </c>
      <c r="AM82" s="22" t="str">
        <f>IF(AF82="","",VLOOKUP(AF82,目次!$A$5:$P$36,16))</f>
        <v>30～31</v>
      </c>
      <c r="AN82" s="22" t="str">
        <f>IF(AG82="","",VLOOKUP(AG82,目次!$A$5:$P$36,5))</f>
        <v/>
      </c>
      <c r="AO82" s="22" t="str">
        <f>IF(AG82="","",VLOOKUP(AG82,目次!$A$5:$P$36,16))</f>
        <v/>
      </c>
      <c r="AP82" s="22" t="str">
        <f>IF(AH82="","",VLOOKUP(AH82,目次!$A$5:$P$36,6))</f>
        <v/>
      </c>
      <c r="AQ82" s="22" t="str">
        <f>IF(AH82="","",VLOOKUP(AH82,目次!$A$5:$P$36,16))</f>
        <v/>
      </c>
      <c r="AR82" s="22" t="str">
        <f>IF(AI82="","",VLOOKUP(AI82,目次!$A$5:$P$36,7))</f>
        <v/>
      </c>
      <c r="AS82" s="22" t="str">
        <f>IF(AI82="","",VLOOKUP(AI82,目次!$A$5:$P$36,16))</f>
        <v/>
      </c>
      <c r="AT82" s="46" t="str">
        <f t="shared" si="28"/>
        <v/>
      </c>
      <c r="AU82" s="46" t="str">
        <f t="shared" si="28"/>
        <v/>
      </c>
      <c r="AV82" s="46" t="str">
        <f t="shared" si="28"/>
        <v>36～37</v>
      </c>
      <c r="AW82" s="46" t="str">
        <f t="shared" si="28"/>
        <v>30～31</v>
      </c>
      <c r="AX82" s="46" t="str">
        <f t="shared" si="28"/>
        <v>30～31</v>
      </c>
      <c r="AY82" s="46" t="str">
        <f t="shared" si="28"/>
        <v>30～31</v>
      </c>
      <c r="AZ82" s="46" t="str">
        <f t="shared" si="28"/>
        <v/>
      </c>
      <c r="BA82" s="46" t="str">
        <f t="shared" si="28"/>
        <v/>
      </c>
      <c r="BB82" s="46" t="str">
        <f t="shared" si="28"/>
        <v/>
      </c>
      <c r="BC82" s="46" t="str">
        <f t="shared" si="28"/>
        <v/>
      </c>
      <c r="BD82" s="46" t="str">
        <f t="shared" si="30"/>
        <v/>
      </c>
      <c r="BE82" s="46" t="str">
        <f t="shared" si="31"/>
        <v/>
      </c>
      <c r="BF82" s="46" t="str">
        <f t="shared" si="32"/>
        <v>36～37</v>
      </c>
      <c r="BG82" s="46" t="str">
        <f t="shared" si="33"/>
        <v>30～31</v>
      </c>
      <c r="BH82" s="46" t="str">
        <f t="shared" si="34"/>
        <v>30～31</v>
      </c>
      <c r="BI82" s="46" t="str">
        <f t="shared" si="35"/>
        <v>30～31</v>
      </c>
      <c r="BJ82" s="46" t="str">
        <f t="shared" si="36"/>
        <v>30～31</v>
      </c>
      <c r="BK82" s="46" t="str">
        <f t="shared" si="37"/>
        <v>30～31</v>
      </c>
      <c r="BL82" s="46" t="str">
        <f t="shared" si="38"/>
        <v/>
      </c>
      <c r="BM82" s="46" t="str">
        <f t="shared" si="39"/>
        <v/>
      </c>
    </row>
    <row r="83" spans="27:65" ht="18.95" customHeight="1" x14ac:dyDescent="0.15">
      <c r="AA83" s="9">
        <v>73</v>
      </c>
      <c r="AB83" s="204" t="str">
        <f>V13</f>
        <v>数学</v>
      </c>
      <c r="AC83" s="62"/>
      <c r="AD83" s="43" t="str">
        <f t="shared" si="29"/>
        <v>数学</v>
      </c>
      <c r="AE83" s="22" t="str">
        <f>IF($AD83=AE$10,COUNTIF($AD$11:$AD83,AE$10)+U$19,"")</f>
        <v/>
      </c>
      <c r="AF83" s="22" t="str">
        <f>IF($AD83=AF$10,COUNTIF($AD$11:$AD83,AF$10)+V$19,"")</f>
        <v/>
      </c>
      <c r="AG83" s="22">
        <f>IF($AD83=AG$10,COUNTIF($AD$11:$AD83,AG$10)+W$19,"")</f>
        <v>15</v>
      </c>
      <c r="AH83" s="22" t="str">
        <f>IF($AD83=AH$10,COUNTIF($AD$11:$AD83,AH$10)+X$19,"")</f>
        <v/>
      </c>
      <c r="AI83" s="22" t="str">
        <f>IF($AD83=AI$10,COUNTIF($AD$11:$AD83,AI$10)+Y$19,"")</f>
        <v/>
      </c>
      <c r="AJ83" s="22" t="str">
        <f>IF(AE83="","",VLOOKUP(AE83,目次!$A$5:$P$36,3))</f>
        <v/>
      </c>
      <c r="AK83" s="22" t="str">
        <f>IF(AE83="","",VLOOKUP(AE83,目次!$A$5:$P$36,16))</f>
        <v/>
      </c>
      <c r="AL83" s="22" t="str">
        <f>IF(AF83="","",VLOOKUP(AF83,目次!$A$5:$P$36,4))</f>
        <v/>
      </c>
      <c r="AM83" s="22" t="str">
        <f>IF(AF83="","",VLOOKUP(AF83,目次!$A$5:$P$36,16))</f>
        <v/>
      </c>
      <c r="AN83" s="22" t="str">
        <f>IF(AG83="","",VLOOKUP(AG83,目次!$A$5:$P$36,5))</f>
        <v>30～31</v>
      </c>
      <c r="AO83" s="22" t="str">
        <f>IF(AG83="","",VLOOKUP(AG83,目次!$A$5:$P$36,16))</f>
        <v>30～31</v>
      </c>
      <c r="AP83" s="22" t="str">
        <f>IF(AH83="","",VLOOKUP(AH83,目次!$A$5:$P$36,6))</f>
        <v/>
      </c>
      <c r="AQ83" s="22" t="str">
        <f>IF(AH83="","",VLOOKUP(AH83,目次!$A$5:$P$36,16))</f>
        <v/>
      </c>
      <c r="AR83" s="22" t="str">
        <f>IF(AI83="","",VLOOKUP(AI83,目次!$A$5:$P$36,7))</f>
        <v/>
      </c>
      <c r="AS83" s="22" t="str">
        <f>IF(AI83="","",VLOOKUP(AI83,目次!$A$5:$P$36,16))</f>
        <v/>
      </c>
      <c r="AT83" s="46" t="str">
        <f t="shared" si="28"/>
        <v/>
      </c>
      <c r="AU83" s="46" t="str">
        <f t="shared" si="28"/>
        <v/>
      </c>
      <c r="AV83" s="46" t="str">
        <f t="shared" si="28"/>
        <v/>
      </c>
      <c r="AW83" s="46" t="str">
        <f t="shared" si="28"/>
        <v/>
      </c>
      <c r="AX83" s="46" t="str">
        <f t="shared" si="28"/>
        <v>30～31</v>
      </c>
      <c r="AY83" s="46" t="str">
        <f t="shared" si="28"/>
        <v>30～31</v>
      </c>
      <c r="AZ83" s="46" t="str">
        <f t="shared" si="28"/>
        <v>30～31</v>
      </c>
      <c r="BA83" s="46" t="str">
        <f t="shared" si="28"/>
        <v>30～31</v>
      </c>
      <c r="BB83" s="46" t="str">
        <f t="shared" si="28"/>
        <v/>
      </c>
      <c r="BC83" s="46" t="str">
        <f t="shared" si="28"/>
        <v/>
      </c>
      <c r="BD83" s="46" t="str">
        <f t="shared" si="30"/>
        <v/>
      </c>
      <c r="BE83" s="46" t="str">
        <f t="shared" si="31"/>
        <v/>
      </c>
      <c r="BF83" s="46" t="str">
        <f t="shared" si="32"/>
        <v/>
      </c>
      <c r="BG83" s="46" t="str">
        <f t="shared" si="33"/>
        <v/>
      </c>
      <c r="BH83" s="46" t="str">
        <f t="shared" si="34"/>
        <v>30～31</v>
      </c>
      <c r="BI83" s="46" t="str">
        <f t="shared" si="35"/>
        <v>30～31</v>
      </c>
      <c r="BJ83" s="46" t="str">
        <f t="shared" si="36"/>
        <v>30～31</v>
      </c>
      <c r="BK83" s="46" t="str">
        <f t="shared" si="37"/>
        <v>30～31</v>
      </c>
      <c r="BL83" s="46" t="str">
        <f t="shared" si="38"/>
        <v>30～31</v>
      </c>
      <c r="BM83" s="46" t="str">
        <f t="shared" si="39"/>
        <v>30～31</v>
      </c>
    </row>
    <row r="84" spans="27:65" ht="18.95" customHeight="1" x14ac:dyDescent="0.15">
      <c r="AA84" s="9">
        <v>74</v>
      </c>
      <c r="AB84" s="204" t="str">
        <f>V14</f>
        <v>理科</v>
      </c>
      <c r="AC84" s="62"/>
      <c r="AD84" s="43" t="str">
        <f t="shared" si="29"/>
        <v>理科</v>
      </c>
      <c r="AE84" s="22" t="str">
        <f>IF($AD84=AE$10,COUNTIF($AD$11:$AD84,AE$10)+U$19,"")</f>
        <v/>
      </c>
      <c r="AF84" s="22" t="str">
        <f>IF($AD84=AF$10,COUNTIF($AD$11:$AD84,AF$10)+V$19,"")</f>
        <v/>
      </c>
      <c r="AG84" s="22" t="str">
        <f>IF($AD84=AG$10,COUNTIF($AD$11:$AD84,AG$10)+W$19,"")</f>
        <v/>
      </c>
      <c r="AH84" s="22">
        <f>IF($AD84=AH$10,COUNTIF($AD$11:$AD84,AH$10)+X$19,"")</f>
        <v>15</v>
      </c>
      <c r="AI84" s="22" t="str">
        <f>IF($AD84=AI$10,COUNTIF($AD$11:$AD84,AI$10)+Y$19,"")</f>
        <v/>
      </c>
      <c r="AJ84" s="22" t="str">
        <f>IF(AE84="","",VLOOKUP(AE84,目次!$A$5:$P$36,3))</f>
        <v/>
      </c>
      <c r="AK84" s="22" t="str">
        <f>IF(AE84="","",VLOOKUP(AE84,目次!$A$5:$P$36,16))</f>
        <v/>
      </c>
      <c r="AL84" s="22" t="str">
        <f>IF(AF84="","",VLOOKUP(AF84,目次!$A$5:$P$36,4))</f>
        <v/>
      </c>
      <c r="AM84" s="22" t="str">
        <f>IF(AF84="","",VLOOKUP(AF84,目次!$A$5:$P$36,16))</f>
        <v/>
      </c>
      <c r="AN84" s="22" t="str">
        <f>IF(AG84="","",VLOOKUP(AG84,目次!$A$5:$P$36,5))</f>
        <v/>
      </c>
      <c r="AO84" s="22" t="str">
        <f>IF(AG84="","",VLOOKUP(AG84,目次!$A$5:$P$36,16))</f>
        <v/>
      </c>
      <c r="AP84" s="22" t="str">
        <f>IF(AH84="","",VLOOKUP(AH84,目次!$A$5:$P$36,6))</f>
        <v>30～31</v>
      </c>
      <c r="AQ84" s="22" t="str">
        <f>IF(AH84="","",VLOOKUP(AH84,目次!$A$5:$P$36,16))</f>
        <v>30～31</v>
      </c>
      <c r="AR84" s="22" t="str">
        <f>IF(AI84="","",VLOOKUP(AI84,目次!$A$5:$P$36,7))</f>
        <v/>
      </c>
      <c r="AS84" s="22" t="str">
        <f>IF(AI84="","",VLOOKUP(AI84,目次!$A$5:$P$36,16))</f>
        <v/>
      </c>
      <c r="AT84" s="46" t="str">
        <f t="shared" si="28"/>
        <v/>
      </c>
      <c r="AU84" s="46" t="str">
        <f t="shared" si="28"/>
        <v/>
      </c>
      <c r="AV84" s="46" t="str">
        <f t="shared" si="28"/>
        <v/>
      </c>
      <c r="AW84" s="46" t="str">
        <f t="shared" si="28"/>
        <v/>
      </c>
      <c r="AX84" s="46" t="str">
        <f t="shared" si="28"/>
        <v/>
      </c>
      <c r="AY84" s="46" t="str">
        <f t="shared" si="28"/>
        <v/>
      </c>
      <c r="AZ84" s="46" t="str">
        <f t="shared" si="28"/>
        <v>30～31</v>
      </c>
      <c r="BA84" s="46" t="str">
        <f t="shared" si="28"/>
        <v>30～31</v>
      </c>
      <c r="BB84" s="46" t="str">
        <f t="shared" si="28"/>
        <v>30～31</v>
      </c>
      <c r="BC84" s="46" t="str">
        <f t="shared" si="28"/>
        <v>30～31</v>
      </c>
      <c r="BD84" s="46" t="str">
        <f t="shared" si="30"/>
        <v>32～33</v>
      </c>
      <c r="BE84" s="46" t="str">
        <f t="shared" si="31"/>
        <v>32～33</v>
      </c>
      <c r="BF84" s="46" t="str">
        <f t="shared" si="32"/>
        <v/>
      </c>
      <c r="BG84" s="46" t="str">
        <f t="shared" si="33"/>
        <v/>
      </c>
      <c r="BH84" s="46" t="str">
        <f t="shared" si="34"/>
        <v/>
      </c>
      <c r="BI84" s="46" t="str">
        <f t="shared" si="35"/>
        <v/>
      </c>
      <c r="BJ84" s="46" t="str">
        <f t="shared" si="36"/>
        <v>30～31</v>
      </c>
      <c r="BK84" s="46" t="str">
        <f t="shared" si="37"/>
        <v>30～31</v>
      </c>
      <c r="BL84" s="46" t="str">
        <f t="shared" si="38"/>
        <v>30～31</v>
      </c>
      <c r="BM84" s="46" t="str">
        <f t="shared" si="39"/>
        <v>30～31</v>
      </c>
    </row>
    <row r="85" spans="27:65" ht="18.95" customHeight="1" x14ac:dyDescent="0.15">
      <c r="AA85" s="9">
        <v>75</v>
      </c>
      <c r="AB85" s="204" t="str">
        <f>V15</f>
        <v>英語</v>
      </c>
      <c r="AC85" s="62"/>
      <c r="AD85" s="43" t="str">
        <f t="shared" si="29"/>
        <v>英語</v>
      </c>
      <c r="AE85" s="22" t="str">
        <f>IF($AD85=AE$10,COUNTIF($AD$11:$AD85,AE$10)+U$19,"")</f>
        <v/>
      </c>
      <c r="AF85" s="22" t="str">
        <f>IF($AD85=AF$10,COUNTIF($AD$11:$AD85,AF$10)+V$19,"")</f>
        <v/>
      </c>
      <c r="AG85" s="22" t="str">
        <f>IF($AD85=AG$10,COUNTIF($AD$11:$AD85,AG$10)+W$19,"")</f>
        <v/>
      </c>
      <c r="AH85" s="22" t="str">
        <f>IF($AD85=AH$10,COUNTIF($AD$11:$AD85,AH$10)+X$19,"")</f>
        <v/>
      </c>
      <c r="AI85" s="22">
        <f>IF($AD85=AI$10,COUNTIF($AD$11:$AD85,AI$10)+Y$19,"")</f>
        <v>15</v>
      </c>
      <c r="AJ85" s="22" t="str">
        <f>IF(AE85="","",VLOOKUP(AE85,目次!$A$5:$P$36,3))</f>
        <v/>
      </c>
      <c r="AK85" s="22" t="str">
        <f>IF(AE85="","",VLOOKUP(AE85,目次!$A$5:$P$36,16))</f>
        <v/>
      </c>
      <c r="AL85" s="22" t="str">
        <f>IF(AF85="","",VLOOKUP(AF85,目次!$A$5:$P$36,4))</f>
        <v/>
      </c>
      <c r="AM85" s="22" t="str">
        <f>IF(AF85="","",VLOOKUP(AF85,目次!$A$5:$P$36,16))</f>
        <v/>
      </c>
      <c r="AN85" s="22" t="str">
        <f>IF(AG85="","",VLOOKUP(AG85,目次!$A$5:$P$36,5))</f>
        <v/>
      </c>
      <c r="AO85" s="22" t="str">
        <f>IF(AG85="","",VLOOKUP(AG85,目次!$A$5:$P$36,16))</f>
        <v/>
      </c>
      <c r="AP85" s="22" t="str">
        <f>IF(AH85="","",VLOOKUP(AH85,目次!$A$5:$P$36,6))</f>
        <v/>
      </c>
      <c r="AQ85" s="22" t="str">
        <f>IF(AH85="","",VLOOKUP(AH85,目次!$A$5:$P$36,16))</f>
        <v/>
      </c>
      <c r="AR85" s="22" t="str">
        <f>IF(AI85="","",VLOOKUP(AI85,目次!$A$5:$P$36,7))</f>
        <v>30～31</v>
      </c>
      <c r="AS85" s="22" t="str">
        <f>IF(AI85="","",VLOOKUP(AI85,目次!$A$5:$P$36,16))</f>
        <v>30～31</v>
      </c>
      <c r="AT85" s="46" t="str">
        <f t="shared" si="28"/>
        <v>32～33</v>
      </c>
      <c r="AU85" s="46" t="str">
        <f t="shared" si="28"/>
        <v>32～33</v>
      </c>
      <c r="AV85" s="46" t="str">
        <f t="shared" si="28"/>
        <v/>
      </c>
      <c r="AW85" s="46" t="str">
        <f t="shared" si="28"/>
        <v/>
      </c>
      <c r="AX85" s="46" t="str">
        <f t="shared" si="28"/>
        <v/>
      </c>
      <c r="AY85" s="46" t="str">
        <f t="shared" si="28"/>
        <v/>
      </c>
      <c r="AZ85" s="46" t="str">
        <f t="shared" si="28"/>
        <v/>
      </c>
      <c r="BA85" s="46" t="str">
        <f t="shared" si="28"/>
        <v/>
      </c>
      <c r="BB85" s="46" t="str">
        <f t="shared" si="28"/>
        <v>30～31</v>
      </c>
      <c r="BC85" s="46" t="str">
        <f t="shared" si="28"/>
        <v>30～31</v>
      </c>
      <c r="BD85" s="46" t="str">
        <f t="shared" si="30"/>
        <v>32～33</v>
      </c>
      <c r="BE85" s="46" t="str">
        <f t="shared" si="31"/>
        <v>32～33</v>
      </c>
      <c r="BF85" s="46" t="str">
        <f t="shared" si="32"/>
        <v>38～39</v>
      </c>
      <c r="BG85" s="46" t="str">
        <f t="shared" si="33"/>
        <v>32～33</v>
      </c>
      <c r="BH85" s="46" t="str">
        <f t="shared" si="34"/>
        <v/>
      </c>
      <c r="BI85" s="46" t="str">
        <f t="shared" si="35"/>
        <v/>
      </c>
      <c r="BJ85" s="46" t="str">
        <f t="shared" si="36"/>
        <v/>
      </c>
      <c r="BK85" s="46" t="str">
        <f t="shared" si="37"/>
        <v/>
      </c>
      <c r="BL85" s="46" t="str">
        <f t="shared" si="38"/>
        <v>30～31</v>
      </c>
      <c r="BM85" s="46" t="str">
        <f t="shared" si="39"/>
        <v>30～31</v>
      </c>
    </row>
    <row r="86" spans="27:65" ht="18.95" customHeight="1" x14ac:dyDescent="0.15">
      <c r="AA86" s="9">
        <v>76</v>
      </c>
      <c r="AB86" s="204" t="str">
        <f>V11</f>
        <v>国語</v>
      </c>
      <c r="AC86" s="62"/>
      <c r="AD86" s="43" t="str">
        <f t="shared" si="29"/>
        <v>国語</v>
      </c>
      <c r="AE86" s="22">
        <f>IF($AD86=AE$10,COUNTIF($AD$11:$AD86,AE$10)+U$19,"")</f>
        <v>16</v>
      </c>
      <c r="AF86" s="22" t="str">
        <f>IF($AD86=AF$10,COUNTIF($AD$11:$AD86,AF$10)+V$19,"")</f>
        <v/>
      </c>
      <c r="AG86" s="22" t="str">
        <f>IF($AD86=AG$10,COUNTIF($AD$11:$AD86,AG$10)+W$19,"")</f>
        <v/>
      </c>
      <c r="AH86" s="22" t="str">
        <f>IF($AD86=AH$10,COUNTIF($AD$11:$AD86,AH$10)+X$19,"")</f>
        <v/>
      </c>
      <c r="AI86" s="22" t="str">
        <f>IF($AD86=AI$10,COUNTIF($AD$11:$AD86,AI$10)+Y$19,"")</f>
        <v/>
      </c>
      <c r="AJ86" s="22" t="str">
        <f>IF(AE86="","",VLOOKUP(AE86,目次!$A$5:$P$36,3))</f>
        <v>32～33</v>
      </c>
      <c r="AK86" s="22" t="str">
        <f>IF(AE86="","",VLOOKUP(AE86,目次!$A$5:$P$36,16))</f>
        <v>32～33</v>
      </c>
      <c r="AL86" s="22" t="str">
        <f>IF(AF86="","",VLOOKUP(AF86,目次!$A$5:$P$36,4))</f>
        <v/>
      </c>
      <c r="AM86" s="22" t="str">
        <f>IF(AF86="","",VLOOKUP(AF86,目次!$A$5:$P$36,16))</f>
        <v/>
      </c>
      <c r="AN86" s="22" t="str">
        <f>IF(AG86="","",VLOOKUP(AG86,目次!$A$5:$P$36,5))</f>
        <v/>
      </c>
      <c r="AO86" s="22" t="str">
        <f>IF(AG86="","",VLOOKUP(AG86,目次!$A$5:$P$36,16))</f>
        <v/>
      </c>
      <c r="AP86" s="22" t="str">
        <f>IF(AH86="","",VLOOKUP(AH86,目次!$A$5:$P$36,6))</f>
        <v/>
      </c>
      <c r="AQ86" s="22" t="str">
        <f>IF(AH86="","",VLOOKUP(AH86,目次!$A$5:$P$36,16))</f>
        <v/>
      </c>
      <c r="AR86" s="22" t="str">
        <f>IF(AI86="","",VLOOKUP(AI86,目次!$A$5:$P$36,7))</f>
        <v/>
      </c>
      <c r="AS86" s="22" t="str">
        <f>IF(AI86="","",VLOOKUP(AI86,目次!$A$5:$P$36,16))</f>
        <v/>
      </c>
      <c r="AT86" s="46" t="str">
        <f t="shared" si="28"/>
        <v>32～33</v>
      </c>
      <c r="AU86" s="46" t="str">
        <f t="shared" si="28"/>
        <v>32～33</v>
      </c>
      <c r="AV86" s="46" t="str">
        <f t="shared" si="28"/>
        <v>38～39</v>
      </c>
      <c r="AW86" s="46" t="str">
        <f t="shared" si="28"/>
        <v>32～33</v>
      </c>
      <c r="AX86" s="46" t="str">
        <f t="shared" si="28"/>
        <v/>
      </c>
      <c r="AY86" s="46" t="str">
        <f t="shared" si="28"/>
        <v/>
      </c>
      <c r="AZ86" s="46" t="str">
        <f t="shared" si="28"/>
        <v/>
      </c>
      <c r="BA86" s="46" t="str">
        <f t="shared" si="28"/>
        <v/>
      </c>
      <c r="BB86" s="46" t="str">
        <f t="shared" si="28"/>
        <v/>
      </c>
      <c r="BC86" s="46" t="str">
        <f t="shared" si="28"/>
        <v/>
      </c>
      <c r="BD86" s="46" t="str">
        <f t="shared" si="30"/>
        <v>32～33</v>
      </c>
      <c r="BE86" s="46" t="str">
        <f t="shared" si="31"/>
        <v>32～33</v>
      </c>
      <c r="BF86" s="46" t="str">
        <f t="shared" si="32"/>
        <v>38～39</v>
      </c>
      <c r="BG86" s="46" t="str">
        <f t="shared" si="33"/>
        <v>32～33</v>
      </c>
      <c r="BH86" s="46" t="str">
        <f t="shared" si="34"/>
        <v>32～33</v>
      </c>
      <c r="BI86" s="46" t="str">
        <f t="shared" si="35"/>
        <v>32～33</v>
      </c>
      <c r="BJ86" s="46" t="str">
        <f t="shared" si="36"/>
        <v/>
      </c>
      <c r="BK86" s="46" t="str">
        <f t="shared" si="37"/>
        <v/>
      </c>
      <c r="BL86" s="46" t="str">
        <f t="shared" si="38"/>
        <v/>
      </c>
      <c r="BM86" s="46" t="str">
        <f t="shared" si="39"/>
        <v/>
      </c>
    </row>
    <row r="87" spans="27:65" ht="18.95" customHeight="1" x14ac:dyDescent="0.15">
      <c r="AA87" s="9">
        <v>77</v>
      </c>
      <c r="AB87" s="204" t="str">
        <f>V12</f>
        <v>社会</v>
      </c>
      <c r="AC87" s="62"/>
      <c r="AD87" s="43" t="str">
        <f t="shared" si="29"/>
        <v>社会</v>
      </c>
      <c r="AE87" s="22" t="str">
        <f>IF($AD87=AE$10,COUNTIF($AD$11:$AD87,AE$10)+U$19,"")</f>
        <v/>
      </c>
      <c r="AF87" s="22">
        <f>IF($AD87=AF$10,COUNTIF($AD$11:$AD87,AF$10)+V$19,"")</f>
        <v>16</v>
      </c>
      <c r="AG87" s="22" t="str">
        <f>IF($AD87=AG$10,COUNTIF($AD$11:$AD87,AG$10)+W$19,"")</f>
        <v/>
      </c>
      <c r="AH87" s="22" t="str">
        <f>IF($AD87=AH$10,COUNTIF($AD$11:$AD87,AH$10)+X$19,"")</f>
        <v/>
      </c>
      <c r="AI87" s="22" t="str">
        <f>IF($AD87=AI$10,COUNTIF($AD$11:$AD87,AI$10)+Y$19,"")</f>
        <v/>
      </c>
      <c r="AJ87" s="22" t="str">
        <f>IF(AE87="","",VLOOKUP(AE87,目次!$A$5:$P$36,3))</f>
        <v/>
      </c>
      <c r="AK87" s="22" t="str">
        <f>IF(AE87="","",VLOOKUP(AE87,目次!$A$5:$P$36,16))</f>
        <v/>
      </c>
      <c r="AL87" s="22" t="str">
        <f>IF(AF87="","",VLOOKUP(AF87,目次!$A$5:$P$36,4))</f>
        <v>38～39</v>
      </c>
      <c r="AM87" s="22" t="str">
        <f>IF(AF87="","",VLOOKUP(AF87,目次!$A$5:$P$36,16))</f>
        <v>32～33</v>
      </c>
      <c r="AN87" s="22" t="str">
        <f>IF(AG87="","",VLOOKUP(AG87,目次!$A$5:$P$36,5))</f>
        <v/>
      </c>
      <c r="AO87" s="22" t="str">
        <f>IF(AG87="","",VLOOKUP(AG87,目次!$A$5:$P$36,16))</f>
        <v/>
      </c>
      <c r="AP87" s="22" t="str">
        <f>IF(AH87="","",VLOOKUP(AH87,目次!$A$5:$P$36,6))</f>
        <v/>
      </c>
      <c r="AQ87" s="22" t="str">
        <f>IF(AH87="","",VLOOKUP(AH87,目次!$A$5:$P$36,16))</f>
        <v/>
      </c>
      <c r="AR87" s="22" t="str">
        <f>IF(AI87="","",VLOOKUP(AI87,目次!$A$5:$P$36,7))</f>
        <v/>
      </c>
      <c r="AS87" s="22" t="str">
        <f>IF(AI87="","",VLOOKUP(AI87,目次!$A$5:$P$36,16))</f>
        <v/>
      </c>
      <c r="AT87" s="46" t="str">
        <f t="shared" si="28"/>
        <v/>
      </c>
      <c r="AU87" s="46" t="str">
        <f t="shared" si="28"/>
        <v/>
      </c>
      <c r="AV87" s="46" t="str">
        <f t="shared" si="28"/>
        <v>38～39</v>
      </c>
      <c r="AW87" s="46" t="str">
        <f t="shared" si="28"/>
        <v>32～33</v>
      </c>
      <c r="AX87" s="46" t="str">
        <f t="shared" si="28"/>
        <v>32～33</v>
      </c>
      <c r="AY87" s="46" t="str">
        <f t="shared" si="28"/>
        <v>32～33</v>
      </c>
      <c r="AZ87" s="46" t="str">
        <f t="shared" si="28"/>
        <v/>
      </c>
      <c r="BA87" s="46" t="str">
        <f t="shared" si="28"/>
        <v/>
      </c>
      <c r="BB87" s="46" t="str">
        <f t="shared" si="28"/>
        <v/>
      </c>
      <c r="BC87" s="46" t="str">
        <f t="shared" si="28"/>
        <v/>
      </c>
      <c r="BD87" s="46" t="str">
        <f t="shared" si="30"/>
        <v/>
      </c>
      <c r="BE87" s="46" t="str">
        <f t="shared" si="31"/>
        <v/>
      </c>
      <c r="BF87" s="46" t="str">
        <f t="shared" si="32"/>
        <v>38～39</v>
      </c>
      <c r="BG87" s="46" t="str">
        <f t="shared" si="33"/>
        <v>32～33</v>
      </c>
      <c r="BH87" s="46" t="str">
        <f t="shared" si="34"/>
        <v>32～33</v>
      </c>
      <c r="BI87" s="46" t="str">
        <f t="shared" si="35"/>
        <v>32～33</v>
      </c>
      <c r="BJ87" s="46" t="str">
        <f t="shared" si="36"/>
        <v>32～33</v>
      </c>
      <c r="BK87" s="46" t="str">
        <f t="shared" si="37"/>
        <v>32～33</v>
      </c>
      <c r="BL87" s="46" t="str">
        <f t="shared" si="38"/>
        <v/>
      </c>
      <c r="BM87" s="46" t="str">
        <f t="shared" si="39"/>
        <v/>
      </c>
    </row>
    <row r="88" spans="27:65" ht="18.95" customHeight="1" x14ac:dyDescent="0.15">
      <c r="AA88" s="9">
        <v>78</v>
      </c>
      <c r="AB88" s="204" t="str">
        <f>V13</f>
        <v>数学</v>
      </c>
      <c r="AC88" s="62"/>
      <c r="AD88" s="43" t="str">
        <f t="shared" si="29"/>
        <v>数学</v>
      </c>
      <c r="AE88" s="22" t="str">
        <f>IF($AD88=AE$10,COUNTIF($AD$11:$AD88,AE$10)+U$19,"")</f>
        <v/>
      </c>
      <c r="AF88" s="22" t="str">
        <f>IF($AD88=AF$10,COUNTIF($AD$11:$AD88,AF$10)+V$19,"")</f>
        <v/>
      </c>
      <c r="AG88" s="22">
        <f>IF($AD88=AG$10,COUNTIF($AD$11:$AD88,AG$10)+W$19,"")</f>
        <v>16</v>
      </c>
      <c r="AH88" s="22" t="str">
        <f>IF($AD88=AH$10,COUNTIF($AD$11:$AD88,AH$10)+X$19,"")</f>
        <v/>
      </c>
      <c r="AI88" s="22" t="str">
        <f>IF($AD88=AI$10,COUNTIF($AD$11:$AD88,AI$10)+Y$19,"")</f>
        <v/>
      </c>
      <c r="AJ88" s="22" t="str">
        <f>IF(AE88="","",VLOOKUP(AE88,目次!$A$5:$P$36,3))</f>
        <v/>
      </c>
      <c r="AK88" s="22" t="str">
        <f>IF(AE88="","",VLOOKUP(AE88,目次!$A$5:$P$36,16))</f>
        <v/>
      </c>
      <c r="AL88" s="22" t="str">
        <f>IF(AF88="","",VLOOKUP(AF88,目次!$A$5:$P$36,4))</f>
        <v/>
      </c>
      <c r="AM88" s="22" t="str">
        <f>IF(AF88="","",VLOOKUP(AF88,目次!$A$5:$P$36,16))</f>
        <v/>
      </c>
      <c r="AN88" s="22" t="str">
        <f>IF(AG88="","",VLOOKUP(AG88,目次!$A$5:$P$36,5))</f>
        <v>32～33</v>
      </c>
      <c r="AO88" s="22" t="str">
        <f>IF(AG88="","",VLOOKUP(AG88,目次!$A$5:$P$36,16))</f>
        <v>32～33</v>
      </c>
      <c r="AP88" s="22" t="str">
        <f>IF(AH88="","",VLOOKUP(AH88,目次!$A$5:$P$36,6))</f>
        <v/>
      </c>
      <c r="AQ88" s="22" t="str">
        <f>IF(AH88="","",VLOOKUP(AH88,目次!$A$5:$P$36,16))</f>
        <v/>
      </c>
      <c r="AR88" s="22" t="str">
        <f>IF(AI88="","",VLOOKUP(AI88,目次!$A$5:$P$36,7))</f>
        <v/>
      </c>
      <c r="AS88" s="22" t="str">
        <f>IF(AI88="","",VLOOKUP(AI88,目次!$A$5:$P$36,16))</f>
        <v/>
      </c>
      <c r="AT88" s="46" t="str">
        <f t="shared" si="28"/>
        <v/>
      </c>
      <c r="AU88" s="46" t="str">
        <f t="shared" si="28"/>
        <v/>
      </c>
      <c r="AV88" s="46" t="str">
        <f t="shared" si="28"/>
        <v/>
      </c>
      <c r="AW88" s="46" t="str">
        <f t="shared" si="28"/>
        <v/>
      </c>
      <c r="AX88" s="46" t="str">
        <f t="shared" si="28"/>
        <v>32～33</v>
      </c>
      <c r="AY88" s="46" t="str">
        <f t="shared" ref="AT88:BC110" si="40">IF(AO88=AO89,"",IF($AD88=$AD89,AO88&amp;","&amp;AO89,AO88&amp;AO89))</f>
        <v>32～33</v>
      </c>
      <c r="AZ88" s="46" t="str">
        <f t="shared" si="40"/>
        <v>32～33</v>
      </c>
      <c r="BA88" s="46" t="str">
        <f t="shared" si="40"/>
        <v>32～33</v>
      </c>
      <c r="BB88" s="46" t="str">
        <f t="shared" si="40"/>
        <v/>
      </c>
      <c r="BC88" s="46" t="str">
        <f t="shared" si="40"/>
        <v/>
      </c>
      <c r="BD88" s="46" t="str">
        <f t="shared" si="30"/>
        <v/>
      </c>
      <c r="BE88" s="46" t="str">
        <f t="shared" si="31"/>
        <v/>
      </c>
      <c r="BF88" s="46" t="str">
        <f t="shared" si="32"/>
        <v/>
      </c>
      <c r="BG88" s="46" t="str">
        <f t="shared" si="33"/>
        <v/>
      </c>
      <c r="BH88" s="46" t="str">
        <f t="shared" si="34"/>
        <v>32～33</v>
      </c>
      <c r="BI88" s="46" t="str">
        <f t="shared" si="35"/>
        <v>32～33</v>
      </c>
      <c r="BJ88" s="46" t="str">
        <f t="shared" si="36"/>
        <v>32～33</v>
      </c>
      <c r="BK88" s="46" t="str">
        <f t="shared" si="37"/>
        <v>32～33</v>
      </c>
      <c r="BL88" s="46" t="str">
        <f t="shared" si="38"/>
        <v>32～33</v>
      </c>
      <c r="BM88" s="46" t="str">
        <f t="shared" si="39"/>
        <v>32～33</v>
      </c>
    </row>
    <row r="89" spans="27:65" ht="18.95" customHeight="1" x14ac:dyDescent="0.15">
      <c r="AA89" s="9">
        <v>79</v>
      </c>
      <c r="AB89" s="204" t="str">
        <f>V14</f>
        <v>理科</v>
      </c>
      <c r="AC89" s="62"/>
      <c r="AD89" s="43" t="str">
        <f t="shared" si="29"/>
        <v>理科</v>
      </c>
      <c r="AE89" s="22" t="str">
        <f>IF($AD89=AE$10,COUNTIF($AD$11:$AD89,AE$10)+U$19,"")</f>
        <v/>
      </c>
      <c r="AF89" s="22" t="str">
        <f>IF($AD89=AF$10,COUNTIF($AD$11:$AD89,AF$10)+V$19,"")</f>
        <v/>
      </c>
      <c r="AG89" s="22" t="str">
        <f>IF($AD89=AG$10,COUNTIF($AD$11:$AD89,AG$10)+W$19,"")</f>
        <v/>
      </c>
      <c r="AH89" s="22">
        <f>IF($AD89=AH$10,COUNTIF($AD$11:$AD89,AH$10)+X$19,"")</f>
        <v>16</v>
      </c>
      <c r="AI89" s="22" t="str">
        <f>IF($AD89=AI$10,COUNTIF($AD$11:$AD89,AI$10)+Y$19,"")</f>
        <v/>
      </c>
      <c r="AJ89" s="22" t="str">
        <f>IF(AE89="","",VLOOKUP(AE89,目次!$A$5:$P$36,3))</f>
        <v/>
      </c>
      <c r="AK89" s="22" t="str">
        <f>IF(AE89="","",VLOOKUP(AE89,目次!$A$5:$P$36,16))</f>
        <v/>
      </c>
      <c r="AL89" s="22" t="str">
        <f>IF(AF89="","",VLOOKUP(AF89,目次!$A$5:$P$36,4))</f>
        <v/>
      </c>
      <c r="AM89" s="22" t="str">
        <f>IF(AF89="","",VLOOKUP(AF89,目次!$A$5:$P$36,16))</f>
        <v/>
      </c>
      <c r="AN89" s="22" t="str">
        <f>IF(AG89="","",VLOOKUP(AG89,目次!$A$5:$P$36,5))</f>
        <v/>
      </c>
      <c r="AO89" s="22" t="str">
        <f>IF(AG89="","",VLOOKUP(AG89,目次!$A$5:$P$36,16))</f>
        <v/>
      </c>
      <c r="AP89" s="22" t="str">
        <f>IF(AH89="","",VLOOKUP(AH89,目次!$A$5:$P$36,6))</f>
        <v>32～33</v>
      </c>
      <c r="AQ89" s="22" t="str">
        <f>IF(AH89="","",VLOOKUP(AH89,目次!$A$5:$P$36,16))</f>
        <v>32～33</v>
      </c>
      <c r="AR89" s="22" t="str">
        <f>IF(AI89="","",VLOOKUP(AI89,目次!$A$5:$P$36,7))</f>
        <v/>
      </c>
      <c r="AS89" s="22" t="str">
        <f>IF(AI89="","",VLOOKUP(AI89,目次!$A$5:$P$36,16))</f>
        <v/>
      </c>
      <c r="AT89" s="46" t="str">
        <f t="shared" si="40"/>
        <v/>
      </c>
      <c r="AU89" s="46" t="str">
        <f t="shared" si="40"/>
        <v/>
      </c>
      <c r="AV89" s="46" t="str">
        <f t="shared" si="40"/>
        <v/>
      </c>
      <c r="AW89" s="46" t="str">
        <f t="shared" si="40"/>
        <v/>
      </c>
      <c r="AX89" s="46" t="str">
        <f t="shared" si="40"/>
        <v/>
      </c>
      <c r="AY89" s="46" t="str">
        <f t="shared" si="40"/>
        <v/>
      </c>
      <c r="AZ89" s="46" t="str">
        <f t="shared" si="40"/>
        <v>32～33</v>
      </c>
      <c r="BA89" s="46" t="str">
        <f t="shared" si="40"/>
        <v>32～33</v>
      </c>
      <c r="BB89" s="46" t="str">
        <f t="shared" si="40"/>
        <v>32～33</v>
      </c>
      <c r="BC89" s="46" t="str">
        <f t="shared" si="40"/>
        <v>32～33</v>
      </c>
      <c r="BD89" s="46" t="str">
        <f t="shared" si="30"/>
        <v>34～35</v>
      </c>
      <c r="BE89" s="46" t="str">
        <f t="shared" si="31"/>
        <v>34～35</v>
      </c>
      <c r="BF89" s="46" t="str">
        <f t="shared" si="32"/>
        <v/>
      </c>
      <c r="BG89" s="46" t="str">
        <f t="shared" si="33"/>
        <v/>
      </c>
      <c r="BH89" s="46" t="str">
        <f t="shared" si="34"/>
        <v/>
      </c>
      <c r="BI89" s="46" t="str">
        <f t="shared" si="35"/>
        <v/>
      </c>
      <c r="BJ89" s="46" t="str">
        <f t="shared" si="36"/>
        <v>32～33</v>
      </c>
      <c r="BK89" s="46" t="str">
        <f t="shared" si="37"/>
        <v>32～33</v>
      </c>
      <c r="BL89" s="46" t="str">
        <f t="shared" si="38"/>
        <v>32～33</v>
      </c>
      <c r="BM89" s="46" t="str">
        <f t="shared" si="39"/>
        <v>32～33</v>
      </c>
    </row>
    <row r="90" spans="27:65" ht="18.95" customHeight="1" x14ac:dyDescent="0.15">
      <c r="AA90" s="9">
        <v>80</v>
      </c>
      <c r="AB90" s="204" t="str">
        <f>V15</f>
        <v>英語</v>
      </c>
      <c r="AC90" s="62"/>
      <c r="AD90" s="43" t="str">
        <f t="shared" si="29"/>
        <v>英語</v>
      </c>
      <c r="AE90" s="22" t="str">
        <f>IF($AD90=AE$10,COUNTIF($AD$11:$AD90,AE$10)+U$19,"")</f>
        <v/>
      </c>
      <c r="AF90" s="22" t="str">
        <f>IF($AD90=AF$10,COUNTIF($AD$11:$AD90,AF$10)+V$19,"")</f>
        <v/>
      </c>
      <c r="AG90" s="22" t="str">
        <f>IF($AD90=AG$10,COUNTIF($AD$11:$AD90,AG$10)+W$19,"")</f>
        <v/>
      </c>
      <c r="AH90" s="22" t="str">
        <f>IF($AD90=AH$10,COUNTIF($AD$11:$AD90,AH$10)+X$19,"")</f>
        <v/>
      </c>
      <c r="AI90" s="22">
        <f>IF($AD90=AI$10,COUNTIF($AD$11:$AD90,AI$10)+Y$19,"")</f>
        <v>16</v>
      </c>
      <c r="AJ90" s="22" t="str">
        <f>IF(AE90="","",VLOOKUP(AE90,目次!$A$5:$P$36,3))</f>
        <v/>
      </c>
      <c r="AK90" s="22" t="str">
        <f>IF(AE90="","",VLOOKUP(AE90,目次!$A$5:$P$36,16))</f>
        <v/>
      </c>
      <c r="AL90" s="22" t="str">
        <f>IF(AF90="","",VLOOKUP(AF90,目次!$A$5:$P$36,4))</f>
        <v/>
      </c>
      <c r="AM90" s="22" t="str">
        <f>IF(AF90="","",VLOOKUP(AF90,目次!$A$5:$P$36,16))</f>
        <v/>
      </c>
      <c r="AN90" s="22" t="str">
        <f>IF(AG90="","",VLOOKUP(AG90,目次!$A$5:$P$36,5))</f>
        <v/>
      </c>
      <c r="AO90" s="22" t="str">
        <f>IF(AG90="","",VLOOKUP(AG90,目次!$A$5:$P$36,16))</f>
        <v/>
      </c>
      <c r="AP90" s="22" t="str">
        <f>IF(AH90="","",VLOOKUP(AH90,目次!$A$5:$P$36,6))</f>
        <v/>
      </c>
      <c r="AQ90" s="22" t="str">
        <f>IF(AH90="","",VLOOKUP(AH90,目次!$A$5:$P$36,16))</f>
        <v/>
      </c>
      <c r="AR90" s="22" t="str">
        <f>IF(AI90="","",VLOOKUP(AI90,目次!$A$5:$P$36,7))</f>
        <v>32～33</v>
      </c>
      <c r="AS90" s="22" t="str">
        <f>IF(AI90="","",VLOOKUP(AI90,目次!$A$5:$P$36,16))</f>
        <v>32～33</v>
      </c>
      <c r="AT90" s="46" t="str">
        <f t="shared" si="40"/>
        <v>34～35</v>
      </c>
      <c r="AU90" s="46" t="str">
        <f t="shared" si="40"/>
        <v>34～35</v>
      </c>
      <c r="AV90" s="46" t="str">
        <f t="shared" si="40"/>
        <v/>
      </c>
      <c r="AW90" s="46" t="str">
        <f t="shared" si="40"/>
        <v/>
      </c>
      <c r="AX90" s="46" t="str">
        <f t="shared" si="40"/>
        <v/>
      </c>
      <c r="AY90" s="46" t="str">
        <f t="shared" si="40"/>
        <v/>
      </c>
      <c r="AZ90" s="46" t="str">
        <f t="shared" si="40"/>
        <v/>
      </c>
      <c r="BA90" s="46" t="str">
        <f t="shared" si="40"/>
        <v/>
      </c>
      <c r="BB90" s="46" t="str">
        <f t="shared" si="40"/>
        <v>32～33</v>
      </c>
      <c r="BC90" s="46" t="str">
        <f t="shared" si="40"/>
        <v>32～33</v>
      </c>
      <c r="BD90" s="46" t="str">
        <f t="shared" si="30"/>
        <v>34～35</v>
      </c>
      <c r="BE90" s="46" t="str">
        <f t="shared" si="31"/>
        <v>34～35</v>
      </c>
      <c r="BF90" s="46" t="str">
        <f t="shared" si="32"/>
        <v>40～41</v>
      </c>
      <c r="BG90" s="46" t="str">
        <f t="shared" si="33"/>
        <v>34～35</v>
      </c>
      <c r="BH90" s="46" t="str">
        <f t="shared" si="34"/>
        <v/>
      </c>
      <c r="BI90" s="46" t="str">
        <f t="shared" si="35"/>
        <v/>
      </c>
      <c r="BJ90" s="46" t="str">
        <f t="shared" si="36"/>
        <v/>
      </c>
      <c r="BK90" s="46" t="str">
        <f t="shared" si="37"/>
        <v/>
      </c>
      <c r="BL90" s="46" t="str">
        <f t="shared" si="38"/>
        <v>32～33</v>
      </c>
      <c r="BM90" s="46" t="str">
        <f t="shared" si="39"/>
        <v>32～33</v>
      </c>
    </row>
    <row r="91" spans="27:65" ht="18.95" customHeight="1" x14ac:dyDescent="0.15">
      <c r="AA91" s="9">
        <v>81</v>
      </c>
      <c r="AB91" s="204" t="str">
        <f>V11</f>
        <v>国語</v>
      </c>
      <c r="AC91" s="62"/>
      <c r="AD91" s="43" t="str">
        <f t="shared" si="29"/>
        <v>国語</v>
      </c>
      <c r="AE91" s="22">
        <f>IF($AD91=AE$10,COUNTIF($AD$11:$AD91,AE$10)+U$19,"")</f>
        <v>17</v>
      </c>
      <c r="AF91" s="22" t="str">
        <f>IF($AD91=AF$10,COUNTIF($AD$11:$AD91,AF$10)+V$19,"")</f>
        <v/>
      </c>
      <c r="AG91" s="22" t="str">
        <f>IF($AD91=AG$10,COUNTIF($AD$11:$AD91,AG$10)+W$19,"")</f>
        <v/>
      </c>
      <c r="AH91" s="22" t="str">
        <f>IF($AD91=AH$10,COUNTIF($AD$11:$AD91,AH$10)+X$19,"")</f>
        <v/>
      </c>
      <c r="AI91" s="22" t="str">
        <f>IF($AD91=AI$10,COUNTIF($AD$11:$AD91,AI$10)+Y$19,"")</f>
        <v/>
      </c>
      <c r="AJ91" s="22" t="str">
        <f>IF(AE91="","",VLOOKUP(AE91,目次!$A$5:$P$36,3))</f>
        <v>34～35</v>
      </c>
      <c r="AK91" s="22" t="str">
        <f>IF(AE91="","",VLOOKUP(AE91,目次!$A$5:$P$36,16))</f>
        <v>34～35</v>
      </c>
      <c r="AL91" s="22" t="str">
        <f>IF(AF91="","",VLOOKUP(AF91,目次!$A$5:$P$36,4))</f>
        <v/>
      </c>
      <c r="AM91" s="22" t="str">
        <f>IF(AF91="","",VLOOKUP(AF91,目次!$A$5:$P$36,16))</f>
        <v/>
      </c>
      <c r="AN91" s="22" t="str">
        <f>IF(AG91="","",VLOOKUP(AG91,目次!$A$5:$P$36,5))</f>
        <v/>
      </c>
      <c r="AO91" s="22" t="str">
        <f>IF(AG91="","",VLOOKUP(AG91,目次!$A$5:$P$36,16))</f>
        <v/>
      </c>
      <c r="AP91" s="22" t="str">
        <f>IF(AH91="","",VLOOKUP(AH91,目次!$A$5:$P$36,6))</f>
        <v/>
      </c>
      <c r="AQ91" s="22" t="str">
        <f>IF(AH91="","",VLOOKUP(AH91,目次!$A$5:$P$36,16))</f>
        <v/>
      </c>
      <c r="AR91" s="22" t="str">
        <f>IF(AI91="","",VLOOKUP(AI91,目次!$A$5:$P$36,7))</f>
        <v/>
      </c>
      <c r="AS91" s="22" t="str">
        <f>IF(AI91="","",VLOOKUP(AI91,目次!$A$5:$P$36,16))</f>
        <v/>
      </c>
      <c r="AT91" s="46" t="str">
        <f t="shared" si="40"/>
        <v>34～35</v>
      </c>
      <c r="AU91" s="46" t="str">
        <f t="shared" si="40"/>
        <v>34～35</v>
      </c>
      <c r="AV91" s="46" t="str">
        <f t="shared" si="40"/>
        <v>40～41</v>
      </c>
      <c r="AW91" s="46" t="str">
        <f t="shared" si="40"/>
        <v>34～35</v>
      </c>
      <c r="AX91" s="46" t="str">
        <f t="shared" si="40"/>
        <v/>
      </c>
      <c r="AY91" s="46" t="str">
        <f t="shared" si="40"/>
        <v/>
      </c>
      <c r="AZ91" s="46" t="str">
        <f t="shared" si="40"/>
        <v/>
      </c>
      <c r="BA91" s="46" t="str">
        <f t="shared" si="40"/>
        <v/>
      </c>
      <c r="BB91" s="46" t="str">
        <f t="shared" si="40"/>
        <v/>
      </c>
      <c r="BC91" s="46" t="str">
        <f t="shared" si="40"/>
        <v/>
      </c>
      <c r="BD91" s="46" t="str">
        <f t="shared" si="30"/>
        <v>34～35</v>
      </c>
      <c r="BE91" s="46" t="str">
        <f t="shared" si="31"/>
        <v>34～35</v>
      </c>
      <c r="BF91" s="46" t="str">
        <f t="shared" si="32"/>
        <v>40～41</v>
      </c>
      <c r="BG91" s="46" t="str">
        <f t="shared" si="33"/>
        <v>34～35</v>
      </c>
      <c r="BH91" s="46" t="str">
        <f t="shared" si="34"/>
        <v>34～35</v>
      </c>
      <c r="BI91" s="46" t="str">
        <f t="shared" si="35"/>
        <v>34～35</v>
      </c>
      <c r="BJ91" s="46" t="str">
        <f t="shared" si="36"/>
        <v/>
      </c>
      <c r="BK91" s="46" t="str">
        <f t="shared" si="37"/>
        <v/>
      </c>
      <c r="BL91" s="46" t="str">
        <f t="shared" si="38"/>
        <v/>
      </c>
      <c r="BM91" s="46" t="str">
        <f t="shared" si="39"/>
        <v/>
      </c>
    </row>
    <row r="92" spans="27:65" ht="18.95" customHeight="1" x14ac:dyDescent="0.15">
      <c r="AA92" s="9">
        <v>82</v>
      </c>
      <c r="AB92" s="204" t="str">
        <f>V12</f>
        <v>社会</v>
      </c>
      <c r="AC92" s="62"/>
      <c r="AD92" s="43" t="str">
        <f t="shared" si="29"/>
        <v>社会</v>
      </c>
      <c r="AE92" s="22" t="str">
        <f>IF($AD92=AE$10,COUNTIF($AD$11:$AD92,AE$10)+U$19,"")</f>
        <v/>
      </c>
      <c r="AF92" s="22">
        <f>IF($AD92=AF$10,COUNTIF($AD$11:$AD92,AF$10)+V$19,"")</f>
        <v>17</v>
      </c>
      <c r="AG92" s="22" t="str">
        <f>IF($AD92=AG$10,COUNTIF($AD$11:$AD92,AG$10)+W$19,"")</f>
        <v/>
      </c>
      <c r="AH92" s="22" t="str">
        <f>IF($AD92=AH$10,COUNTIF($AD$11:$AD92,AH$10)+X$19,"")</f>
        <v/>
      </c>
      <c r="AI92" s="22" t="str">
        <f>IF($AD92=AI$10,COUNTIF($AD$11:$AD92,AI$10)+Y$19,"")</f>
        <v/>
      </c>
      <c r="AJ92" s="22" t="str">
        <f>IF(AE92="","",VLOOKUP(AE92,目次!$A$5:$P$36,3))</f>
        <v/>
      </c>
      <c r="AK92" s="22" t="str">
        <f>IF(AE92="","",VLOOKUP(AE92,目次!$A$5:$P$36,16))</f>
        <v/>
      </c>
      <c r="AL92" s="22" t="str">
        <f>IF(AF92="","",VLOOKUP(AF92,目次!$A$5:$P$36,4))</f>
        <v>40～41</v>
      </c>
      <c r="AM92" s="22" t="str">
        <f>IF(AF92="","",VLOOKUP(AF92,目次!$A$5:$P$36,16))</f>
        <v>34～35</v>
      </c>
      <c r="AN92" s="22" t="str">
        <f>IF(AG92="","",VLOOKUP(AG92,目次!$A$5:$P$36,5))</f>
        <v/>
      </c>
      <c r="AO92" s="22" t="str">
        <f>IF(AG92="","",VLOOKUP(AG92,目次!$A$5:$P$36,16))</f>
        <v/>
      </c>
      <c r="AP92" s="22" t="str">
        <f>IF(AH92="","",VLOOKUP(AH92,目次!$A$5:$P$36,6))</f>
        <v/>
      </c>
      <c r="AQ92" s="22" t="str">
        <f>IF(AH92="","",VLOOKUP(AH92,目次!$A$5:$P$36,16))</f>
        <v/>
      </c>
      <c r="AR92" s="22" t="str">
        <f>IF(AI92="","",VLOOKUP(AI92,目次!$A$5:$P$36,7))</f>
        <v/>
      </c>
      <c r="AS92" s="22" t="str">
        <f>IF(AI92="","",VLOOKUP(AI92,目次!$A$5:$P$36,16))</f>
        <v/>
      </c>
      <c r="AT92" s="46" t="str">
        <f t="shared" si="40"/>
        <v/>
      </c>
      <c r="AU92" s="46" t="str">
        <f t="shared" si="40"/>
        <v/>
      </c>
      <c r="AV92" s="46" t="str">
        <f t="shared" si="40"/>
        <v>40～41</v>
      </c>
      <c r="AW92" s="46" t="str">
        <f t="shared" si="40"/>
        <v>34～35</v>
      </c>
      <c r="AX92" s="46" t="str">
        <f t="shared" si="40"/>
        <v>34～35</v>
      </c>
      <c r="AY92" s="46" t="str">
        <f t="shared" si="40"/>
        <v>34～35</v>
      </c>
      <c r="AZ92" s="46" t="str">
        <f t="shared" si="40"/>
        <v/>
      </c>
      <c r="BA92" s="46" t="str">
        <f t="shared" si="40"/>
        <v/>
      </c>
      <c r="BB92" s="46" t="str">
        <f t="shared" si="40"/>
        <v/>
      </c>
      <c r="BC92" s="46" t="str">
        <f t="shared" si="40"/>
        <v/>
      </c>
      <c r="BD92" s="46" t="str">
        <f t="shared" si="30"/>
        <v/>
      </c>
      <c r="BE92" s="46" t="str">
        <f t="shared" si="31"/>
        <v/>
      </c>
      <c r="BF92" s="46" t="str">
        <f t="shared" si="32"/>
        <v>40～41</v>
      </c>
      <c r="BG92" s="46" t="str">
        <f t="shared" si="33"/>
        <v>34～35</v>
      </c>
      <c r="BH92" s="46" t="str">
        <f t="shared" si="34"/>
        <v>34～35</v>
      </c>
      <c r="BI92" s="46" t="str">
        <f t="shared" si="35"/>
        <v>34～35</v>
      </c>
      <c r="BJ92" s="46" t="str">
        <f t="shared" si="36"/>
        <v>34～35</v>
      </c>
      <c r="BK92" s="46" t="str">
        <f t="shared" si="37"/>
        <v>34～35</v>
      </c>
      <c r="BL92" s="46" t="str">
        <f t="shared" si="38"/>
        <v/>
      </c>
      <c r="BM92" s="46" t="str">
        <f t="shared" si="39"/>
        <v/>
      </c>
    </row>
    <row r="93" spans="27:65" ht="18.95" customHeight="1" x14ac:dyDescent="0.15">
      <c r="AA93" s="9">
        <v>83</v>
      </c>
      <c r="AB93" s="204" t="str">
        <f>V13</f>
        <v>数学</v>
      </c>
      <c r="AC93" s="62"/>
      <c r="AD93" s="43" t="str">
        <f t="shared" si="29"/>
        <v>数学</v>
      </c>
      <c r="AE93" s="22" t="str">
        <f>IF($AD93=AE$10,COUNTIF($AD$11:$AD93,AE$10)+U$19,"")</f>
        <v/>
      </c>
      <c r="AF93" s="22" t="str">
        <f>IF($AD93=AF$10,COUNTIF($AD$11:$AD93,AF$10)+V$19,"")</f>
        <v/>
      </c>
      <c r="AG93" s="22">
        <f>IF($AD93=AG$10,COUNTIF($AD$11:$AD93,AG$10)+W$19,"")</f>
        <v>17</v>
      </c>
      <c r="AH93" s="22" t="str">
        <f>IF($AD93=AH$10,COUNTIF($AD$11:$AD93,AH$10)+X$19,"")</f>
        <v/>
      </c>
      <c r="AI93" s="22" t="str">
        <f>IF($AD93=AI$10,COUNTIF($AD$11:$AD93,AI$10)+Y$19,"")</f>
        <v/>
      </c>
      <c r="AJ93" s="22" t="str">
        <f>IF(AE93="","",VLOOKUP(AE93,目次!$A$5:$P$36,3))</f>
        <v/>
      </c>
      <c r="AK93" s="22" t="str">
        <f>IF(AE93="","",VLOOKUP(AE93,目次!$A$5:$P$36,16))</f>
        <v/>
      </c>
      <c r="AL93" s="22" t="str">
        <f>IF(AF93="","",VLOOKUP(AF93,目次!$A$5:$P$36,4))</f>
        <v/>
      </c>
      <c r="AM93" s="22" t="str">
        <f>IF(AF93="","",VLOOKUP(AF93,目次!$A$5:$P$36,16))</f>
        <v/>
      </c>
      <c r="AN93" s="22" t="str">
        <f>IF(AG93="","",VLOOKUP(AG93,目次!$A$5:$P$36,5))</f>
        <v>34～35</v>
      </c>
      <c r="AO93" s="22" t="str">
        <f>IF(AG93="","",VLOOKUP(AG93,目次!$A$5:$P$36,16))</f>
        <v>34～35</v>
      </c>
      <c r="AP93" s="22" t="str">
        <f>IF(AH93="","",VLOOKUP(AH93,目次!$A$5:$P$36,6))</f>
        <v/>
      </c>
      <c r="AQ93" s="22" t="str">
        <f>IF(AH93="","",VLOOKUP(AH93,目次!$A$5:$P$36,16))</f>
        <v/>
      </c>
      <c r="AR93" s="22" t="str">
        <f>IF(AI93="","",VLOOKUP(AI93,目次!$A$5:$P$36,7))</f>
        <v/>
      </c>
      <c r="AS93" s="22" t="str">
        <f>IF(AI93="","",VLOOKUP(AI93,目次!$A$5:$P$36,16))</f>
        <v/>
      </c>
      <c r="AT93" s="46" t="str">
        <f t="shared" si="40"/>
        <v/>
      </c>
      <c r="AU93" s="46" t="str">
        <f t="shared" si="40"/>
        <v/>
      </c>
      <c r="AV93" s="46" t="str">
        <f t="shared" si="40"/>
        <v/>
      </c>
      <c r="AW93" s="46" t="str">
        <f t="shared" si="40"/>
        <v/>
      </c>
      <c r="AX93" s="46" t="str">
        <f t="shared" si="40"/>
        <v>34～35</v>
      </c>
      <c r="AY93" s="46" t="str">
        <f t="shared" si="40"/>
        <v>34～35</v>
      </c>
      <c r="AZ93" s="46" t="str">
        <f t="shared" si="40"/>
        <v>34～35</v>
      </c>
      <c r="BA93" s="46" t="str">
        <f t="shared" si="40"/>
        <v>34～35</v>
      </c>
      <c r="BB93" s="46" t="str">
        <f t="shared" si="40"/>
        <v/>
      </c>
      <c r="BC93" s="46" t="str">
        <f t="shared" si="40"/>
        <v/>
      </c>
      <c r="BD93" s="46" t="str">
        <f t="shared" si="30"/>
        <v/>
      </c>
      <c r="BE93" s="46" t="str">
        <f t="shared" si="31"/>
        <v/>
      </c>
      <c r="BF93" s="46" t="str">
        <f t="shared" si="32"/>
        <v/>
      </c>
      <c r="BG93" s="46" t="str">
        <f t="shared" si="33"/>
        <v/>
      </c>
      <c r="BH93" s="46" t="str">
        <f t="shared" si="34"/>
        <v>34～35</v>
      </c>
      <c r="BI93" s="46" t="str">
        <f t="shared" si="35"/>
        <v>34～35</v>
      </c>
      <c r="BJ93" s="46" t="str">
        <f t="shared" si="36"/>
        <v>34～35</v>
      </c>
      <c r="BK93" s="46" t="str">
        <f t="shared" si="37"/>
        <v>34～35</v>
      </c>
      <c r="BL93" s="46" t="str">
        <f t="shared" si="38"/>
        <v>34～35</v>
      </c>
      <c r="BM93" s="46" t="str">
        <f t="shared" si="39"/>
        <v>34～35</v>
      </c>
    </row>
    <row r="94" spans="27:65" ht="18.95" customHeight="1" x14ac:dyDescent="0.15">
      <c r="AA94" s="9">
        <v>84</v>
      </c>
      <c r="AB94" s="204" t="str">
        <f>V14</f>
        <v>理科</v>
      </c>
      <c r="AC94" s="62"/>
      <c r="AD94" s="43" t="str">
        <f t="shared" si="29"/>
        <v>理科</v>
      </c>
      <c r="AE94" s="22" t="str">
        <f>IF($AD94=AE$10,COUNTIF($AD$11:$AD94,AE$10)+U$19,"")</f>
        <v/>
      </c>
      <c r="AF94" s="22" t="str">
        <f>IF($AD94=AF$10,COUNTIF($AD$11:$AD94,AF$10)+V$19,"")</f>
        <v/>
      </c>
      <c r="AG94" s="22" t="str">
        <f>IF($AD94=AG$10,COUNTIF($AD$11:$AD94,AG$10)+W$19,"")</f>
        <v/>
      </c>
      <c r="AH94" s="22">
        <f>IF($AD94=AH$10,COUNTIF($AD$11:$AD94,AH$10)+X$19,"")</f>
        <v>17</v>
      </c>
      <c r="AI94" s="22" t="str">
        <f>IF($AD94=AI$10,COUNTIF($AD$11:$AD94,AI$10)+Y$19,"")</f>
        <v/>
      </c>
      <c r="AJ94" s="22" t="str">
        <f>IF(AE94="","",VLOOKUP(AE94,目次!$A$5:$P$36,3))</f>
        <v/>
      </c>
      <c r="AK94" s="22" t="str">
        <f>IF(AE94="","",VLOOKUP(AE94,目次!$A$5:$P$36,16))</f>
        <v/>
      </c>
      <c r="AL94" s="22" t="str">
        <f>IF(AF94="","",VLOOKUP(AF94,目次!$A$5:$P$36,4))</f>
        <v/>
      </c>
      <c r="AM94" s="22" t="str">
        <f>IF(AF94="","",VLOOKUP(AF94,目次!$A$5:$P$36,16))</f>
        <v/>
      </c>
      <c r="AN94" s="22" t="str">
        <f>IF(AG94="","",VLOOKUP(AG94,目次!$A$5:$P$36,5))</f>
        <v/>
      </c>
      <c r="AO94" s="22" t="str">
        <f>IF(AG94="","",VLOOKUP(AG94,目次!$A$5:$P$36,16))</f>
        <v/>
      </c>
      <c r="AP94" s="22" t="str">
        <f>IF(AH94="","",VLOOKUP(AH94,目次!$A$5:$P$36,6))</f>
        <v>34～35</v>
      </c>
      <c r="AQ94" s="22" t="str">
        <f>IF(AH94="","",VLOOKUP(AH94,目次!$A$5:$P$36,16))</f>
        <v>34～35</v>
      </c>
      <c r="AR94" s="22" t="str">
        <f>IF(AI94="","",VLOOKUP(AI94,目次!$A$5:$P$36,7))</f>
        <v/>
      </c>
      <c r="AS94" s="22" t="str">
        <f>IF(AI94="","",VLOOKUP(AI94,目次!$A$5:$P$36,16))</f>
        <v/>
      </c>
      <c r="AT94" s="46" t="str">
        <f t="shared" si="40"/>
        <v/>
      </c>
      <c r="AU94" s="46" t="str">
        <f t="shared" si="40"/>
        <v/>
      </c>
      <c r="AV94" s="46" t="str">
        <f t="shared" si="40"/>
        <v/>
      </c>
      <c r="AW94" s="46" t="str">
        <f t="shared" si="40"/>
        <v/>
      </c>
      <c r="AX94" s="46" t="str">
        <f t="shared" si="40"/>
        <v/>
      </c>
      <c r="AY94" s="46" t="str">
        <f t="shared" si="40"/>
        <v/>
      </c>
      <c r="AZ94" s="46" t="str">
        <f t="shared" si="40"/>
        <v>34～35</v>
      </c>
      <c r="BA94" s="46" t="str">
        <f t="shared" si="40"/>
        <v>34～35</v>
      </c>
      <c r="BB94" s="46" t="str">
        <f t="shared" si="40"/>
        <v>34～35</v>
      </c>
      <c r="BC94" s="46" t="str">
        <f t="shared" si="40"/>
        <v>34～35</v>
      </c>
      <c r="BD94" s="46" t="str">
        <f t="shared" si="30"/>
        <v>36～37</v>
      </c>
      <c r="BE94" s="46" t="str">
        <f t="shared" si="31"/>
        <v>36～37</v>
      </c>
      <c r="BF94" s="46" t="str">
        <f t="shared" si="32"/>
        <v/>
      </c>
      <c r="BG94" s="46" t="str">
        <f t="shared" si="33"/>
        <v/>
      </c>
      <c r="BH94" s="46" t="str">
        <f t="shared" si="34"/>
        <v/>
      </c>
      <c r="BI94" s="46" t="str">
        <f t="shared" si="35"/>
        <v/>
      </c>
      <c r="BJ94" s="46" t="str">
        <f t="shared" si="36"/>
        <v>34～35</v>
      </c>
      <c r="BK94" s="46" t="str">
        <f t="shared" si="37"/>
        <v>34～35</v>
      </c>
      <c r="BL94" s="46" t="str">
        <f t="shared" si="38"/>
        <v>34～35</v>
      </c>
      <c r="BM94" s="46" t="str">
        <f t="shared" si="39"/>
        <v>34～35</v>
      </c>
    </row>
    <row r="95" spans="27:65" ht="18.95" customHeight="1" x14ac:dyDescent="0.15">
      <c r="AA95" s="9">
        <v>85</v>
      </c>
      <c r="AB95" s="204" t="str">
        <f>V15</f>
        <v>英語</v>
      </c>
      <c r="AC95" s="62"/>
      <c r="AD95" s="43" t="str">
        <f t="shared" si="29"/>
        <v>英語</v>
      </c>
      <c r="AE95" s="22" t="str">
        <f>IF($AD95=AE$10,COUNTIF($AD$11:$AD95,AE$10)+U$19,"")</f>
        <v/>
      </c>
      <c r="AF95" s="22" t="str">
        <f>IF($AD95=AF$10,COUNTIF($AD$11:$AD95,AF$10)+V$19,"")</f>
        <v/>
      </c>
      <c r="AG95" s="22" t="str">
        <f>IF($AD95=AG$10,COUNTIF($AD$11:$AD95,AG$10)+W$19,"")</f>
        <v/>
      </c>
      <c r="AH95" s="22" t="str">
        <f>IF($AD95=AH$10,COUNTIF($AD$11:$AD95,AH$10)+X$19,"")</f>
        <v/>
      </c>
      <c r="AI95" s="22">
        <f>IF($AD95=AI$10,COUNTIF($AD$11:$AD95,AI$10)+Y$19,"")</f>
        <v>17</v>
      </c>
      <c r="AJ95" s="22" t="str">
        <f>IF(AE95="","",VLOOKUP(AE95,目次!$A$5:$P$36,3))</f>
        <v/>
      </c>
      <c r="AK95" s="22" t="str">
        <f>IF(AE95="","",VLOOKUP(AE95,目次!$A$5:$P$36,16))</f>
        <v/>
      </c>
      <c r="AL95" s="22" t="str">
        <f>IF(AF95="","",VLOOKUP(AF95,目次!$A$5:$P$36,4))</f>
        <v/>
      </c>
      <c r="AM95" s="22" t="str">
        <f>IF(AF95="","",VLOOKUP(AF95,目次!$A$5:$P$36,16))</f>
        <v/>
      </c>
      <c r="AN95" s="22" t="str">
        <f>IF(AG95="","",VLOOKUP(AG95,目次!$A$5:$P$36,5))</f>
        <v/>
      </c>
      <c r="AO95" s="22" t="str">
        <f>IF(AG95="","",VLOOKUP(AG95,目次!$A$5:$P$36,16))</f>
        <v/>
      </c>
      <c r="AP95" s="22" t="str">
        <f>IF(AH95="","",VLOOKUP(AH95,目次!$A$5:$P$36,6))</f>
        <v/>
      </c>
      <c r="AQ95" s="22" t="str">
        <f>IF(AH95="","",VLOOKUP(AH95,目次!$A$5:$P$36,16))</f>
        <v/>
      </c>
      <c r="AR95" s="22" t="str">
        <f>IF(AI95="","",VLOOKUP(AI95,目次!$A$5:$P$36,7))</f>
        <v>34～35</v>
      </c>
      <c r="AS95" s="22" t="str">
        <f>IF(AI95="","",VLOOKUP(AI95,目次!$A$5:$P$36,16))</f>
        <v>34～35</v>
      </c>
      <c r="AT95" s="46" t="str">
        <f t="shared" si="40"/>
        <v>36～37</v>
      </c>
      <c r="AU95" s="46" t="str">
        <f t="shared" si="40"/>
        <v>36～37</v>
      </c>
      <c r="AV95" s="46" t="str">
        <f t="shared" si="40"/>
        <v/>
      </c>
      <c r="AW95" s="46" t="str">
        <f t="shared" si="40"/>
        <v/>
      </c>
      <c r="AX95" s="46" t="str">
        <f t="shared" si="40"/>
        <v/>
      </c>
      <c r="AY95" s="46" t="str">
        <f t="shared" si="40"/>
        <v/>
      </c>
      <c r="AZ95" s="46" t="str">
        <f t="shared" si="40"/>
        <v/>
      </c>
      <c r="BA95" s="46" t="str">
        <f t="shared" si="40"/>
        <v/>
      </c>
      <c r="BB95" s="46" t="str">
        <f t="shared" si="40"/>
        <v>34～35</v>
      </c>
      <c r="BC95" s="46" t="str">
        <f t="shared" si="40"/>
        <v>34～35</v>
      </c>
      <c r="BD95" s="46" t="str">
        <f t="shared" si="30"/>
        <v>36～37</v>
      </c>
      <c r="BE95" s="46" t="str">
        <f t="shared" si="31"/>
        <v>36～37</v>
      </c>
      <c r="BF95" s="46" t="str">
        <f t="shared" si="32"/>
        <v>42～43</v>
      </c>
      <c r="BG95" s="46" t="str">
        <f t="shared" si="33"/>
        <v>36～37</v>
      </c>
      <c r="BH95" s="46" t="str">
        <f t="shared" si="34"/>
        <v/>
      </c>
      <c r="BI95" s="46" t="str">
        <f t="shared" si="35"/>
        <v/>
      </c>
      <c r="BJ95" s="46" t="str">
        <f t="shared" si="36"/>
        <v/>
      </c>
      <c r="BK95" s="46" t="str">
        <f t="shared" si="37"/>
        <v/>
      </c>
      <c r="BL95" s="46" t="str">
        <f t="shared" si="38"/>
        <v>34～35</v>
      </c>
      <c r="BM95" s="46" t="str">
        <f t="shared" si="39"/>
        <v>34～35</v>
      </c>
    </row>
    <row r="96" spans="27:65" ht="18.95" customHeight="1" x14ac:dyDescent="0.15">
      <c r="AA96" s="9">
        <v>86</v>
      </c>
      <c r="AB96" s="204" t="str">
        <f>V11</f>
        <v>国語</v>
      </c>
      <c r="AC96" s="62"/>
      <c r="AD96" s="43" t="str">
        <f t="shared" si="29"/>
        <v>国語</v>
      </c>
      <c r="AE96" s="22">
        <f>IF($AD96=AE$10,COUNTIF($AD$11:$AD96,AE$10)+U$19,"")</f>
        <v>18</v>
      </c>
      <c r="AF96" s="22" t="str">
        <f>IF($AD96=AF$10,COUNTIF($AD$11:$AD96,AF$10)+V$19,"")</f>
        <v/>
      </c>
      <c r="AG96" s="22" t="str">
        <f>IF($AD96=AG$10,COUNTIF($AD$11:$AD96,AG$10)+W$19,"")</f>
        <v/>
      </c>
      <c r="AH96" s="22" t="str">
        <f>IF($AD96=AH$10,COUNTIF($AD$11:$AD96,AH$10)+X$19,"")</f>
        <v/>
      </c>
      <c r="AI96" s="22" t="str">
        <f>IF($AD96=AI$10,COUNTIF($AD$11:$AD96,AI$10)+Y$19,"")</f>
        <v/>
      </c>
      <c r="AJ96" s="22" t="str">
        <f>IF(AE96="","",VLOOKUP(AE96,目次!$A$5:$P$36,3))</f>
        <v>36～37</v>
      </c>
      <c r="AK96" s="22" t="str">
        <f>IF(AE96="","",VLOOKUP(AE96,目次!$A$5:$P$36,16))</f>
        <v>36～37</v>
      </c>
      <c r="AL96" s="22" t="str">
        <f>IF(AF96="","",VLOOKUP(AF96,目次!$A$5:$P$36,4))</f>
        <v/>
      </c>
      <c r="AM96" s="22" t="str">
        <f>IF(AF96="","",VLOOKUP(AF96,目次!$A$5:$P$36,16))</f>
        <v/>
      </c>
      <c r="AN96" s="22" t="str">
        <f>IF(AG96="","",VLOOKUP(AG96,目次!$A$5:$P$36,5))</f>
        <v/>
      </c>
      <c r="AO96" s="22" t="str">
        <f>IF(AG96="","",VLOOKUP(AG96,目次!$A$5:$P$36,16))</f>
        <v/>
      </c>
      <c r="AP96" s="22" t="str">
        <f>IF(AH96="","",VLOOKUP(AH96,目次!$A$5:$P$36,6))</f>
        <v/>
      </c>
      <c r="AQ96" s="22" t="str">
        <f>IF(AH96="","",VLOOKUP(AH96,目次!$A$5:$P$36,16))</f>
        <v/>
      </c>
      <c r="AR96" s="22" t="str">
        <f>IF(AI96="","",VLOOKUP(AI96,目次!$A$5:$P$36,7))</f>
        <v/>
      </c>
      <c r="AS96" s="22" t="str">
        <f>IF(AI96="","",VLOOKUP(AI96,目次!$A$5:$P$36,16))</f>
        <v/>
      </c>
      <c r="AT96" s="46" t="str">
        <f t="shared" si="40"/>
        <v>36～37</v>
      </c>
      <c r="AU96" s="46" t="str">
        <f t="shared" si="40"/>
        <v>36～37</v>
      </c>
      <c r="AV96" s="46" t="str">
        <f t="shared" si="40"/>
        <v>42～43</v>
      </c>
      <c r="AW96" s="46" t="str">
        <f t="shared" si="40"/>
        <v>36～37</v>
      </c>
      <c r="AX96" s="46" t="str">
        <f t="shared" si="40"/>
        <v/>
      </c>
      <c r="AY96" s="46" t="str">
        <f t="shared" si="40"/>
        <v/>
      </c>
      <c r="AZ96" s="46" t="str">
        <f t="shared" si="40"/>
        <v/>
      </c>
      <c r="BA96" s="46" t="str">
        <f t="shared" si="40"/>
        <v/>
      </c>
      <c r="BB96" s="46" t="str">
        <f t="shared" si="40"/>
        <v/>
      </c>
      <c r="BC96" s="46" t="str">
        <f t="shared" si="40"/>
        <v/>
      </c>
      <c r="BD96" s="46" t="str">
        <f t="shared" si="30"/>
        <v>36～37</v>
      </c>
      <c r="BE96" s="46" t="str">
        <f t="shared" si="31"/>
        <v>36～37</v>
      </c>
      <c r="BF96" s="46" t="str">
        <f t="shared" si="32"/>
        <v>42～43</v>
      </c>
      <c r="BG96" s="46" t="str">
        <f t="shared" si="33"/>
        <v>36～37</v>
      </c>
      <c r="BH96" s="46" t="str">
        <f t="shared" si="34"/>
        <v>36～37</v>
      </c>
      <c r="BI96" s="46" t="str">
        <f t="shared" si="35"/>
        <v>36～37</v>
      </c>
      <c r="BJ96" s="46" t="str">
        <f t="shared" si="36"/>
        <v/>
      </c>
      <c r="BK96" s="46" t="str">
        <f t="shared" si="37"/>
        <v/>
      </c>
      <c r="BL96" s="46" t="str">
        <f t="shared" si="38"/>
        <v/>
      </c>
      <c r="BM96" s="46" t="str">
        <f t="shared" si="39"/>
        <v/>
      </c>
    </row>
    <row r="97" spans="27:65" ht="18.95" customHeight="1" x14ac:dyDescent="0.15">
      <c r="AA97" s="9">
        <v>87</v>
      </c>
      <c r="AB97" s="204" t="str">
        <f>V12</f>
        <v>社会</v>
      </c>
      <c r="AC97" s="62"/>
      <c r="AD97" s="43" t="str">
        <f t="shared" si="29"/>
        <v>社会</v>
      </c>
      <c r="AE97" s="22" t="str">
        <f>IF($AD97=AE$10,COUNTIF($AD$11:$AD97,AE$10)+U$19,"")</f>
        <v/>
      </c>
      <c r="AF97" s="22">
        <f>IF($AD97=AF$10,COUNTIF($AD$11:$AD97,AF$10)+V$19,"")</f>
        <v>18</v>
      </c>
      <c r="AG97" s="22" t="str">
        <f>IF($AD97=AG$10,COUNTIF($AD$11:$AD97,AG$10)+W$19,"")</f>
        <v/>
      </c>
      <c r="AH97" s="22" t="str">
        <f>IF($AD97=AH$10,COUNTIF($AD$11:$AD97,AH$10)+X$19,"")</f>
        <v/>
      </c>
      <c r="AI97" s="22" t="str">
        <f>IF($AD97=AI$10,COUNTIF($AD$11:$AD97,AI$10)+Y$19,"")</f>
        <v/>
      </c>
      <c r="AJ97" s="22" t="str">
        <f>IF(AE97="","",VLOOKUP(AE97,目次!$A$5:$P$36,3))</f>
        <v/>
      </c>
      <c r="AK97" s="22" t="str">
        <f>IF(AE97="","",VLOOKUP(AE97,目次!$A$5:$P$36,16))</f>
        <v/>
      </c>
      <c r="AL97" s="22" t="str">
        <f>IF(AF97="","",VLOOKUP(AF97,目次!$A$5:$P$36,4))</f>
        <v>42～43</v>
      </c>
      <c r="AM97" s="22" t="str">
        <f>IF(AF97="","",VLOOKUP(AF97,目次!$A$5:$P$36,16))</f>
        <v>36～37</v>
      </c>
      <c r="AN97" s="22" t="str">
        <f>IF(AG97="","",VLOOKUP(AG97,目次!$A$5:$P$36,5))</f>
        <v/>
      </c>
      <c r="AO97" s="22" t="str">
        <f>IF(AG97="","",VLOOKUP(AG97,目次!$A$5:$P$36,16))</f>
        <v/>
      </c>
      <c r="AP97" s="22" t="str">
        <f>IF(AH97="","",VLOOKUP(AH97,目次!$A$5:$P$36,6))</f>
        <v/>
      </c>
      <c r="AQ97" s="22" t="str">
        <f>IF(AH97="","",VLOOKUP(AH97,目次!$A$5:$P$36,16))</f>
        <v/>
      </c>
      <c r="AR97" s="22" t="str">
        <f>IF(AI97="","",VLOOKUP(AI97,目次!$A$5:$P$36,7))</f>
        <v/>
      </c>
      <c r="AS97" s="22" t="str">
        <f>IF(AI97="","",VLOOKUP(AI97,目次!$A$5:$P$36,16))</f>
        <v/>
      </c>
      <c r="AT97" s="46" t="str">
        <f t="shared" si="40"/>
        <v/>
      </c>
      <c r="AU97" s="46" t="str">
        <f t="shared" si="40"/>
        <v/>
      </c>
      <c r="AV97" s="46" t="str">
        <f t="shared" si="40"/>
        <v>42～43</v>
      </c>
      <c r="AW97" s="46" t="str">
        <f t="shared" si="40"/>
        <v>36～37</v>
      </c>
      <c r="AX97" s="46" t="str">
        <f t="shared" si="40"/>
        <v>36～37</v>
      </c>
      <c r="AY97" s="46" t="str">
        <f t="shared" si="40"/>
        <v>36～37</v>
      </c>
      <c r="AZ97" s="46" t="str">
        <f t="shared" si="40"/>
        <v/>
      </c>
      <c r="BA97" s="46" t="str">
        <f t="shared" si="40"/>
        <v/>
      </c>
      <c r="BB97" s="46" t="str">
        <f t="shared" si="40"/>
        <v/>
      </c>
      <c r="BC97" s="46" t="str">
        <f t="shared" si="40"/>
        <v/>
      </c>
      <c r="BD97" s="46" t="str">
        <f t="shared" si="30"/>
        <v/>
      </c>
      <c r="BE97" s="46" t="str">
        <f t="shared" si="31"/>
        <v/>
      </c>
      <c r="BF97" s="46" t="str">
        <f t="shared" si="32"/>
        <v>42～43</v>
      </c>
      <c r="BG97" s="46" t="str">
        <f t="shared" si="33"/>
        <v>36～37</v>
      </c>
      <c r="BH97" s="46" t="str">
        <f t="shared" si="34"/>
        <v>36～37</v>
      </c>
      <c r="BI97" s="46" t="str">
        <f t="shared" si="35"/>
        <v>36～37</v>
      </c>
      <c r="BJ97" s="46" t="str">
        <f t="shared" si="36"/>
        <v>36～37</v>
      </c>
      <c r="BK97" s="46" t="str">
        <f t="shared" si="37"/>
        <v>36～37</v>
      </c>
      <c r="BL97" s="46" t="str">
        <f t="shared" si="38"/>
        <v/>
      </c>
      <c r="BM97" s="46" t="str">
        <f t="shared" si="39"/>
        <v/>
      </c>
    </row>
    <row r="98" spans="27:65" ht="18.95" customHeight="1" x14ac:dyDescent="0.15">
      <c r="AA98" s="9">
        <v>88</v>
      </c>
      <c r="AB98" s="204" t="str">
        <f>V13</f>
        <v>数学</v>
      </c>
      <c r="AC98" s="62"/>
      <c r="AD98" s="43" t="str">
        <f t="shared" si="29"/>
        <v>数学</v>
      </c>
      <c r="AE98" s="22" t="str">
        <f>IF($AD98=AE$10,COUNTIF($AD$11:$AD98,AE$10)+U$19,"")</f>
        <v/>
      </c>
      <c r="AF98" s="22" t="str">
        <f>IF($AD98=AF$10,COUNTIF($AD$11:$AD98,AF$10)+V$19,"")</f>
        <v/>
      </c>
      <c r="AG98" s="22">
        <f>IF($AD98=AG$10,COUNTIF($AD$11:$AD98,AG$10)+W$19,"")</f>
        <v>18</v>
      </c>
      <c r="AH98" s="22" t="str">
        <f>IF($AD98=AH$10,COUNTIF($AD$11:$AD98,AH$10)+X$19,"")</f>
        <v/>
      </c>
      <c r="AI98" s="22" t="str">
        <f>IF($AD98=AI$10,COUNTIF($AD$11:$AD98,AI$10)+Y$19,"")</f>
        <v/>
      </c>
      <c r="AJ98" s="22" t="str">
        <f>IF(AE98="","",VLOOKUP(AE98,目次!$A$5:$P$36,3))</f>
        <v/>
      </c>
      <c r="AK98" s="22" t="str">
        <f>IF(AE98="","",VLOOKUP(AE98,目次!$A$5:$P$36,16))</f>
        <v/>
      </c>
      <c r="AL98" s="22" t="str">
        <f>IF(AF98="","",VLOOKUP(AF98,目次!$A$5:$P$36,4))</f>
        <v/>
      </c>
      <c r="AM98" s="22" t="str">
        <f>IF(AF98="","",VLOOKUP(AF98,目次!$A$5:$P$36,16))</f>
        <v/>
      </c>
      <c r="AN98" s="22" t="str">
        <f>IF(AG98="","",VLOOKUP(AG98,目次!$A$5:$P$36,5))</f>
        <v>36～37</v>
      </c>
      <c r="AO98" s="22" t="str">
        <f>IF(AG98="","",VLOOKUP(AG98,目次!$A$5:$P$36,16))</f>
        <v>36～37</v>
      </c>
      <c r="AP98" s="22" t="str">
        <f>IF(AH98="","",VLOOKUP(AH98,目次!$A$5:$P$36,6))</f>
        <v/>
      </c>
      <c r="AQ98" s="22" t="str">
        <f>IF(AH98="","",VLOOKUP(AH98,目次!$A$5:$P$36,16))</f>
        <v/>
      </c>
      <c r="AR98" s="22" t="str">
        <f>IF(AI98="","",VLOOKUP(AI98,目次!$A$5:$P$36,7))</f>
        <v/>
      </c>
      <c r="AS98" s="22" t="str">
        <f>IF(AI98="","",VLOOKUP(AI98,目次!$A$5:$P$36,16))</f>
        <v/>
      </c>
      <c r="AT98" s="46" t="str">
        <f t="shared" si="40"/>
        <v/>
      </c>
      <c r="AU98" s="46" t="str">
        <f t="shared" si="40"/>
        <v/>
      </c>
      <c r="AV98" s="46" t="str">
        <f t="shared" si="40"/>
        <v/>
      </c>
      <c r="AW98" s="46" t="str">
        <f t="shared" si="40"/>
        <v/>
      </c>
      <c r="AX98" s="46" t="str">
        <f t="shared" si="40"/>
        <v>36～37</v>
      </c>
      <c r="AY98" s="46" t="str">
        <f t="shared" si="40"/>
        <v>36～37</v>
      </c>
      <c r="AZ98" s="46" t="str">
        <f t="shared" si="40"/>
        <v>36～37</v>
      </c>
      <c r="BA98" s="46" t="str">
        <f t="shared" si="40"/>
        <v>36～37</v>
      </c>
      <c r="BB98" s="46" t="str">
        <f t="shared" si="40"/>
        <v/>
      </c>
      <c r="BC98" s="46" t="str">
        <f t="shared" si="40"/>
        <v/>
      </c>
      <c r="BD98" s="46" t="str">
        <f t="shared" si="30"/>
        <v/>
      </c>
      <c r="BE98" s="46" t="str">
        <f t="shared" si="31"/>
        <v/>
      </c>
      <c r="BF98" s="46" t="str">
        <f t="shared" si="32"/>
        <v/>
      </c>
      <c r="BG98" s="46" t="str">
        <f t="shared" si="33"/>
        <v/>
      </c>
      <c r="BH98" s="46" t="str">
        <f t="shared" si="34"/>
        <v>36～37</v>
      </c>
      <c r="BI98" s="46" t="str">
        <f t="shared" si="35"/>
        <v>36～37</v>
      </c>
      <c r="BJ98" s="46" t="str">
        <f t="shared" si="36"/>
        <v>36～37</v>
      </c>
      <c r="BK98" s="46" t="str">
        <f t="shared" si="37"/>
        <v>36～37</v>
      </c>
      <c r="BL98" s="46" t="str">
        <f t="shared" si="38"/>
        <v>36～37</v>
      </c>
      <c r="BM98" s="46" t="str">
        <f t="shared" si="39"/>
        <v>36～37</v>
      </c>
    </row>
    <row r="99" spans="27:65" ht="18.95" customHeight="1" x14ac:dyDescent="0.15">
      <c r="AA99" s="9">
        <v>89</v>
      </c>
      <c r="AB99" s="204" t="str">
        <f>V14</f>
        <v>理科</v>
      </c>
      <c r="AC99" s="62"/>
      <c r="AD99" s="43" t="str">
        <f t="shared" si="29"/>
        <v>理科</v>
      </c>
      <c r="AE99" s="22" t="str">
        <f>IF($AD99=AE$10,COUNTIF($AD$11:$AD99,AE$10)+U$19,"")</f>
        <v/>
      </c>
      <c r="AF99" s="22" t="str">
        <f>IF($AD99=AF$10,COUNTIF($AD$11:$AD99,AF$10)+V$19,"")</f>
        <v/>
      </c>
      <c r="AG99" s="22" t="str">
        <f>IF($AD99=AG$10,COUNTIF($AD$11:$AD99,AG$10)+W$19,"")</f>
        <v/>
      </c>
      <c r="AH99" s="22">
        <f>IF($AD99=AH$10,COUNTIF($AD$11:$AD99,AH$10)+X$19,"")</f>
        <v>18</v>
      </c>
      <c r="AI99" s="22" t="str">
        <f>IF($AD99=AI$10,COUNTIF($AD$11:$AD99,AI$10)+Y$19,"")</f>
        <v/>
      </c>
      <c r="AJ99" s="22" t="str">
        <f>IF(AE99="","",VLOOKUP(AE99,目次!$A$5:$P$36,3))</f>
        <v/>
      </c>
      <c r="AK99" s="22" t="str">
        <f>IF(AE99="","",VLOOKUP(AE99,目次!$A$5:$P$36,16))</f>
        <v/>
      </c>
      <c r="AL99" s="22" t="str">
        <f>IF(AF99="","",VLOOKUP(AF99,目次!$A$5:$P$36,4))</f>
        <v/>
      </c>
      <c r="AM99" s="22" t="str">
        <f>IF(AF99="","",VLOOKUP(AF99,目次!$A$5:$P$36,16))</f>
        <v/>
      </c>
      <c r="AN99" s="22" t="str">
        <f>IF(AG99="","",VLOOKUP(AG99,目次!$A$5:$P$36,5))</f>
        <v/>
      </c>
      <c r="AO99" s="22" t="str">
        <f>IF(AG99="","",VLOOKUP(AG99,目次!$A$5:$P$36,16))</f>
        <v/>
      </c>
      <c r="AP99" s="22" t="str">
        <f>IF(AH99="","",VLOOKUP(AH99,目次!$A$5:$P$36,6))</f>
        <v>36～37</v>
      </c>
      <c r="AQ99" s="22" t="str">
        <f>IF(AH99="","",VLOOKUP(AH99,目次!$A$5:$P$36,16))</f>
        <v>36～37</v>
      </c>
      <c r="AR99" s="22" t="str">
        <f>IF(AI99="","",VLOOKUP(AI99,目次!$A$5:$P$36,7))</f>
        <v/>
      </c>
      <c r="AS99" s="22" t="str">
        <f>IF(AI99="","",VLOOKUP(AI99,目次!$A$5:$P$36,16))</f>
        <v/>
      </c>
      <c r="AT99" s="46" t="str">
        <f t="shared" si="40"/>
        <v/>
      </c>
      <c r="AU99" s="46" t="str">
        <f t="shared" si="40"/>
        <v/>
      </c>
      <c r="AV99" s="46" t="str">
        <f t="shared" si="40"/>
        <v/>
      </c>
      <c r="AW99" s="46" t="str">
        <f t="shared" si="40"/>
        <v/>
      </c>
      <c r="AX99" s="46" t="str">
        <f t="shared" si="40"/>
        <v/>
      </c>
      <c r="AY99" s="46" t="str">
        <f t="shared" si="40"/>
        <v/>
      </c>
      <c r="AZ99" s="46" t="str">
        <f t="shared" si="40"/>
        <v>36～37</v>
      </c>
      <c r="BA99" s="46" t="str">
        <f t="shared" si="40"/>
        <v>36～37</v>
      </c>
      <c r="BB99" s="46" t="str">
        <f t="shared" si="40"/>
        <v>36～37</v>
      </c>
      <c r="BC99" s="46" t="str">
        <f t="shared" si="40"/>
        <v>36～37</v>
      </c>
      <c r="BD99" s="46" t="str">
        <f t="shared" si="30"/>
        <v>38～39</v>
      </c>
      <c r="BE99" s="46" t="str">
        <f t="shared" si="31"/>
        <v>38～39</v>
      </c>
      <c r="BF99" s="46" t="str">
        <f t="shared" si="32"/>
        <v/>
      </c>
      <c r="BG99" s="46" t="str">
        <f t="shared" si="33"/>
        <v/>
      </c>
      <c r="BH99" s="46" t="str">
        <f t="shared" si="34"/>
        <v/>
      </c>
      <c r="BI99" s="46" t="str">
        <f t="shared" si="35"/>
        <v/>
      </c>
      <c r="BJ99" s="46" t="str">
        <f t="shared" si="36"/>
        <v>36～37</v>
      </c>
      <c r="BK99" s="46" t="str">
        <f t="shared" si="37"/>
        <v>36～37</v>
      </c>
      <c r="BL99" s="46" t="str">
        <f t="shared" si="38"/>
        <v>36～37</v>
      </c>
      <c r="BM99" s="46" t="str">
        <f t="shared" si="39"/>
        <v>36～37</v>
      </c>
    </row>
    <row r="100" spans="27:65" ht="18.95" customHeight="1" x14ac:dyDescent="0.15">
      <c r="AA100" s="9">
        <v>90</v>
      </c>
      <c r="AB100" s="204" t="str">
        <f>V15</f>
        <v>英語</v>
      </c>
      <c r="AC100" s="62"/>
      <c r="AD100" s="43" t="str">
        <f t="shared" si="29"/>
        <v>英語</v>
      </c>
      <c r="AE100" s="22" t="str">
        <f>IF($AD100=AE$10,COUNTIF($AD$11:$AD100,AE$10)+U$19,"")</f>
        <v/>
      </c>
      <c r="AF100" s="22" t="str">
        <f>IF($AD100=AF$10,COUNTIF($AD$11:$AD100,AF$10)+V$19,"")</f>
        <v/>
      </c>
      <c r="AG100" s="22" t="str">
        <f>IF($AD100=AG$10,COUNTIF($AD$11:$AD100,AG$10)+W$19,"")</f>
        <v/>
      </c>
      <c r="AH100" s="22" t="str">
        <f>IF($AD100=AH$10,COUNTIF($AD$11:$AD100,AH$10)+X$19,"")</f>
        <v/>
      </c>
      <c r="AI100" s="22">
        <f>IF($AD100=AI$10,COUNTIF($AD$11:$AD100,AI$10)+Y$19,"")</f>
        <v>18</v>
      </c>
      <c r="AJ100" s="22" t="str">
        <f>IF(AE100="","",VLOOKUP(AE100,目次!$A$5:$P$36,3))</f>
        <v/>
      </c>
      <c r="AK100" s="22" t="str">
        <f>IF(AE100="","",VLOOKUP(AE100,目次!$A$5:$P$36,16))</f>
        <v/>
      </c>
      <c r="AL100" s="22" t="str">
        <f>IF(AF100="","",VLOOKUP(AF100,目次!$A$5:$P$36,4))</f>
        <v/>
      </c>
      <c r="AM100" s="22" t="str">
        <f>IF(AF100="","",VLOOKUP(AF100,目次!$A$5:$P$36,16))</f>
        <v/>
      </c>
      <c r="AN100" s="22" t="str">
        <f>IF(AG100="","",VLOOKUP(AG100,目次!$A$5:$P$36,5))</f>
        <v/>
      </c>
      <c r="AO100" s="22" t="str">
        <f>IF(AG100="","",VLOOKUP(AG100,目次!$A$5:$P$36,16))</f>
        <v/>
      </c>
      <c r="AP100" s="22" t="str">
        <f>IF(AH100="","",VLOOKUP(AH100,目次!$A$5:$P$36,6))</f>
        <v/>
      </c>
      <c r="AQ100" s="22" t="str">
        <f>IF(AH100="","",VLOOKUP(AH100,目次!$A$5:$P$36,16))</f>
        <v/>
      </c>
      <c r="AR100" s="22" t="str">
        <f>IF(AI100="","",VLOOKUP(AI100,目次!$A$5:$P$36,7))</f>
        <v>36～37</v>
      </c>
      <c r="AS100" s="22" t="str">
        <f>IF(AI100="","",VLOOKUP(AI100,目次!$A$5:$P$36,16))</f>
        <v>36～37</v>
      </c>
      <c r="AT100" s="46" t="str">
        <f t="shared" si="40"/>
        <v>38～39</v>
      </c>
      <c r="AU100" s="46" t="str">
        <f t="shared" si="40"/>
        <v>38～39</v>
      </c>
      <c r="AV100" s="46" t="str">
        <f t="shared" si="40"/>
        <v/>
      </c>
      <c r="AW100" s="46" t="str">
        <f t="shared" si="40"/>
        <v/>
      </c>
      <c r="AX100" s="46" t="str">
        <f t="shared" si="40"/>
        <v/>
      </c>
      <c r="AY100" s="46" t="str">
        <f t="shared" si="40"/>
        <v/>
      </c>
      <c r="AZ100" s="46" t="str">
        <f t="shared" si="40"/>
        <v/>
      </c>
      <c r="BA100" s="46" t="str">
        <f t="shared" si="40"/>
        <v/>
      </c>
      <c r="BB100" s="46" t="str">
        <f t="shared" si="40"/>
        <v>36～37</v>
      </c>
      <c r="BC100" s="46" t="str">
        <f t="shared" si="40"/>
        <v>36～37</v>
      </c>
      <c r="BD100" s="46" t="str">
        <f t="shared" si="30"/>
        <v>38～39</v>
      </c>
      <c r="BE100" s="46" t="str">
        <f t="shared" si="31"/>
        <v>38～39</v>
      </c>
      <c r="BF100" s="46" t="str">
        <f t="shared" si="32"/>
        <v>44～45</v>
      </c>
      <c r="BG100" s="46" t="str">
        <f t="shared" si="33"/>
        <v>38～39</v>
      </c>
      <c r="BH100" s="46" t="str">
        <f t="shared" si="34"/>
        <v/>
      </c>
      <c r="BI100" s="46" t="str">
        <f t="shared" si="35"/>
        <v/>
      </c>
      <c r="BJ100" s="46" t="str">
        <f t="shared" si="36"/>
        <v/>
      </c>
      <c r="BK100" s="46" t="str">
        <f t="shared" si="37"/>
        <v/>
      </c>
      <c r="BL100" s="46" t="str">
        <f t="shared" si="38"/>
        <v>36～37</v>
      </c>
      <c r="BM100" s="46" t="str">
        <f t="shared" si="39"/>
        <v>36～37</v>
      </c>
    </row>
    <row r="101" spans="27:65" ht="18.95" customHeight="1" x14ac:dyDescent="0.15">
      <c r="AA101" s="9">
        <v>91</v>
      </c>
      <c r="AB101" s="204" t="str">
        <f>V11</f>
        <v>国語</v>
      </c>
      <c r="AC101" s="62"/>
      <c r="AD101" s="43" t="str">
        <f t="shared" si="29"/>
        <v>国語</v>
      </c>
      <c r="AE101" s="22">
        <f>IF($AD101=AE$10,COUNTIF($AD$11:$AD101,AE$10)+U$19,"")</f>
        <v>19</v>
      </c>
      <c r="AF101" s="22" t="str">
        <f>IF($AD101=AF$10,COUNTIF($AD$11:$AD101,AF$10)+V$19,"")</f>
        <v/>
      </c>
      <c r="AG101" s="22" t="str">
        <f>IF($AD101=AG$10,COUNTIF($AD$11:$AD101,AG$10)+W$19,"")</f>
        <v/>
      </c>
      <c r="AH101" s="22" t="str">
        <f>IF($AD101=AH$10,COUNTIF($AD$11:$AD101,AH$10)+X$19,"")</f>
        <v/>
      </c>
      <c r="AI101" s="22" t="str">
        <f>IF($AD101=AI$10,COUNTIF($AD$11:$AD101,AI$10)+Y$19,"")</f>
        <v/>
      </c>
      <c r="AJ101" s="22" t="str">
        <f>IF(AE101="","",VLOOKUP(AE101,目次!$A$5:$P$36,3))</f>
        <v>38～39</v>
      </c>
      <c r="AK101" s="22" t="str">
        <f>IF(AE101="","",VLOOKUP(AE101,目次!$A$5:$P$36,16))</f>
        <v>38～39</v>
      </c>
      <c r="AL101" s="22" t="str">
        <f>IF(AF101="","",VLOOKUP(AF101,目次!$A$5:$P$36,4))</f>
        <v/>
      </c>
      <c r="AM101" s="22" t="str">
        <f>IF(AF101="","",VLOOKUP(AF101,目次!$A$5:$P$36,16))</f>
        <v/>
      </c>
      <c r="AN101" s="22" t="str">
        <f>IF(AG101="","",VLOOKUP(AG101,目次!$A$5:$P$36,5))</f>
        <v/>
      </c>
      <c r="AO101" s="22" t="str">
        <f>IF(AG101="","",VLOOKUP(AG101,目次!$A$5:$P$36,16))</f>
        <v/>
      </c>
      <c r="AP101" s="22" t="str">
        <f>IF(AH101="","",VLOOKUP(AH101,目次!$A$5:$P$36,6))</f>
        <v/>
      </c>
      <c r="AQ101" s="22" t="str">
        <f>IF(AH101="","",VLOOKUP(AH101,目次!$A$5:$P$36,16))</f>
        <v/>
      </c>
      <c r="AR101" s="22" t="str">
        <f>IF(AI101="","",VLOOKUP(AI101,目次!$A$5:$P$36,7))</f>
        <v/>
      </c>
      <c r="AS101" s="22" t="str">
        <f>IF(AI101="","",VLOOKUP(AI101,目次!$A$5:$P$36,16))</f>
        <v/>
      </c>
      <c r="AT101" s="46" t="str">
        <f t="shared" si="40"/>
        <v>38～39</v>
      </c>
      <c r="AU101" s="46" t="str">
        <f t="shared" si="40"/>
        <v>38～39</v>
      </c>
      <c r="AV101" s="46" t="str">
        <f t="shared" si="40"/>
        <v>44～45</v>
      </c>
      <c r="AW101" s="46" t="str">
        <f t="shared" si="40"/>
        <v>38～39</v>
      </c>
      <c r="AX101" s="46" t="str">
        <f t="shared" si="40"/>
        <v/>
      </c>
      <c r="AY101" s="46" t="str">
        <f t="shared" si="40"/>
        <v/>
      </c>
      <c r="AZ101" s="46" t="str">
        <f t="shared" si="40"/>
        <v/>
      </c>
      <c r="BA101" s="46" t="str">
        <f t="shared" si="40"/>
        <v/>
      </c>
      <c r="BB101" s="46" t="str">
        <f t="shared" si="40"/>
        <v/>
      </c>
      <c r="BC101" s="46" t="str">
        <f t="shared" si="40"/>
        <v/>
      </c>
      <c r="BD101" s="46" t="str">
        <f t="shared" si="30"/>
        <v>38～39</v>
      </c>
      <c r="BE101" s="46" t="str">
        <f t="shared" si="31"/>
        <v>38～39</v>
      </c>
      <c r="BF101" s="46" t="str">
        <f t="shared" si="32"/>
        <v>44～45</v>
      </c>
      <c r="BG101" s="46" t="str">
        <f t="shared" si="33"/>
        <v>38～39</v>
      </c>
      <c r="BH101" s="46" t="str">
        <f t="shared" si="34"/>
        <v>38～39</v>
      </c>
      <c r="BI101" s="46" t="str">
        <f t="shared" si="35"/>
        <v>38～39</v>
      </c>
      <c r="BJ101" s="46" t="str">
        <f t="shared" si="36"/>
        <v/>
      </c>
      <c r="BK101" s="46" t="str">
        <f t="shared" si="37"/>
        <v/>
      </c>
      <c r="BL101" s="46" t="str">
        <f t="shared" si="38"/>
        <v/>
      </c>
      <c r="BM101" s="46" t="str">
        <f t="shared" si="39"/>
        <v/>
      </c>
    </row>
    <row r="102" spans="27:65" ht="18.95" customHeight="1" x14ac:dyDescent="0.15">
      <c r="AA102" s="9">
        <v>92</v>
      </c>
      <c r="AB102" s="204" t="str">
        <f>V12</f>
        <v>社会</v>
      </c>
      <c r="AC102" s="62"/>
      <c r="AD102" s="43" t="str">
        <f t="shared" si="29"/>
        <v>社会</v>
      </c>
      <c r="AE102" s="22" t="str">
        <f>IF($AD102=AE$10,COUNTIF($AD$11:$AD102,AE$10)+U$19,"")</f>
        <v/>
      </c>
      <c r="AF102" s="22">
        <f>IF($AD102=AF$10,COUNTIF($AD$11:$AD102,AF$10)+V$19,"")</f>
        <v>19</v>
      </c>
      <c r="AG102" s="22" t="str">
        <f>IF($AD102=AG$10,COUNTIF($AD$11:$AD102,AG$10)+W$19,"")</f>
        <v/>
      </c>
      <c r="AH102" s="22" t="str">
        <f>IF($AD102=AH$10,COUNTIF($AD$11:$AD102,AH$10)+X$19,"")</f>
        <v/>
      </c>
      <c r="AI102" s="22" t="str">
        <f>IF($AD102=AI$10,COUNTIF($AD$11:$AD102,AI$10)+Y$19,"")</f>
        <v/>
      </c>
      <c r="AJ102" s="22" t="str">
        <f>IF(AE102="","",VLOOKUP(AE102,目次!$A$5:$P$36,3))</f>
        <v/>
      </c>
      <c r="AK102" s="22" t="str">
        <f>IF(AE102="","",VLOOKUP(AE102,目次!$A$5:$P$36,16))</f>
        <v/>
      </c>
      <c r="AL102" s="22" t="str">
        <f>IF(AF102="","",VLOOKUP(AF102,目次!$A$5:$P$36,4))</f>
        <v>44～45</v>
      </c>
      <c r="AM102" s="22" t="str">
        <f>IF(AF102="","",VLOOKUP(AF102,目次!$A$5:$P$36,16))</f>
        <v>38～39</v>
      </c>
      <c r="AN102" s="22" t="str">
        <f>IF(AG102="","",VLOOKUP(AG102,目次!$A$5:$P$36,5))</f>
        <v/>
      </c>
      <c r="AO102" s="22" t="str">
        <f>IF(AG102="","",VLOOKUP(AG102,目次!$A$5:$P$36,16))</f>
        <v/>
      </c>
      <c r="AP102" s="22" t="str">
        <f>IF(AH102="","",VLOOKUP(AH102,目次!$A$5:$P$36,6))</f>
        <v/>
      </c>
      <c r="AQ102" s="22" t="str">
        <f>IF(AH102="","",VLOOKUP(AH102,目次!$A$5:$P$36,16))</f>
        <v/>
      </c>
      <c r="AR102" s="22" t="str">
        <f>IF(AI102="","",VLOOKUP(AI102,目次!$A$5:$P$36,7))</f>
        <v/>
      </c>
      <c r="AS102" s="22" t="str">
        <f>IF(AI102="","",VLOOKUP(AI102,目次!$A$5:$P$36,16))</f>
        <v/>
      </c>
      <c r="AT102" s="46" t="str">
        <f t="shared" si="40"/>
        <v/>
      </c>
      <c r="AU102" s="46" t="str">
        <f t="shared" si="40"/>
        <v/>
      </c>
      <c r="AV102" s="46" t="str">
        <f t="shared" si="40"/>
        <v>44～45</v>
      </c>
      <c r="AW102" s="46" t="str">
        <f t="shared" si="40"/>
        <v>38～39</v>
      </c>
      <c r="AX102" s="46" t="str">
        <f t="shared" si="40"/>
        <v>38～39</v>
      </c>
      <c r="AY102" s="46" t="str">
        <f t="shared" si="40"/>
        <v>38～39</v>
      </c>
      <c r="AZ102" s="46" t="str">
        <f t="shared" si="40"/>
        <v/>
      </c>
      <c r="BA102" s="46" t="str">
        <f t="shared" si="40"/>
        <v/>
      </c>
      <c r="BB102" s="46" t="str">
        <f t="shared" si="40"/>
        <v/>
      </c>
      <c r="BC102" s="46" t="str">
        <f t="shared" si="40"/>
        <v/>
      </c>
      <c r="BD102" s="46" t="str">
        <f t="shared" si="30"/>
        <v/>
      </c>
      <c r="BE102" s="46" t="str">
        <f t="shared" si="31"/>
        <v/>
      </c>
      <c r="BF102" s="46" t="str">
        <f t="shared" si="32"/>
        <v>44～45</v>
      </c>
      <c r="BG102" s="46" t="str">
        <f t="shared" si="33"/>
        <v>38～39</v>
      </c>
      <c r="BH102" s="46" t="str">
        <f t="shared" si="34"/>
        <v>38～39</v>
      </c>
      <c r="BI102" s="46" t="str">
        <f t="shared" si="35"/>
        <v>38～39</v>
      </c>
      <c r="BJ102" s="46" t="str">
        <f t="shared" si="36"/>
        <v>38～39</v>
      </c>
      <c r="BK102" s="46" t="str">
        <f t="shared" si="37"/>
        <v>38～39</v>
      </c>
      <c r="BL102" s="46" t="str">
        <f t="shared" si="38"/>
        <v/>
      </c>
      <c r="BM102" s="46" t="str">
        <f t="shared" si="39"/>
        <v/>
      </c>
    </row>
    <row r="103" spans="27:65" ht="18.95" customHeight="1" x14ac:dyDescent="0.15">
      <c r="AA103" s="9">
        <v>93</v>
      </c>
      <c r="AB103" s="204" t="str">
        <f>V13</f>
        <v>数学</v>
      </c>
      <c r="AC103" s="62"/>
      <c r="AD103" s="43" t="str">
        <f t="shared" si="29"/>
        <v>数学</v>
      </c>
      <c r="AE103" s="22" t="str">
        <f>IF($AD103=AE$10,COUNTIF($AD$11:$AD103,AE$10)+U$19,"")</f>
        <v/>
      </c>
      <c r="AF103" s="22" t="str">
        <f>IF($AD103=AF$10,COUNTIF($AD$11:$AD103,AF$10)+V$19,"")</f>
        <v/>
      </c>
      <c r="AG103" s="22">
        <f>IF($AD103=AG$10,COUNTIF($AD$11:$AD103,AG$10)+W$19,"")</f>
        <v>19</v>
      </c>
      <c r="AH103" s="22" t="str">
        <f>IF($AD103=AH$10,COUNTIF($AD$11:$AD103,AH$10)+X$19,"")</f>
        <v/>
      </c>
      <c r="AI103" s="22" t="str">
        <f>IF($AD103=AI$10,COUNTIF($AD$11:$AD103,AI$10)+Y$19,"")</f>
        <v/>
      </c>
      <c r="AJ103" s="22" t="str">
        <f>IF(AE103="","",VLOOKUP(AE103,目次!$A$5:$P$36,3))</f>
        <v/>
      </c>
      <c r="AK103" s="22" t="str">
        <f>IF(AE103="","",VLOOKUP(AE103,目次!$A$5:$P$36,16))</f>
        <v/>
      </c>
      <c r="AL103" s="22" t="str">
        <f>IF(AF103="","",VLOOKUP(AF103,目次!$A$5:$P$36,4))</f>
        <v/>
      </c>
      <c r="AM103" s="22" t="str">
        <f>IF(AF103="","",VLOOKUP(AF103,目次!$A$5:$P$36,16))</f>
        <v/>
      </c>
      <c r="AN103" s="22" t="str">
        <f>IF(AG103="","",VLOOKUP(AG103,目次!$A$5:$P$36,5))</f>
        <v>38～39</v>
      </c>
      <c r="AO103" s="22" t="str">
        <f>IF(AG103="","",VLOOKUP(AG103,目次!$A$5:$P$36,16))</f>
        <v>38～39</v>
      </c>
      <c r="AP103" s="22" t="str">
        <f>IF(AH103="","",VLOOKUP(AH103,目次!$A$5:$P$36,6))</f>
        <v/>
      </c>
      <c r="AQ103" s="22" t="str">
        <f>IF(AH103="","",VLOOKUP(AH103,目次!$A$5:$P$36,16))</f>
        <v/>
      </c>
      <c r="AR103" s="22" t="str">
        <f>IF(AI103="","",VLOOKUP(AI103,目次!$A$5:$P$36,7))</f>
        <v/>
      </c>
      <c r="AS103" s="22" t="str">
        <f>IF(AI103="","",VLOOKUP(AI103,目次!$A$5:$P$36,16))</f>
        <v/>
      </c>
      <c r="AT103" s="46" t="str">
        <f t="shared" si="40"/>
        <v/>
      </c>
      <c r="AU103" s="46" t="str">
        <f t="shared" si="40"/>
        <v/>
      </c>
      <c r="AV103" s="46" t="str">
        <f t="shared" si="40"/>
        <v/>
      </c>
      <c r="AW103" s="46" t="str">
        <f t="shared" si="40"/>
        <v/>
      </c>
      <c r="AX103" s="46" t="str">
        <f t="shared" si="40"/>
        <v>38～39</v>
      </c>
      <c r="AY103" s="46" t="str">
        <f t="shared" si="40"/>
        <v>38～39</v>
      </c>
      <c r="AZ103" s="46" t="str">
        <f t="shared" si="40"/>
        <v>38～39</v>
      </c>
      <c r="BA103" s="46" t="str">
        <f t="shared" si="40"/>
        <v>38～39</v>
      </c>
      <c r="BB103" s="46" t="str">
        <f t="shared" si="40"/>
        <v/>
      </c>
      <c r="BC103" s="46" t="str">
        <f t="shared" si="40"/>
        <v/>
      </c>
      <c r="BD103" s="46" t="str">
        <f t="shared" si="30"/>
        <v/>
      </c>
      <c r="BE103" s="46" t="str">
        <f t="shared" si="31"/>
        <v/>
      </c>
      <c r="BF103" s="46" t="str">
        <f t="shared" si="32"/>
        <v/>
      </c>
      <c r="BG103" s="46" t="str">
        <f t="shared" si="33"/>
        <v/>
      </c>
      <c r="BH103" s="46" t="str">
        <f t="shared" si="34"/>
        <v>38～39</v>
      </c>
      <c r="BI103" s="46" t="str">
        <f t="shared" si="35"/>
        <v>38～39</v>
      </c>
      <c r="BJ103" s="46" t="str">
        <f t="shared" si="36"/>
        <v>38～39</v>
      </c>
      <c r="BK103" s="46" t="str">
        <f t="shared" si="37"/>
        <v>38～39</v>
      </c>
      <c r="BL103" s="46" t="str">
        <f t="shared" si="38"/>
        <v>38～39</v>
      </c>
      <c r="BM103" s="46" t="str">
        <f t="shared" si="39"/>
        <v>38～39</v>
      </c>
    </row>
    <row r="104" spans="27:65" ht="18.95" customHeight="1" x14ac:dyDescent="0.15">
      <c r="AA104" s="9">
        <v>94</v>
      </c>
      <c r="AB104" s="204" t="str">
        <f>V14</f>
        <v>理科</v>
      </c>
      <c r="AC104" s="62"/>
      <c r="AD104" s="43" t="str">
        <f t="shared" si="29"/>
        <v>理科</v>
      </c>
      <c r="AE104" s="22" t="str">
        <f>IF($AD104=AE$10,COUNTIF($AD$11:$AD104,AE$10)+U$19,"")</f>
        <v/>
      </c>
      <c r="AF104" s="22" t="str">
        <f>IF($AD104=AF$10,COUNTIF($AD$11:$AD104,AF$10)+V$19,"")</f>
        <v/>
      </c>
      <c r="AG104" s="22" t="str">
        <f>IF($AD104=AG$10,COUNTIF($AD$11:$AD104,AG$10)+W$19,"")</f>
        <v/>
      </c>
      <c r="AH104" s="22">
        <f>IF($AD104=AH$10,COUNTIF($AD$11:$AD104,AH$10)+X$19,"")</f>
        <v>19</v>
      </c>
      <c r="AI104" s="22" t="str">
        <f>IF($AD104=AI$10,COUNTIF($AD$11:$AD104,AI$10)+Y$19,"")</f>
        <v/>
      </c>
      <c r="AJ104" s="22" t="str">
        <f>IF(AE104="","",VLOOKUP(AE104,目次!$A$5:$P$36,3))</f>
        <v/>
      </c>
      <c r="AK104" s="22" t="str">
        <f>IF(AE104="","",VLOOKUP(AE104,目次!$A$5:$P$36,16))</f>
        <v/>
      </c>
      <c r="AL104" s="22" t="str">
        <f>IF(AF104="","",VLOOKUP(AF104,目次!$A$5:$P$36,4))</f>
        <v/>
      </c>
      <c r="AM104" s="22" t="str">
        <f>IF(AF104="","",VLOOKUP(AF104,目次!$A$5:$P$36,16))</f>
        <v/>
      </c>
      <c r="AN104" s="22" t="str">
        <f>IF(AG104="","",VLOOKUP(AG104,目次!$A$5:$P$36,5))</f>
        <v/>
      </c>
      <c r="AO104" s="22" t="str">
        <f>IF(AG104="","",VLOOKUP(AG104,目次!$A$5:$P$36,16))</f>
        <v/>
      </c>
      <c r="AP104" s="22" t="str">
        <f>IF(AH104="","",VLOOKUP(AH104,目次!$A$5:$P$36,6))</f>
        <v>38～39</v>
      </c>
      <c r="AQ104" s="22" t="str">
        <f>IF(AH104="","",VLOOKUP(AH104,目次!$A$5:$P$36,16))</f>
        <v>38～39</v>
      </c>
      <c r="AR104" s="22" t="str">
        <f>IF(AI104="","",VLOOKUP(AI104,目次!$A$5:$P$36,7))</f>
        <v/>
      </c>
      <c r="AS104" s="22" t="str">
        <f>IF(AI104="","",VLOOKUP(AI104,目次!$A$5:$P$36,16))</f>
        <v/>
      </c>
      <c r="AT104" s="46" t="str">
        <f t="shared" si="40"/>
        <v/>
      </c>
      <c r="AU104" s="46" t="str">
        <f t="shared" si="40"/>
        <v/>
      </c>
      <c r="AV104" s="46" t="str">
        <f t="shared" si="40"/>
        <v/>
      </c>
      <c r="AW104" s="46" t="str">
        <f t="shared" si="40"/>
        <v/>
      </c>
      <c r="AX104" s="46" t="str">
        <f t="shared" si="40"/>
        <v/>
      </c>
      <c r="AY104" s="46" t="str">
        <f t="shared" si="40"/>
        <v/>
      </c>
      <c r="AZ104" s="46" t="str">
        <f t="shared" si="40"/>
        <v>38～39</v>
      </c>
      <c r="BA104" s="46" t="str">
        <f t="shared" si="40"/>
        <v>38～39</v>
      </c>
      <c r="BB104" s="46" t="str">
        <f t="shared" si="40"/>
        <v>38～39</v>
      </c>
      <c r="BC104" s="46" t="str">
        <f t="shared" si="40"/>
        <v>38～39</v>
      </c>
      <c r="BD104" s="46" t="str">
        <f t="shared" si="30"/>
        <v>40～41</v>
      </c>
      <c r="BE104" s="46" t="str">
        <f t="shared" si="31"/>
        <v>40～41</v>
      </c>
      <c r="BF104" s="46" t="str">
        <f t="shared" si="32"/>
        <v/>
      </c>
      <c r="BG104" s="46" t="str">
        <f t="shared" si="33"/>
        <v/>
      </c>
      <c r="BH104" s="46" t="str">
        <f t="shared" si="34"/>
        <v/>
      </c>
      <c r="BI104" s="46" t="str">
        <f t="shared" si="35"/>
        <v/>
      </c>
      <c r="BJ104" s="46" t="str">
        <f t="shared" si="36"/>
        <v>38～39</v>
      </c>
      <c r="BK104" s="46" t="str">
        <f t="shared" si="37"/>
        <v>38～39</v>
      </c>
      <c r="BL104" s="46" t="str">
        <f t="shared" si="38"/>
        <v>38～39</v>
      </c>
      <c r="BM104" s="46" t="str">
        <f t="shared" si="39"/>
        <v>38～39</v>
      </c>
    </row>
    <row r="105" spans="27:65" ht="18.95" customHeight="1" x14ac:dyDescent="0.15">
      <c r="AA105" s="9">
        <v>95</v>
      </c>
      <c r="AB105" s="204" t="str">
        <f>V15</f>
        <v>英語</v>
      </c>
      <c r="AC105" s="62"/>
      <c r="AD105" s="43" t="str">
        <f t="shared" si="29"/>
        <v>英語</v>
      </c>
      <c r="AE105" s="22" t="str">
        <f>IF($AD105=AE$10,COUNTIF($AD$11:$AD105,AE$10)+U$19,"")</f>
        <v/>
      </c>
      <c r="AF105" s="22" t="str">
        <f>IF($AD105=AF$10,COUNTIF($AD$11:$AD105,AF$10)+V$19,"")</f>
        <v/>
      </c>
      <c r="AG105" s="22" t="str">
        <f>IF($AD105=AG$10,COUNTIF($AD$11:$AD105,AG$10)+W$19,"")</f>
        <v/>
      </c>
      <c r="AH105" s="22" t="str">
        <f>IF($AD105=AH$10,COUNTIF($AD$11:$AD105,AH$10)+X$19,"")</f>
        <v/>
      </c>
      <c r="AI105" s="22">
        <f>IF($AD105=AI$10,COUNTIF($AD$11:$AD105,AI$10)+Y$19,"")</f>
        <v>19</v>
      </c>
      <c r="AJ105" s="22" t="str">
        <f>IF(AE105="","",VLOOKUP(AE105,目次!$A$5:$P$36,3))</f>
        <v/>
      </c>
      <c r="AK105" s="22" t="str">
        <f>IF(AE105="","",VLOOKUP(AE105,目次!$A$5:$P$36,16))</f>
        <v/>
      </c>
      <c r="AL105" s="22" t="str">
        <f>IF(AF105="","",VLOOKUP(AF105,目次!$A$5:$P$36,4))</f>
        <v/>
      </c>
      <c r="AM105" s="22" t="str">
        <f>IF(AF105="","",VLOOKUP(AF105,目次!$A$5:$P$36,16))</f>
        <v/>
      </c>
      <c r="AN105" s="22" t="str">
        <f>IF(AG105="","",VLOOKUP(AG105,目次!$A$5:$P$36,5))</f>
        <v/>
      </c>
      <c r="AO105" s="22" t="str">
        <f>IF(AG105="","",VLOOKUP(AG105,目次!$A$5:$P$36,16))</f>
        <v/>
      </c>
      <c r="AP105" s="22" t="str">
        <f>IF(AH105="","",VLOOKUP(AH105,目次!$A$5:$P$36,6))</f>
        <v/>
      </c>
      <c r="AQ105" s="22" t="str">
        <f>IF(AH105="","",VLOOKUP(AH105,目次!$A$5:$P$36,16))</f>
        <v/>
      </c>
      <c r="AR105" s="22" t="str">
        <f>IF(AI105="","",VLOOKUP(AI105,目次!$A$5:$P$36,7))</f>
        <v>38～39</v>
      </c>
      <c r="AS105" s="22" t="str">
        <f>IF(AI105="","",VLOOKUP(AI105,目次!$A$5:$P$36,16))</f>
        <v>38～39</v>
      </c>
      <c r="AT105" s="46" t="str">
        <f t="shared" si="40"/>
        <v>40～41</v>
      </c>
      <c r="AU105" s="46" t="str">
        <f t="shared" si="40"/>
        <v>40～41</v>
      </c>
      <c r="AV105" s="46" t="str">
        <f t="shared" si="40"/>
        <v/>
      </c>
      <c r="AW105" s="46" t="str">
        <f t="shared" si="40"/>
        <v/>
      </c>
      <c r="AX105" s="46" t="str">
        <f t="shared" si="40"/>
        <v/>
      </c>
      <c r="AY105" s="46" t="str">
        <f t="shared" si="40"/>
        <v/>
      </c>
      <c r="AZ105" s="46" t="str">
        <f t="shared" si="40"/>
        <v/>
      </c>
      <c r="BA105" s="46" t="str">
        <f t="shared" si="40"/>
        <v/>
      </c>
      <c r="BB105" s="46" t="str">
        <f t="shared" si="40"/>
        <v>38～39</v>
      </c>
      <c r="BC105" s="46" t="str">
        <f t="shared" si="40"/>
        <v>38～39</v>
      </c>
      <c r="BD105" s="46" t="str">
        <f t="shared" si="30"/>
        <v>40～41</v>
      </c>
      <c r="BE105" s="46" t="str">
        <f t="shared" si="31"/>
        <v>40～41</v>
      </c>
      <c r="BF105" s="46" t="str">
        <f t="shared" si="32"/>
        <v>46～47</v>
      </c>
      <c r="BG105" s="46" t="str">
        <f t="shared" si="33"/>
        <v>40～41</v>
      </c>
      <c r="BH105" s="46" t="str">
        <f t="shared" si="34"/>
        <v/>
      </c>
      <c r="BI105" s="46" t="str">
        <f t="shared" si="35"/>
        <v/>
      </c>
      <c r="BJ105" s="46" t="str">
        <f t="shared" si="36"/>
        <v/>
      </c>
      <c r="BK105" s="46" t="str">
        <f t="shared" si="37"/>
        <v/>
      </c>
      <c r="BL105" s="46" t="str">
        <f t="shared" si="38"/>
        <v>38～39</v>
      </c>
      <c r="BM105" s="46" t="str">
        <f t="shared" si="39"/>
        <v>38～39</v>
      </c>
    </row>
    <row r="106" spans="27:65" ht="18.95" customHeight="1" x14ac:dyDescent="0.15">
      <c r="AA106" s="9">
        <v>96</v>
      </c>
      <c r="AB106" s="204" t="str">
        <f>V11</f>
        <v>国語</v>
      </c>
      <c r="AC106" s="62"/>
      <c r="AD106" s="43" t="str">
        <f t="shared" si="29"/>
        <v>国語</v>
      </c>
      <c r="AE106" s="22">
        <f>IF($AD106=AE$10,COUNTIF($AD$11:$AD106,AE$10)+U$19,"")</f>
        <v>20</v>
      </c>
      <c r="AF106" s="22" t="str">
        <f>IF($AD106=AF$10,COUNTIF($AD$11:$AD106,AF$10)+V$19,"")</f>
        <v/>
      </c>
      <c r="AG106" s="22" t="str">
        <f>IF($AD106=AG$10,COUNTIF($AD$11:$AD106,AG$10)+W$19,"")</f>
        <v/>
      </c>
      <c r="AH106" s="22" t="str">
        <f>IF($AD106=AH$10,COUNTIF($AD$11:$AD106,AH$10)+X$19,"")</f>
        <v/>
      </c>
      <c r="AI106" s="22" t="str">
        <f>IF($AD106=AI$10,COUNTIF($AD$11:$AD106,AI$10)+Y$19,"")</f>
        <v/>
      </c>
      <c r="AJ106" s="22" t="str">
        <f>IF(AE106="","",VLOOKUP(AE106,目次!$A$5:$P$36,3))</f>
        <v>40～41</v>
      </c>
      <c r="AK106" s="22" t="str">
        <f>IF(AE106="","",VLOOKUP(AE106,目次!$A$5:$P$36,16))</f>
        <v>40～41</v>
      </c>
      <c r="AL106" s="22" t="str">
        <f>IF(AF106="","",VLOOKUP(AF106,目次!$A$5:$P$36,4))</f>
        <v/>
      </c>
      <c r="AM106" s="22" t="str">
        <f>IF(AF106="","",VLOOKUP(AF106,目次!$A$5:$P$36,16))</f>
        <v/>
      </c>
      <c r="AN106" s="22" t="str">
        <f>IF(AG106="","",VLOOKUP(AG106,目次!$A$5:$P$36,5))</f>
        <v/>
      </c>
      <c r="AO106" s="22" t="str">
        <f>IF(AG106="","",VLOOKUP(AG106,目次!$A$5:$P$36,16))</f>
        <v/>
      </c>
      <c r="AP106" s="22" t="str">
        <f>IF(AH106="","",VLOOKUP(AH106,目次!$A$5:$P$36,6))</f>
        <v/>
      </c>
      <c r="AQ106" s="22" t="str">
        <f>IF(AH106="","",VLOOKUP(AH106,目次!$A$5:$P$36,16))</f>
        <v/>
      </c>
      <c r="AR106" s="22" t="str">
        <f>IF(AI106="","",VLOOKUP(AI106,目次!$A$5:$P$36,7))</f>
        <v/>
      </c>
      <c r="AS106" s="22" t="str">
        <f>IF(AI106="","",VLOOKUP(AI106,目次!$A$5:$P$36,16))</f>
        <v/>
      </c>
      <c r="AT106" s="46" t="str">
        <f t="shared" si="40"/>
        <v>40～41</v>
      </c>
      <c r="AU106" s="46" t="str">
        <f t="shared" si="40"/>
        <v>40～41</v>
      </c>
      <c r="AV106" s="46" t="str">
        <f t="shared" si="40"/>
        <v>46～47</v>
      </c>
      <c r="AW106" s="46" t="str">
        <f t="shared" si="40"/>
        <v>40～41</v>
      </c>
      <c r="AX106" s="46" t="str">
        <f t="shared" si="40"/>
        <v/>
      </c>
      <c r="AY106" s="46" t="str">
        <f t="shared" si="40"/>
        <v/>
      </c>
      <c r="AZ106" s="46" t="str">
        <f t="shared" si="40"/>
        <v/>
      </c>
      <c r="BA106" s="46" t="str">
        <f t="shared" si="40"/>
        <v/>
      </c>
      <c r="BB106" s="46" t="str">
        <f t="shared" si="40"/>
        <v/>
      </c>
      <c r="BC106" s="46" t="str">
        <f t="shared" si="40"/>
        <v/>
      </c>
      <c r="BD106" s="46" t="str">
        <f t="shared" si="30"/>
        <v>40～41</v>
      </c>
      <c r="BE106" s="46" t="str">
        <f t="shared" si="31"/>
        <v>40～41</v>
      </c>
      <c r="BF106" s="46" t="str">
        <f t="shared" si="32"/>
        <v>46～47</v>
      </c>
      <c r="BG106" s="46" t="str">
        <f t="shared" si="33"/>
        <v>40～41</v>
      </c>
      <c r="BH106" s="46" t="str">
        <f t="shared" si="34"/>
        <v>40～41</v>
      </c>
      <c r="BI106" s="46" t="str">
        <f t="shared" si="35"/>
        <v>40～41</v>
      </c>
      <c r="BJ106" s="46" t="str">
        <f t="shared" si="36"/>
        <v/>
      </c>
      <c r="BK106" s="46" t="str">
        <f t="shared" si="37"/>
        <v/>
      </c>
      <c r="BL106" s="46" t="str">
        <f t="shared" si="38"/>
        <v/>
      </c>
      <c r="BM106" s="46" t="str">
        <f t="shared" si="39"/>
        <v/>
      </c>
    </row>
    <row r="107" spans="27:65" ht="18.95" customHeight="1" x14ac:dyDescent="0.15">
      <c r="AA107" s="9">
        <v>97</v>
      </c>
      <c r="AB107" s="204" t="str">
        <f>V12</f>
        <v>社会</v>
      </c>
      <c r="AC107" s="62"/>
      <c r="AD107" s="43" t="str">
        <f t="shared" si="29"/>
        <v>社会</v>
      </c>
      <c r="AE107" s="22" t="str">
        <f>IF($AD107=AE$10,COUNTIF($AD$11:$AD107,AE$10)+U$19,"")</f>
        <v/>
      </c>
      <c r="AF107" s="22">
        <f>IF($AD107=AF$10,COUNTIF($AD$11:$AD107,AF$10)+V$19,"")</f>
        <v>20</v>
      </c>
      <c r="AG107" s="22" t="str">
        <f>IF($AD107=AG$10,COUNTIF($AD$11:$AD107,AG$10)+W$19,"")</f>
        <v/>
      </c>
      <c r="AH107" s="22" t="str">
        <f>IF($AD107=AH$10,COUNTIF($AD$11:$AD107,AH$10)+X$19,"")</f>
        <v/>
      </c>
      <c r="AI107" s="22" t="str">
        <f>IF($AD107=AI$10,COUNTIF($AD$11:$AD107,AI$10)+Y$19,"")</f>
        <v/>
      </c>
      <c r="AJ107" s="22" t="str">
        <f>IF(AE107="","",VLOOKUP(AE107,目次!$A$5:$P$36,3))</f>
        <v/>
      </c>
      <c r="AK107" s="22" t="str">
        <f>IF(AE107="","",VLOOKUP(AE107,目次!$A$5:$P$36,16))</f>
        <v/>
      </c>
      <c r="AL107" s="22" t="str">
        <f>IF(AF107="","",VLOOKUP(AF107,目次!$A$5:$P$36,4))</f>
        <v>46～47</v>
      </c>
      <c r="AM107" s="22" t="str">
        <f>IF(AF107="","",VLOOKUP(AF107,目次!$A$5:$P$36,16))</f>
        <v>40～41</v>
      </c>
      <c r="AN107" s="22" t="str">
        <f>IF(AG107="","",VLOOKUP(AG107,目次!$A$5:$P$36,5))</f>
        <v/>
      </c>
      <c r="AO107" s="22" t="str">
        <f>IF(AG107="","",VLOOKUP(AG107,目次!$A$5:$P$36,16))</f>
        <v/>
      </c>
      <c r="AP107" s="22" t="str">
        <f>IF(AH107="","",VLOOKUP(AH107,目次!$A$5:$P$36,6))</f>
        <v/>
      </c>
      <c r="AQ107" s="22" t="str">
        <f>IF(AH107="","",VLOOKUP(AH107,目次!$A$5:$P$36,16))</f>
        <v/>
      </c>
      <c r="AR107" s="22" t="str">
        <f>IF(AI107="","",VLOOKUP(AI107,目次!$A$5:$P$36,7))</f>
        <v/>
      </c>
      <c r="AS107" s="22" t="str">
        <f>IF(AI107="","",VLOOKUP(AI107,目次!$A$5:$P$36,16))</f>
        <v/>
      </c>
      <c r="AT107" s="46" t="str">
        <f t="shared" si="40"/>
        <v/>
      </c>
      <c r="AU107" s="46" t="str">
        <f t="shared" si="40"/>
        <v/>
      </c>
      <c r="AV107" s="46" t="str">
        <f t="shared" si="40"/>
        <v>46～47</v>
      </c>
      <c r="AW107" s="46" t="str">
        <f t="shared" si="40"/>
        <v>40～41</v>
      </c>
      <c r="AX107" s="46" t="str">
        <f t="shared" si="40"/>
        <v>40～41</v>
      </c>
      <c r="AY107" s="46" t="str">
        <f t="shared" si="40"/>
        <v>40～41</v>
      </c>
      <c r="AZ107" s="46" t="str">
        <f t="shared" si="40"/>
        <v/>
      </c>
      <c r="BA107" s="46" t="str">
        <f t="shared" si="40"/>
        <v/>
      </c>
      <c r="BB107" s="46" t="str">
        <f t="shared" si="40"/>
        <v/>
      </c>
      <c r="BC107" s="46" t="str">
        <f t="shared" si="40"/>
        <v/>
      </c>
      <c r="BD107" s="46" t="str">
        <f t="shared" si="30"/>
        <v/>
      </c>
      <c r="BE107" s="46" t="str">
        <f t="shared" si="31"/>
        <v/>
      </c>
      <c r="BF107" s="46" t="str">
        <f t="shared" si="32"/>
        <v>46～47</v>
      </c>
      <c r="BG107" s="46" t="str">
        <f t="shared" si="33"/>
        <v>40～41</v>
      </c>
      <c r="BH107" s="46" t="str">
        <f t="shared" si="34"/>
        <v>40～41</v>
      </c>
      <c r="BI107" s="46" t="str">
        <f t="shared" si="35"/>
        <v>40～41</v>
      </c>
      <c r="BJ107" s="46" t="str">
        <f t="shared" si="36"/>
        <v>40～41</v>
      </c>
      <c r="BK107" s="46" t="str">
        <f t="shared" si="37"/>
        <v>40～41</v>
      </c>
      <c r="BL107" s="46" t="str">
        <f t="shared" si="38"/>
        <v/>
      </c>
      <c r="BM107" s="46" t="str">
        <f t="shared" si="39"/>
        <v/>
      </c>
    </row>
    <row r="108" spans="27:65" ht="18.95" customHeight="1" x14ac:dyDescent="0.15">
      <c r="AA108" s="9">
        <v>98</v>
      </c>
      <c r="AB108" s="204" t="str">
        <f>V13</f>
        <v>数学</v>
      </c>
      <c r="AC108" s="62"/>
      <c r="AD108" s="43" t="str">
        <f t="shared" si="29"/>
        <v>数学</v>
      </c>
      <c r="AE108" s="22" t="str">
        <f>IF($AD108=AE$10,COUNTIF($AD$11:$AD108,AE$10)+U$19,"")</f>
        <v/>
      </c>
      <c r="AF108" s="22" t="str">
        <f>IF($AD108=AF$10,COUNTIF($AD$11:$AD108,AF$10)+V$19,"")</f>
        <v/>
      </c>
      <c r="AG108" s="22">
        <f>IF($AD108=AG$10,COUNTIF($AD$11:$AD108,AG$10)+W$19,"")</f>
        <v>20</v>
      </c>
      <c r="AH108" s="22" t="str">
        <f>IF($AD108=AH$10,COUNTIF($AD$11:$AD108,AH$10)+X$19,"")</f>
        <v/>
      </c>
      <c r="AI108" s="22" t="str">
        <f>IF($AD108=AI$10,COUNTIF($AD$11:$AD108,AI$10)+Y$19,"")</f>
        <v/>
      </c>
      <c r="AJ108" s="22" t="str">
        <f>IF(AE108="","",VLOOKUP(AE108,目次!$A$5:$P$36,3))</f>
        <v/>
      </c>
      <c r="AK108" s="22" t="str">
        <f>IF(AE108="","",VLOOKUP(AE108,目次!$A$5:$P$36,16))</f>
        <v/>
      </c>
      <c r="AL108" s="22" t="str">
        <f>IF(AF108="","",VLOOKUP(AF108,目次!$A$5:$P$36,4))</f>
        <v/>
      </c>
      <c r="AM108" s="22" t="str">
        <f>IF(AF108="","",VLOOKUP(AF108,目次!$A$5:$P$36,16))</f>
        <v/>
      </c>
      <c r="AN108" s="22" t="str">
        <f>IF(AG108="","",VLOOKUP(AG108,目次!$A$5:$P$36,5))</f>
        <v>40～41</v>
      </c>
      <c r="AO108" s="22" t="str">
        <f>IF(AG108="","",VLOOKUP(AG108,目次!$A$5:$P$36,16))</f>
        <v>40～41</v>
      </c>
      <c r="AP108" s="22" t="str">
        <f>IF(AH108="","",VLOOKUP(AH108,目次!$A$5:$P$36,6))</f>
        <v/>
      </c>
      <c r="AQ108" s="22" t="str">
        <f>IF(AH108="","",VLOOKUP(AH108,目次!$A$5:$P$36,16))</f>
        <v/>
      </c>
      <c r="AR108" s="22" t="str">
        <f>IF(AI108="","",VLOOKUP(AI108,目次!$A$5:$P$36,7))</f>
        <v/>
      </c>
      <c r="AS108" s="22" t="str">
        <f>IF(AI108="","",VLOOKUP(AI108,目次!$A$5:$P$36,16))</f>
        <v/>
      </c>
      <c r="AT108" s="46" t="str">
        <f t="shared" si="40"/>
        <v/>
      </c>
      <c r="AU108" s="46" t="str">
        <f t="shared" si="40"/>
        <v/>
      </c>
      <c r="AV108" s="46" t="str">
        <f t="shared" si="40"/>
        <v/>
      </c>
      <c r="AW108" s="46" t="str">
        <f t="shared" si="40"/>
        <v/>
      </c>
      <c r="AX108" s="46" t="str">
        <f t="shared" si="40"/>
        <v>40～41</v>
      </c>
      <c r="AY108" s="46" t="str">
        <f t="shared" si="40"/>
        <v>40～41</v>
      </c>
      <c r="AZ108" s="46" t="str">
        <f t="shared" si="40"/>
        <v>40～41</v>
      </c>
      <c r="BA108" s="46" t="str">
        <f t="shared" si="40"/>
        <v>40～41</v>
      </c>
      <c r="BB108" s="46" t="str">
        <f t="shared" si="40"/>
        <v/>
      </c>
      <c r="BC108" s="46" t="str">
        <f t="shared" si="40"/>
        <v/>
      </c>
      <c r="BD108" s="46" t="str">
        <f t="shared" si="30"/>
        <v/>
      </c>
      <c r="BE108" s="46" t="str">
        <f t="shared" si="31"/>
        <v/>
      </c>
      <c r="BF108" s="46" t="str">
        <f t="shared" si="32"/>
        <v/>
      </c>
      <c r="BG108" s="46" t="str">
        <f t="shared" si="33"/>
        <v/>
      </c>
      <c r="BH108" s="46" t="str">
        <f t="shared" si="34"/>
        <v>40～41</v>
      </c>
      <c r="BI108" s="46" t="str">
        <f t="shared" si="35"/>
        <v>40～41</v>
      </c>
      <c r="BJ108" s="46" t="str">
        <f t="shared" si="36"/>
        <v>40～41</v>
      </c>
      <c r="BK108" s="46" t="str">
        <f t="shared" si="37"/>
        <v>40～41</v>
      </c>
      <c r="BL108" s="46" t="str">
        <f t="shared" si="38"/>
        <v>40～41</v>
      </c>
      <c r="BM108" s="46" t="str">
        <f t="shared" si="39"/>
        <v>40～41</v>
      </c>
    </row>
    <row r="109" spans="27:65" ht="18.95" customHeight="1" x14ac:dyDescent="0.15">
      <c r="AA109" s="9">
        <v>99</v>
      </c>
      <c r="AB109" s="204" t="str">
        <f>V14</f>
        <v>理科</v>
      </c>
      <c r="AC109" s="62"/>
      <c r="AD109" s="43" t="str">
        <f t="shared" si="29"/>
        <v>理科</v>
      </c>
      <c r="AE109" s="22" t="str">
        <f>IF($AD109=AE$10,COUNTIF($AD$11:$AD109,AE$10)+U$19,"")</f>
        <v/>
      </c>
      <c r="AF109" s="22" t="str">
        <f>IF($AD109=AF$10,COUNTIF($AD$11:$AD109,AF$10)+V$19,"")</f>
        <v/>
      </c>
      <c r="AG109" s="22" t="str">
        <f>IF($AD109=AG$10,COUNTIF($AD$11:$AD109,AG$10)+W$19,"")</f>
        <v/>
      </c>
      <c r="AH109" s="22">
        <f>IF($AD109=AH$10,COUNTIF($AD$11:$AD109,AH$10)+X$19,"")</f>
        <v>20</v>
      </c>
      <c r="AI109" s="22" t="str">
        <f>IF($AD109=AI$10,COUNTIF($AD$11:$AD109,AI$10)+Y$19,"")</f>
        <v/>
      </c>
      <c r="AJ109" s="22" t="str">
        <f>IF(AE109="","",VLOOKUP(AE109,目次!$A$5:$P$36,3))</f>
        <v/>
      </c>
      <c r="AK109" s="22" t="str">
        <f>IF(AE109="","",VLOOKUP(AE109,目次!$A$5:$P$36,16))</f>
        <v/>
      </c>
      <c r="AL109" s="22" t="str">
        <f>IF(AF109="","",VLOOKUP(AF109,目次!$A$5:$P$36,4))</f>
        <v/>
      </c>
      <c r="AM109" s="22" t="str">
        <f>IF(AF109="","",VLOOKUP(AF109,目次!$A$5:$P$36,16))</f>
        <v/>
      </c>
      <c r="AN109" s="22" t="str">
        <f>IF(AG109="","",VLOOKUP(AG109,目次!$A$5:$P$36,5))</f>
        <v/>
      </c>
      <c r="AO109" s="22" t="str">
        <f>IF(AG109="","",VLOOKUP(AG109,目次!$A$5:$P$36,16))</f>
        <v/>
      </c>
      <c r="AP109" s="22" t="str">
        <f>IF(AH109="","",VLOOKUP(AH109,目次!$A$5:$P$36,6))</f>
        <v>40～41</v>
      </c>
      <c r="AQ109" s="22" t="str">
        <f>IF(AH109="","",VLOOKUP(AH109,目次!$A$5:$P$36,16))</f>
        <v>40～41</v>
      </c>
      <c r="AR109" s="22" t="str">
        <f>IF(AI109="","",VLOOKUP(AI109,目次!$A$5:$P$36,7))</f>
        <v/>
      </c>
      <c r="AS109" s="22" t="str">
        <f>IF(AI109="","",VLOOKUP(AI109,目次!$A$5:$P$36,16))</f>
        <v/>
      </c>
      <c r="AT109" s="46" t="str">
        <f t="shared" si="40"/>
        <v/>
      </c>
      <c r="AU109" s="46" t="str">
        <f t="shared" si="40"/>
        <v/>
      </c>
      <c r="AV109" s="46" t="str">
        <f t="shared" si="40"/>
        <v/>
      </c>
      <c r="AW109" s="46" t="str">
        <f t="shared" si="40"/>
        <v/>
      </c>
      <c r="AX109" s="46" t="str">
        <f t="shared" si="40"/>
        <v/>
      </c>
      <c r="AY109" s="46" t="str">
        <f t="shared" si="40"/>
        <v/>
      </c>
      <c r="AZ109" s="46" t="str">
        <f t="shared" si="40"/>
        <v>40～41</v>
      </c>
      <c r="BA109" s="46" t="str">
        <f t="shared" si="40"/>
        <v>40～41</v>
      </c>
      <c r="BB109" s="46" t="str">
        <f t="shared" si="40"/>
        <v>40～41</v>
      </c>
      <c r="BC109" s="46" t="str">
        <f t="shared" si="40"/>
        <v>40～41</v>
      </c>
      <c r="BD109" s="46" t="str">
        <f t="shared" si="30"/>
        <v/>
      </c>
      <c r="BE109" s="46" t="str">
        <f t="shared" si="31"/>
        <v/>
      </c>
      <c r="BF109" s="46" t="str">
        <f t="shared" si="32"/>
        <v/>
      </c>
      <c r="BG109" s="46" t="str">
        <f t="shared" si="33"/>
        <v/>
      </c>
      <c r="BH109" s="46" t="str">
        <f t="shared" si="34"/>
        <v/>
      </c>
      <c r="BI109" s="46" t="str">
        <f t="shared" si="35"/>
        <v/>
      </c>
      <c r="BJ109" s="46" t="str">
        <f t="shared" si="36"/>
        <v>40～41</v>
      </c>
      <c r="BK109" s="46" t="str">
        <f t="shared" si="37"/>
        <v>40～41</v>
      </c>
      <c r="BL109" s="46" t="str">
        <f t="shared" si="38"/>
        <v>40～41</v>
      </c>
      <c r="BM109" s="46" t="str">
        <f t="shared" si="39"/>
        <v>40～41</v>
      </c>
    </row>
    <row r="110" spans="27:65" ht="18.95" customHeight="1" thickBot="1" x14ac:dyDescent="0.2">
      <c r="AA110" s="9">
        <v>100</v>
      </c>
      <c r="AB110" s="204" t="str">
        <f>V15</f>
        <v>英語</v>
      </c>
      <c r="AC110" s="63"/>
      <c r="AD110" s="43" t="str">
        <f t="shared" si="29"/>
        <v>英語</v>
      </c>
      <c r="AE110" s="22" t="str">
        <f>IF($AD110=AE$10,COUNTIF($AD$11:$AD110,AE$10)+U$19,"")</f>
        <v/>
      </c>
      <c r="AF110" s="22" t="str">
        <f>IF($AD110=AF$10,COUNTIF($AD$11:$AD110,AF$10)+V$19,"")</f>
        <v/>
      </c>
      <c r="AG110" s="22" t="str">
        <f>IF($AD110=AG$10,COUNTIF($AD$11:$AD110,AG$10)+W$19,"")</f>
        <v/>
      </c>
      <c r="AH110" s="22" t="str">
        <f>IF($AD110=AH$10,COUNTIF($AD$11:$AD110,AH$10)+X$19,"")</f>
        <v/>
      </c>
      <c r="AI110" s="22">
        <f>IF($AD110=AI$10,COUNTIF($AD$11:$AD110,AI$10)+Y$19,"")</f>
        <v>20</v>
      </c>
      <c r="AJ110" s="22" t="str">
        <f>IF(AE110="","",VLOOKUP(AE110,目次!$A$5:$P$36,3))</f>
        <v/>
      </c>
      <c r="AK110" s="22" t="str">
        <f>IF(AE110="","",VLOOKUP(AE110,目次!$A$5:$P$36,16))</f>
        <v/>
      </c>
      <c r="AL110" s="22" t="str">
        <f>IF(AF110="","",VLOOKUP(AF110,目次!$A$5:$P$36,4))</f>
        <v/>
      </c>
      <c r="AM110" s="22" t="str">
        <f>IF(AF110="","",VLOOKUP(AF110,目次!$A$5:$P$36,16))</f>
        <v/>
      </c>
      <c r="AN110" s="22" t="str">
        <f>IF(AG110="","",VLOOKUP(AG110,目次!$A$5:$P$36,5))</f>
        <v/>
      </c>
      <c r="AO110" s="22" t="str">
        <f>IF(AG110="","",VLOOKUP(AG110,目次!$A$5:$P$36,16))</f>
        <v/>
      </c>
      <c r="AP110" s="22" t="str">
        <f>IF(AH110="","",VLOOKUP(AH110,目次!$A$5:$P$36,6))</f>
        <v/>
      </c>
      <c r="AQ110" s="22" t="str">
        <f>IF(AH110="","",VLOOKUP(AH110,目次!$A$5:$P$36,16))</f>
        <v/>
      </c>
      <c r="AR110" s="22" t="str">
        <f>IF(AI110="","",VLOOKUP(AI110,目次!$A$5:$P$36,7))</f>
        <v>40～41</v>
      </c>
      <c r="AS110" s="22" t="str">
        <f>IF(AI110="","",VLOOKUP(AI110,目次!$A$5:$P$36,16))</f>
        <v>40～41</v>
      </c>
      <c r="AT110" s="46" t="str">
        <f t="shared" si="40"/>
        <v/>
      </c>
      <c r="AU110" s="46" t="str">
        <f t="shared" si="40"/>
        <v/>
      </c>
      <c r="AV110" s="46" t="str">
        <f t="shared" si="40"/>
        <v/>
      </c>
      <c r="AW110" s="46" t="str">
        <f t="shared" si="40"/>
        <v/>
      </c>
      <c r="AX110" s="46" t="str">
        <f t="shared" si="40"/>
        <v/>
      </c>
      <c r="AY110" s="46" t="str">
        <f t="shared" si="40"/>
        <v/>
      </c>
      <c r="AZ110" s="46" t="str">
        <f t="shared" si="40"/>
        <v/>
      </c>
      <c r="BA110" s="46" t="str">
        <f t="shared" si="40"/>
        <v/>
      </c>
      <c r="BB110" s="46" t="str">
        <f t="shared" si="40"/>
        <v>40～41</v>
      </c>
      <c r="BC110" s="46" t="str">
        <f t="shared" si="40"/>
        <v>40～41</v>
      </c>
      <c r="BD110" s="46" t="str">
        <f t="shared" si="30"/>
        <v/>
      </c>
      <c r="BE110" s="46" t="str">
        <f t="shared" si="31"/>
        <v/>
      </c>
      <c r="BF110" s="46" t="str">
        <f t="shared" si="32"/>
        <v/>
      </c>
      <c r="BG110" s="46" t="str">
        <f t="shared" si="33"/>
        <v/>
      </c>
      <c r="BH110" s="46" t="str">
        <f t="shared" si="34"/>
        <v/>
      </c>
      <c r="BI110" s="46" t="str">
        <f t="shared" si="35"/>
        <v/>
      </c>
      <c r="BJ110" s="46" t="str">
        <f t="shared" si="36"/>
        <v/>
      </c>
      <c r="BK110" s="46" t="str">
        <f t="shared" si="37"/>
        <v/>
      </c>
      <c r="BL110" s="46" t="str">
        <f t="shared" si="38"/>
        <v>40～41</v>
      </c>
      <c r="BM110" s="46" t="str">
        <f t="shared" si="39"/>
        <v>40～41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5:C5"/>
    <mergeCell ref="F5:J5"/>
    <mergeCell ref="K5:P5"/>
    <mergeCell ref="R5:Z5"/>
    <mergeCell ref="B1:P1"/>
    <mergeCell ref="U1:Z1"/>
    <mergeCell ref="B2:I2"/>
    <mergeCell ref="J2:P2"/>
    <mergeCell ref="B3:C3"/>
  </mergeCells>
  <phoneticPr fontId="1"/>
  <conditionalFormatting sqref="B8:B38">
    <cfRule type="expression" dxfId="96" priority="2" stopIfTrue="1">
      <formula>D8="祝"</formula>
    </cfRule>
    <cfRule type="expression" dxfId="95" priority="3" stopIfTrue="1">
      <formula>OR(D8=1,D8=7)</formula>
    </cfRule>
  </conditionalFormatting>
  <conditionalFormatting sqref="C8:C38">
    <cfRule type="expression" dxfId="94" priority="4" stopIfTrue="1">
      <formula>D8="祝"</formula>
    </cfRule>
    <cfRule type="expression" dxfId="93" priority="5" stopIfTrue="1">
      <formula>OR(D8=1,D8=7)</formula>
    </cfRule>
  </conditionalFormatting>
  <conditionalFormatting sqref="D8:D38">
    <cfRule type="cellIs" dxfId="92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800-000000000000}">
      <formula1>"国語,社会,数学,理科,英語"</formula1>
    </dataValidation>
    <dataValidation type="list" allowBlank="1" showInputMessage="1" showErrorMessage="1" sqref="J2:P2" xr:uid="{00000000-0002-0000-0800-000001000000}">
      <formula1>"STEP UPシリーズ,スタディライト,スタディベーシック,スタディスタンダード,スタディトライアル"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はじめに</vt:lpstr>
      <vt:lpstr>見本①</vt:lpstr>
      <vt:lpstr>見本②</vt:lpstr>
      <vt:lpstr>見本③</vt:lpstr>
      <vt:lpstr>学習内容</vt:lpstr>
      <vt:lpstr>目次</vt:lpstr>
      <vt:lpstr>26年10月</vt:lpstr>
      <vt:lpstr>26年11月</vt:lpstr>
      <vt:lpstr>26年12月</vt:lpstr>
      <vt:lpstr>27年1月</vt:lpstr>
      <vt:lpstr>27年2月</vt:lpstr>
      <vt:lpstr>27年3月</vt:lpstr>
      <vt:lpstr>27年4月</vt:lpstr>
      <vt:lpstr>27年5月</vt:lpstr>
      <vt:lpstr>27年6月</vt:lpstr>
      <vt:lpstr>27年7月</vt:lpstr>
      <vt:lpstr>27年8月</vt:lpstr>
      <vt:lpstr>27年9月</vt:lpstr>
      <vt:lpstr>27年10月</vt:lpstr>
      <vt:lpstr>27年11月</vt:lpstr>
      <vt:lpstr>27年12月</vt:lpstr>
      <vt:lpstr>28年1月</vt:lpstr>
      <vt:lpstr>28年2月</vt:lpstr>
      <vt:lpstr>28年3月</vt:lpstr>
      <vt:lpstr>'26年10月'!Print_Area</vt:lpstr>
      <vt:lpstr>'26年11月'!Print_Area</vt:lpstr>
      <vt:lpstr>'26年12月'!Print_Area</vt:lpstr>
      <vt:lpstr>'27年10月'!Print_Area</vt:lpstr>
      <vt:lpstr>'27年11月'!Print_Area</vt:lpstr>
      <vt:lpstr>'27年12月'!Print_Area</vt:lpstr>
      <vt:lpstr>'27年1月'!Print_Area</vt:lpstr>
      <vt:lpstr>'27年2月'!Print_Area</vt:lpstr>
      <vt:lpstr>'27年3月'!Print_Area</vt:lpstr>
      <vt:lpstr>'27年4月'!Print_Area</vt:lpstr>
      <vt:lpstr>'27年5月'!Print_Area</vt:lpstr>
      <vt:lpstr>'27年6月'!Print_Area</vt:lpstr>
      <vt:lpstr>'27年7月'!Print_Area</vt:lpstr>
      <vt:lpstr>'27年8月'!Print_Area</vt:lpstr>
      <vt:lpstr>'27年9月'!Print_Area</vt:lpstr>
      <vt:lpstr>'28年1月'!Print_Area</vt:lpstr>
      <vt:lpstr>'28年2月'!Print_Area</vt:lpstr>
      <vt:lpstr>'28年3月'!Print_Area</vt:lpstr>
      <vt:lpstr>学習内容!Print_Area</vt:lpstr>
      <vt:lpstr>見本①!Print_Area</vt:lpstr>
      <vt:lpstr>見本②!Print_Area</vt:lpstr>
      <vt:lpstr>見本③!Print_Area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村上 廉</cp:lastModifiedBy>
  <cp:lastPrinted>2022-09-21T09:48:17Z</cp:lastPrinted>
  <dcterms:created xsi:type="dcterms:W3CDTF">2018-05-28T05:04:18Z</dcterms:created>
  <dcterms:modified xsi:type="dcterms:W3CDTF">2026-08-20T10:48:29Z</dcterms:modified>
</cp:coreProperties>
</file>