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J:\CEC\中学編集共通\★スタディプロジェクト\見本・付属品関係\スタプロ先生お役立ちデータ\R9【全訂】\スケジュール作成各種・マクロ実行済\"/>
    </mc:Choice>
  </mc:AlternateContent>
  <xr:revisionPtr revIDLastSave="0" documentId="13_ncr:1_{AF3700B2-DD17-4EB1-A37A-357B59AD4D66}" xr6:coauthVersionLast="47" xr6:coauthVersionMax="47" xr10:uidLastSave="{00000000-0000-0000-0000-000000000000}"/>
  <bookViews>
    <workbookView xWindow="-120" yWindow="-120" windowWidth="29040" windowHeight="15720" tabRatio="990" xr2:uid="{00000000-000D-0000-FFFF-FFFF00000000}"/>
  </bookViews>
  <sheets>
    <sheet name="はじめに" sheetId="34" r:id="rId1"/>
    <sheet name="見本①" sheetId="28" r:id="rId2"/>
    <sheet name="見本②" sheetId="29" r:id="rId3"/>
    <sheet name="見本③" sheetId="31" r:id="rId4"/>
    <sheet name="学習内容" sheetId="32" r:id="rId5"/>
    <sheet name="目次" sheetId="6" r:id="rId6"/>
    <sheet name="26年10月" sheetId="9" r:id="rId7"/>
    <sheet name="26年11月" sheetId="10" r:id="rId8"/>
    <sheet name="26年12月" sheetId="11" r:id="rId9"/>
    <sheet name="27年1月" sheetId="12" r:id="rId10"/>
    <sheet name="27年2月" sheetId="13" r:id="rId11"/>
    <sheet name="27年3月" sheetId="14" r:id="rId12"/>
    <sheet name="27年4月" sheetId="15" r:id="rId13"/>
    <sheet name="27年5月" sheetId="16" r:id="rId14"/>
    <sheet name="27年6月" sheetId="17" r:id="rId15"/>
    <sheet name="27年7月" sheetId="18" r:id="rId16"/>
    <sheet name="27年8月" sheetId="19" r:id="rId17"/>
    <sheet name="27年9月" sheetId="20" r:id="rId18"/>
    <sheet name="27年10月" sheetId="21" r:id="rId19"/>
    <sheet name="27年11月" sheetId="22" r:id="rId20"/>
    <sheet name="27年12月" sheetId="23" r:id="rId21"/>
    <sheet name="28年1月" sheetId="24" r:id="rId22"/>
    <sheet name="28年2月" sheetId="25" r:id="rId23"/>
    <sheet name="28年3月" sheetId="26" r:id="rId24"/>
  </sheets>
  <definedNames>
    <definedName name="_xlnm.Print_Area" localSheetId="6">'26年10月'!$B$5:$P$41</definedName>
    <definedName name="_xlnm.Print_Area" localSheetId="7">'26年11月'!$B$5:$P$40</definedName>
    <definedName name="_xlnm.Print_Area" localSheetId="8">'26年12月'!$B$5:$P$41</definedName>
    <definedName name="_xlnm.Print_Area" localSheetId="18">'27年10月'!$B$5:$P$41</definedName>
    <definedName name="_xlnm.Print_Area" localSheetId="19">'27年11月'!$B$5:$P$40</definedName>
    <definedName name="_xlnm.Print_Area" localSheetId="20">'27年12月'!$B$5:$P$41</definedName>
    <definedName name="_xlnm.Print_Area" localSheetId="9">'27年1月'!$B$5:$P$41</definedName>
    <definedName name="_xlnm.Print_Area" localSheetId="10">'27年2月'!$B$5:$P$36</definedName>
    <definedName name="_xlnm.Print_Area" localSheetId="11">'27年3月'!$B$5:$P$41</definedName>
    <definedName name="_xlnm.Print_Area" localSheetId="12">'27年4月'!$B$5:$P$40</definedName>
    <definedName name="_xlnm.Print_Area" localSheetId="13">'27年5月'!$B$5:$P$41</definedName>
    <definedName name="_xlnm.Print_Area" localSheetId="14">'27年6月'!$B$5:$P$40</definedName>
    <definedName name="_xlnm.Print_Area" localSheetId="15">'27年7月'!$B$5:$P$41</definedName>
    <definedName name="_xlnm.Print_Area" localSheetId="16">'27年8月'!$B$5:$P$41</definedName>
    <definedName name="_xlnm.Print_Area" localSheetId="17">'27年9月'!$B$5:$P$40</definedName>
    <definedName name="_xlnm.Print_Area" localSheetId="21">'28年1月'!$B$5:$P$41</definedName>
    <definedName name="_xlnm.Print_Area" localSheetId="22">'28年2月'!$B$5:$P$38</definedName>
    <definedName name="_xlnm.Print_Area" localSheetId="23">'28年3月'!$B$5:$P$41</definedName>
    <definedName name="_xlnm.Print_Area" localSheetId="4">学習内容!$B$1:$P$26</definedName>
    <definedName name="_xlnm.Print_Area" localSheetId="1">見本①!$B$5:$P$41</definedName>
    <definedName name="_xlnm.Print_Area" localSheetId="2">見本②!$B$5:$P$41</definedName>
    <definedName name="_xlnm.Print_Area" localSheetId="3">見本③!$B$5:$P$41</definedName>
    <definedName name="Z_0BB0D06B_AFD6_485C_8478_C468E336C45E_.wvu.PrintArea" localSheetId="4" hidden="1">学習内容!$B$1:$P$43</definedName>
    <definedName name="Z_0BB0D06B_AFD6_485C_8478_C468E336C45E_.wvu.Rows" localSheetId="4" hidden="1">学習内容!$44:$44</definedName>
    <definedName name="Z_1B45AC27_7495_48D1_98FC_C009B806F411_.wvu.Rows" localSheetId="4" hidden="1">学習内容!#REF!,学習内容!$44:$44</definedName>
    <definedName name="Z_26DB8EB7_15A7_46A4_AD7B_7CE560523881_.wvu.Cols" localSheetId="6" hidden="1">'26年10月'!#REF!,'26年10月'!$S:$S,'26年10月'!$AB:$AB,'26年10月'!$AD:$BP</definedName>
    <definedName name="Z_26DB8EB7_15A7_46A4_AD7B_7CE560523881_.wvu.Cols" localSheetId="7" hidden="1">'26年11月'!#REF!,'26年11月'!$S:$S,'26年11月'!$AB:$AB,'26年11月'!$AD:$BP</definedName>
    <definedName name="Z_26DB8EB7_15A7_46A4_AD7B_7CE560523881_.wvu.Cols" localSheetId="8" hidden="1">'26年12月'!#REF!,'26年12月'!$S:$S,'26年12月'!$AB:$AB,'26年12月'!$AD:$BP</definedName>
    <definedName name="Z_26DB8EB7_15A7_46A4_AD7B_7CE560523881_.wvu.Cols" localSheetId="18" hidden="1">'27年10月'!#REF!,'27年10月'!$S:$S,'27年10月'!$AB:$AB,'27年10月'!$AD:$BP</definedName>
    <definedName name="Z_26DB8EB7_15A7_46A4_AD7B_7CE560523881_.wvu.Cols" localSheetId="19" hidden="1">'27年11月'!#REF!,'27年11月'!$S:$S,'27年11月'!$AB:$AB,'27年11月'!$AD:$BP</definedName>
    <definedName name="Z_26DB8EB7_15A7_46A4_AD7B_7CE560523881_.wvu.Cols" localSheetId="20" hidden="1">'27年12月'!#REF!,'27年12月'!$S:$S,'27年12月'!$AB:$AB,'27年12月'!$AD:$BP</definedName>
    <definedName name="Z_26DB8EB7_15A7_46A4_AD7B_7CE560523881_.wvu.Cols" localSheetId="9" hidden="1">'27年1月'!#REF!,'27年1月'!$S:$S,'27年1月'!$AB:$AB,'27年1月'!$AD:$BP</definedName>
    <definedName name="Z_26DB8EB7_15A7_46A4_AD7B_7CE560523881_.wvu.Cols" localSheetId="10" hidden="1">'27年2月'!#REF!,'27年2月'!$S:$S,'27年2月'!$AB:$AB,'27年2月'!$AD:$BP</definedName>
    <definedName name="Z_26DB8EB7_15A7_46A4_AD7B_7CE560523881_.wvu.Cols" localSheetId="11" hidden="1">'27年3月'!#REF!,'27年3月'!$S:$S,'27年3月'!$AB:$AB,'27年3月'!$AD:$BP</definedName>
    <definedName name="Z_26DB8EB7_15A7_46A4_AD7B_7CE560523881_.wvu.Cols" localSheetId="12" hidden="1">'27年4月'!#REF!,'27年4月'!$S:$S,'27年4月'!$AB:$AB,'27年4月'!$AD:$BP</definedName>
    <definedName name="Z_26DB8EB7_15A7_46A4_AD7B_7CE560523881_.wvu.Cols" localSheetId="13" hidden="1">'27年5月'!#REF!,'27年5月'!$S:$S,'27年5月'!$AB:$AB,'27年5月'!$AD:$BP</definedName>
    <definedName name="Z_26DB8EB7_15A7_46A4_AD7B_7CE560523881_.wvu.Cols" localSheetId="14" hidden="1">'27年6月'!#REF!,'27年6月'!$S:$S,'27年6月'!$AB:$AB,'27年6月'!$AD:$BP</definedName>
    <definedName name="Z_26DB8EB7_15A7_46A4_AD7B_7CE560523881_.wvu.Cols" localSheetId="15" hidden="1">'27年7月'!#REF!,'27年7月'!$S:$S,'27年7月'!$AB:$AB,'27年7月'!$AD:$BP</definedName>
    <definedName name="Z_26DB8EB7_15A7_46A4_AD7B_7CE560523881_.wvu.Cols" localSheetId="16" hidden="1">'27年8月'!#REF!,'27年8月'!$S:$S,'27年8月'!$AB:$AB,'27年8月'!$AD:$BP</definedName>
    <definedName name="Z_26DB8EB7_15A7_46A4_AD7B_7CE560523881_.wvu.Cols" localSheetId="17" hidden="1">'27年9月'!#REF!,'27年9月'!$S:$S,'27年9月'!$AB:$AB,'27年9月'!$AD:$BP</definedName>
    <definedName name="Z_26DB8EB7_15A7_46A4_AD7B_7CE560523881_.wvu.Cols" localSheetId="21" hidden="1">'28年1月'!#REF!,'28年1月'!$S:$S,'28年1月'!$AB:$AB,'28年1月'!$AD:$BP</definedName>
    <definedName name="Z_26DB8EB7_15A7_46A4_AD7B_7CE560523881_.wvu.Cols" localSheetId="22" hidden="1">'28年2月'!#REF!,'28年2月'!$S:$S,'28年2月'!$AB:$AB,'28年2月'!$AD:$BP</definedName>
    <definedName name="Z_26DB8EB7_15A7_46A4_AD7B_7CE560523881_.wvu.Cols" localSheetId="23" hidden="1">'28年3月'!#REF!,'28年3月'!$S:$S,'28年3月'!$AB:$AB,'28年3月'!$AD:$BP</definedName>
    <definedName name="Z_26DB8EB7_15A7_46A4_AD7B_7CE560523881_.wvu.Cols" localSheetId="1" hidden="1">見本①!#REF!,見本①!$S:$S,見本①!$AB:$AB,見本①!$AD:$BP</definedName>
    <definedName name="Z_26DB8EB7_15A7_46A4_AD7B_7CE560523881_.wvu.Cols" localSheetId="2" hidden="1">見本②!#REF!,見本②!$S:$S,見本②!$AB:$AB,見本②!$AD:$BP</definedName>
    <definedName name="Z_26DB8EB7_15A7_46A4_AD7B_7CE560523881_.wvu.Cols" localSheetId="3" hidden="1">見本③!#REF!,見本③!$S:$S,見本③!$AB:$AB,見本③!$AD:$BP</definedName>
    <definedName name="Z_26DB8EB7_15A7_46A4_AD7B_7CE560523881_.wvu.PrintArea" localSheetId="6" hidden="1">'26年10月'!$B$3:$R$38</definedName>
    <definedName name="Z_26DB8EB7_15A7_46A4_AD7B_7CE560523881_.wvu.PrintArea" localSheetId="7" hidden="1">'26年11月'!$B$3:$R$37</definedName>
    <definedName name="Z_26DB8EB7_15A7_46A4_AD7B_7CE560523881_.wvu.PrintArea" localSheetId="8" hidden="1">'26年12月'!$B$3:$R$38</definedName>
    <definedName name="Z_26DB8EB7_15A7_46A4_AD7B_7CE560523881_.wvu.PrintArea" localSheetId="18" hidden="1">'27年10月'!$B$3:$R$38</definedName>
    <definedName name="Z_26DB8EB7_15A7_46A4_AD7B_7CE560523881_.wvu.PrintArea" localSheetId="19" hidden="1">'27年11月'!$B$3:$R$37</definedName>
    <definedName name="Z_26DB8EB7_15A7_46A4_AD7B_7CE560523881_.wvu.PrintArea" localSheetId="20" hidden="1">'27年12月'!$B$3:$R$38</definedName>
    <definedName name="Z_26DB8EB7_15A7_46A4_AD7B_7CE560523881_.wvu.PrintArea" localSheetId="9" hidden="1">'27年1月'!$B$3:$R$38</definedName>
    <definedName name="Z_26DB8EB7_15A7_46A4_AD7B_7CE560523881_.wvu.PrintArea" localSheetId="10" hidden="1">'27年2月'!$B$3:$R$35</definedName>
    <definedName name="Z_26DB8EB7_15A7_46A4_AD7B_7CE560523881_.wvu.PrintArea" localSheetId="11" hidden="1">'27年3月'!$B$3:$R$38</definedName>
    <definedName name="Z_26DB8EB7_15A7_46A4_AD7B_7CE560523881_.wvu.PrintArea" localSheetId="12" hidden="1">'27年4月'!$B$3:$R$37</definedName>
    <definedName name="Z_26DB8EB7_15A7_46A4_AD7B_7CE560523881_.wvu.PrintArea" localSheetId="13" hidden="1">'27年5月'!$B$3:$R$38</definedName>
    <definedName name="Z_26DB8EB7_15A7_46A4_AD7B_7CE560523881_.wvu.PrintArea" localSheetId="14" hidden="1">'27年6月'!$B$3:$R$37</definedName>
    <definedName name="Z_26DB8EB7_15A7_46A4_AD7B_7CE560523881_.wvu.PrintArea" localSheetId="15" hidden="1">'27年7月'!$B$3:$R$38</definedName>
    <definedName name="Z_26DB8EB7_15A7_46A4_AD7B_7CE560523881_.wvu.PrintArea" localSheetId="16" hidden="1">'27年8月'!$B$3:$R$38</definedName>
    <definedName name="Z_26DB8EB7_15A7_46A4_AD7B_7CE560523881_.wvu.PrintArea" localSheetId="17" hidden="1">'27年9月'!$B$3:$R$37</definedName>
    <definedName name="Z_26DB8EB7_15A7_46A4_AD7B_7CE560523881_.wvu.PrintArea" localSheetId="21" hidden="1">'28年1月'!$B$3:$R$38</definedName>
    <definedName name="Z_26DB8EB7_15A7_46A4_AD7B_7CE560523881_.wvu.PrintArea" localSheetId="22" hidden="1">'28年2月'!$B$3:$R$35</definedName>
    <definedName name="Z_26DB8EB7_15A7_46A4_AD7B_7CE560523881_.wvu.PrintArea" localSheetId="23" hidden="1">'28年3月'!$B$3:$R$38</definedName>
    <definedName name="Z_26DB8EB7_15A7_46A4_AD7B_7CE560523881_.wvu.PrintArea" localSheetId="1" hidden="1">見本①!$B$3:$R$38</definedName>
    <definedName name="Z_26DB8EB7_15A7_46A4_AD7B_7CE560523881_.wvu.PrintArea" localSheetId="2" hidden="1">見本②!$B$3:$R$38</definedName>
    <definedName name="Z_26DB8EB7_15A7_46A4_AD7B_7CE560523881_.wvu.PrintArea" localSheetId="3" hidden="1">見本③!$B$3:$R$38</definedName>
    <definedName name="Z_2B3C1C31_2576_44A6_8DA3_48C05ECF37AC_.wvu.PrintArea" localSheetId="4" hidden="1">学習内容!$B$1:$P$43</definedName>
    <definedName name="Z_2B3C1C31_2576_44A6_8DA3_48C05ECF37AC_.wvu.Rows" localSheetId="4" hidden="1">学習内容!$44:$44</definedName>
    <definedName name="Z_301CB23B_EF12_4644_AA76_1E668B991F45_.wvu.Rows" localSheetId="4" hidden="1">学習内容!#REF!,学習内容!$44:$44</definedName>
    <definedName name="Z_4ABAECB9_D017_4FC9_A206_84A8FAB560DB_.wvu.PrintArea" localSheetId="4" hidden="1">学習内容!$B$1:$P$23</definedName>
    <definedName name="Z_4ABAECB9_D017_4FC9_A206_84A8FAB560DB_.wvu.Rows" localSheetId="4" hidden="1">学習内容!#REF!,学習内容!$44:$44</definedName>
    <definedName name="Z_54E756A7_8D08_4212_81D3_D7E752706C7E_.wvu.PrintArea" localSheetId="4" hidden="1">学習内容!$B$1:$P$43</definedName>
    <definedName name="Z_54E756A7_8D08_4212_81D3_D7E752706C7E_.wvu.Rows" localSheetId="4" hidden="1">学習内容!#REF!,学習内容!$44:$44</definedName>
    <definedName name="Z_58E0BB1C_9248_4287_9630_770CB32A7BF5_.wvu.PrintArea" localSheetId="4" hidden="1">学習内容!$B$1:$P$23</definedName>
    <definedName name="Z_58E0BB1C_9248_4287_9630_770CB32A7BF5_.wvu.Rows" localSheetId="4" hidden="1">学習内容!#REF!,学習内容!$44:$44</definedName>
    <definedName name="Z_6ACE3B31_D1A2_4047_A11F_CF6D7DD71C5F_.wvu.PrintArea" localSheetId="4" hidden="1">学習内容!$B$1:$P$43</definedName>
    <definedName name="Z_6ACE3B31_D1A2_4047_A11F_CF6D7DD71C5F_.wvu.Rows" localSheetId="4" hidden="1">学習内容!$44:$44</definedName>
    <definedName name="Z_6FABCADD_E6F7_4A37_A97A_4F43D3B5F831_.wvu.PrintArea" localSheetId="4" hidden="1">学習内容!$B$1:$P$43</definedName>
    <definedName name="Z_6FABCADD_E6F7_4A37_A97A_4F43D3B5F831_.wvu.Rows" localSheetId="4" hidden="1">学習内容!#REF!,学習内容!$44:$44</definedName>
    <definedName name="Z_71235510_121E_4757_91AD_366B79D747B3_.wvu.PrintArea" localSheetId="4" hidden="1">学習内容!$B$1:$P$23</definedName>
    <definedName name="Z_71235510_121E_4757_91AD_366B79D747B3_.wvu.Rows" localSheetId="4" hidden="1">学習内容!#REF!,学習内容!$44:$44</definedName>
    <definedName name="Z_87032DFF_EE6C_4A00_A980_8C4C0F30CCBE_.wvu.PrintArea" localSheetId="4" hidden="1">学習内容!$B$1:$P$23</definedName>
    <definedName name="Z_87032DFF_EE6C_4A00_A980_8C4C0F30CCBE_.wvu.Rows" localSheetId="4" hidden="1">学習内容!#REF!,学習内容!$44:$44</definedName>
    <definedName name="Z_8B352BD5_0A1C_49C5_A46A_077861B87382_.wvu.PrintArea" localSheetId="4" hidden="1">学習内容!$B$1:$P$43</definedName>
    <definedName name="Z_8B352BD5_0A1C_49C5_A46A_077861B87382_.wvu.Rows" localSheetId="4" hidden="1">学習内容!#REF!,学習内容!$44:$44</definedName>
    <definedName name="Z_8BE46EF6_3DD4_4113_B25F_911D346226A6_.wvu.Rows" localSheetId="4" hidden="1">学習内容!#REF!,学習内容!$44:$44</definedName>
    <definedName name="Z_8EB19F74_C118_4818_BCBD_BA11F7E7CA91_.wvu.PrintArea" localSheetId="4" hidden="1">学習内容!$B$1:$P$23</definedName>
    <definedName name="Z_8EB19F74_C118_4818_BCBD_BA11F7E7CA91_.wvu.Rows" localSheetId="4" hidden="1">学習内容!#REF!,学習内容!$44:$44</definedName>
    <definedName name="Z_9DACC240_A596_4D06_B3E5_6573F870E36B_.wvu.PrintArea" localSheetId="4" hidden="1">学習内容!$B$1:$P$43</definedName>
    <definedName name="Z_9DACC240_A596_4D06_B3E5_6573F870E36B_.wvu.Rows" localSheetId="4" hidden="1">学習内容!#REF!,学習内容!$44:$44</definedName>
    <definedName name="Z_9F51CF6A_F74E_41CF_B783_24888A2E9826_.wvu.PrintArea" localSheetId="4" hidden="1">学習内容!$B$1:$P$43</definedName>
    <definedName name="Z_9F51CF6A_F74E_41CF_B783_24888A2E9826_.wvu.Rows" localSheetId="4" hidden="1">学習内容!#REF!,学習内容!$44:$44</definedName>
    <definedName name="Z_B24CA641_1935_4A53_A55F_7F11C8C1CB84_.wvu.Rows" localSheetId="4" hidden="1">学習内容!#REF!,学習内容!$44:$44</definedName>
    <definedName name="Z_C351E16B_AAD9_43D1_8C4E_BC40A88B92D4_.wvu.PrintArea" localSheetId="4" hidden="1">学習内容!$B$1:$P$43</definedName>
    <definedName name="Z_C351E16B_AAD9_43D1_8C4E_BC40A88B92D4_.wvu.Rows" localSheetId="4" hidden="1">学習内容!$44:$44</definedName>
    <definedName name="Z_C7344678_0853_4C8F_AF3E_62C91AA517C9_.wvu.PrintArea" localSheetId="4" hidden="1">学習内容!$B$1:$P$23</definedName>
    <definedName name="Z_C7344678_0853_4C8F_AF3E_62C91AA517C9_.wvu.Rows" localSheetId="4" hidden="1">学習内容!#REF!,学習内容!$44:$44</definedName>
    <definedName name="Z_CC77FD8B_4694_443D_AA2C_09886EDF8EEE_.wvu.PrintArea" localSheetId="4" hidden="1">学習内容!$B$1:$P$23</definedName>
    <definedName name="Z_CC77FD8B_4694_443D_AA2C_09886EDF8EEE_.wvu.Rows" localSheetId="4" hidden="1">学習内容!#REF!,学習内容!$44:$44</definedName>
    <definedName name="Z_D2BEB566_B437_4227_9D82_EDDC783E1C9A_.wvu.PrintArea" localSheetId="4" hidden="1">学習内容!$A$1:$P$23</definedName>
    <definedName name="Z_D2BEB566_B437_4227_9D82_EDDC783E1C9A_.wvu.Rows" localSheetId="4" hidden="1">学習内容!#REF!,学習内容!$44:$44</definedName>
    <definedName name="Z_DA8E8177_512D_4A39_B840_68B897F6AE80_.wvu.PrintArea" localSheetId="4" hidden="1">学習内容!$B$1:$P$23</definedName>
    <definedName name="Z_DA8E8177_512D_4A39_B840_68B897F6AE80_.wvu.Rows" localSheetId="4" hidden="1">学習内容!#REF!,学習内容!$44:$44</definedName>
    <definedName name="Z_DDC83626_DBCD_4F89_B2E8_12812D904D82_.wvu.Cols" localSheetId="6" hidden="1">'26年10月'!#REF!,'26年10月'!$S:$S,'26年10月'!$AB:$AB,'26年10月'!$AD:$BP</definedName>
    <definedName name="Z_DDC83626_DBCD_4F89_B2E8_12812D904D82_.wvu.Cols" localSheetId="7" hidden="1">'26年11月'!#REF!,'26年11月'!$S:$S,'26年11月'!$AB:$AB,'26年11月'!$AD:$BP</definedName>
    <definedName name="Z_DDC83626_DBCD_4F89_B2E8_12812D904D82_.wvu.Cols" localSheetId="8" hidden="1">'26年12月'!#REF!,'26年12月'!$S:$S,'26年12月'!$AB:$AB,'26年12月'!$AD:$BP</definedName>
    <definedName name="Z_DDC83626_DBCD_4F89_B2E8_12812D904D82_.wvu.Cols" localSheetId="18" hidden="1">'27年10月'!#REF!,'27年10月'!$S:$S,'27年10月'!$AB:$AB,'27年10月'!$AD:$BP</definedName>
    <definedName name="Z_DDC83626_DBCD_4F89_B2E8_12812D904D82_.wvu.Cols" localSheetId="19" hidden="1">'27年11月'!#REF!,'27年11月'!$S:$S,'27年11月'!$AB:$AB,'27年11月'!$AD:$BP</definedName>
    <definedName name="Z_DDC83626_DBCD_4F89_B2E8_12812D904D82_.wvu.Cols" localSheetId="20" hidden="1">'27年12月'!#REF!,'27年12月'!$S:$S,'27年12月'!$AB:$AB,'27年12月'!$AD:$BP</definedName>
    <definedName name="Z_DDC83626_DBCD_4F89_B2E8_12812D904D82_.wvu.Cols" localSheetId="9" hidden="1">'27年1月'!#REF!,'27年1月'!$S:$S,'27年1月'!$AB:$AB,'27年1月'!$AD:$BP</definedName>
    <definedName name="Z_DDC83626_DBCD_4F89_B2E8_12812D904D82_.wvu.Cols" localSheetId="10" hidden="1">'27年2月'!#REF!,'27年2月'!$S:$S,'27年2月'!$AB:$AB,'27年2月'!$AD:$BP</definedName>
    <definedName name="Z_DDC83626_DBCD_4F89_B2E8_12812D904D82_.wvu.Cols" localSheetId="11" hidden="1">'27年3月'!#REF!,'27年3月'!$S:$S,'27年3月'!$AB:$AB,'27年3月'!$AD:$BP</definedName>
    <definedName name="Z_DDC83626_DBCD_4F89_B2E8_12812D904D82_.wvu.Cols" localSheetId="12" hidden="1">'27年4月'!#REF!,'27年4月'!$S:$S,'27年4月'!$AB:$AB,'27年4月'!$AD:$BP</definedName>
    <definedName name="Z_DDC83626_DBCD_4F89_B2E8_12812D904D82_.wvu.Cols" localSheetId="13" hidden="1">'27年5月'!#REF!,'27年5月'!$S:$S,'27年5月'!$AB:$AB,'27年5月'!$AD:$BP</definedName>
    <definedName name="Z_DDC83626_DBCD_4F89_B2E8_12812D904D82_.wvu.Cols" localSheetId="14" hidden="1">'27年6月'!#REF!,'27年6月'!$S:$S,'27年6月'!$AB:$AB,'27年6月'!$AD:$BP</definedName>
    <definedName name="Z_DDC83626_DBCD_4F89_B2E8_12812D904D82_.wvu.Cols" localSheetId="15" hidden="1">'27年7月'!#REF!,'27年7月'!$S:$S,'27年7月'!$AB:$AB,'27年7月'!$AD:$BP</definedName>
    <definedName name="Z_DDC83626_DBCD_4F89_B2E8_12812D904D82_.wvu.Cols" localSheetId="16" hidden="1">'27年8月'!#REF!,'27年8月'!$S:$S,'27年8月'!$AB:$AB,'27年8月'!$AD:$BP</definedName>
    <definedName name="Z_DDC83626_DBCD_4F89_B2E8_12812D904D82_.wvu.Cols" localSheetId="17" hidden="1">'27年9月'!#REF!,'27年9月'!$S:$S,'27年9月'!$AB:$AB,'27年9月'!$AD:$BP</definedName>
    <definedName name="Z_DDC83626_DBCD_4F89_B2E8_12812D904D82_.wvu.Cols" localSheetId="21" hidden="1">'28年1月'!#REF!,'28年1月'!$S:$S,'28年1月'!$AB:$AB,'28年1月'!$AD:$BP</definedName>
    <definedName name="Z_DDC83626_DBCD_4F89_B2E8_12812D904D82_.wvu.Cols" localSheetId="22" hidden="1">'28年2月'!#REF!,'28年2月'!$S:$S,'28年2月'!$AB:$AB,'28年2月'!$AD:$BP</definedName>
    <definedName name="Z_DDC83626_DBCD_4F89_B2E8_12812D904D82_.wvu.Cols" localSheetId="23" hidden="1">'28年3月'!#REF!,'28年3月'!$S:$S,'28年3月'!$AB:$AB,'28年3月'!$AD:$BP</definedName>
    <definedName name="Z_DDC83626_DBCD_4F89_B2E8_12812D904D82_.wvu.Cols" localSheetId="1" hidden="1">見本①!#REF!,見本①!$S:$S,見本①!$AB:$AB,見本①!$AD:$BP</definedName>
    <definedName name="Z_DDC83626_DBCD_4F89_B2E8_12812D904D82_.wvu.Cols" localSheetId="2" hidden="1">見本②!#REF!,見本②!$S:$S,見本②!$AB:$AB,見本②!$AD:$BP</definedName>
    <definedName name="Z_DDC83626_DBCD_4F89_B2E8_12812D904D82_.wvu.Cols" localSheetId="3" hidden="1">見本③!#REF!,見本③!$S:$S,見本③!$AB:$AB,見本③!$AD:$BP</definedName>
    <definedName name="Z_DDC83626_DBCD_4F89_B2E8_12812D904D82_.wvu.PrintArea" localSheetId="6" hidden="1">'26年10月'!$B$3:$R$38</definedName>
    <definedName name="Z_DDC83626_DBCD_4F89_B2E8_12812D904D82_.wvu.PrintArea" localSheetId="7" hidden="1">'26年11月'!$B$3:$R$37</definedName>
    <definedName name="Z_DDC83626_DBCD_4F89_B2E8_12812D904D82_.wvu.PrintArea" localSheetId="8" hidden="1">'26年12月'!$B$3:$R$38</definedName>
    <definedName name="Z_DDC83626_DBCD_4F89_B2E8_12812D904D82_.wvu.PrintArea" localSheetId="18" hidden="1">'27年10月'!$B$3:$R$38</definedName>
    <definedName name="Z_DDC83626_DBCD_4F89_B2E8_12812D904D82_.wvu.PrintArea" localSheetId="19" hidden="1">'27年11月'!$B$3:$R$37</definedName>
    <definedName name="Z_DDC83626_DBCD_4F89_B2E8_12812D904D82_.wvu.PrintArea" localSheetId="20" hidden="1">'27年12月'!$B$3:$R$38</definedName>
    <definedName name="Z_DDC83626_DBCD_4F89_B2E8_12812D904D82_.wvu.PrintArea" localSheetId="9" hidden="1">'27年1月'!$B$3:$R$38</definedName>
    <definedName name="Z_DDC83626_DBCD_4F89_B2E8_12812D904D82_.wvu.PrintArea" localSheetId="10" hidden="1">'27年2月'!$B$3:$R$35</definedName>
    <definedName name="Z_DDC83626_DBCD_4F89_B2E8_12812D904D82_.wvu.PrintArea" localSheetId="11" hidden="1">'27年3月'!$B$3:$R$38</definedName>
    <definedName name="Z_DDC83626_DBCD_4F89_B2E8_12812D904D82_.wvu.PrintArea" localSheetId="12" hidden="1">'27年4月'!$B$3:$R$37</definedName>
    <definedName name="Z_DDC83626_DBCD_4F89_B2E8_12812D904D82_.wvu.PrintArea" localSheetId="13" hidden="1">'27年5月'!$B$3:$R$38</definedName>
    <definedName name="Z_DDC83626_DBCD_4F89_B2E8_12812D904D82_.wvu.PrintArea" localSheetId="14" hidden="1">'27年6月'!$B$3:$R$37</definedName>
    <definedName name="Z_DDC83626_DBCD_4F89_B2E8_12812D904D82_.wvu.PrintArea" localSheetId="15" hidden="1">'27年7月'!$B$3:$R$38</definedName>
    <definedName name="Z_DDC83626_DBCD_4F89_B2E8_12812D904D82_.wvu.PrintArea" localSheetId="16" hidden="1">'27年8月'!$B$3:$R$38</definedName>
    <definedName name="Z_DDC83626_DBCD_4F89_B2E8_12812D904D82_.wvu.PrintArea" localSheetId="17" hidden="1">'27年9月'!$B$3:$R$37</definedName>
    <definedName name="Z_DDC83626_DBCD_4F89_B2E8_12812D904D82_.wvu.PrintArea" localSheetId="21" hidden="1">'28年1月'!$B$3:$R$38</definedName>
    <definedName name="Z_DDC83626_DBCD_4F89_B2E8_12812D904D82_.wvu.PrintArea" localSheetId="22" hidden="1">'28年2月'!$B$3:$R$35</definedName>
    <definedName name="Z_DDC83626_DBCD_4F89_B2E8_12812D904D82_.wvu.PrintArea" localSheetId="23" hidden="1">'28年3月'!$B$3:$R$38</definedName>
    <definedName name="Z_DDC83626_DBCD_4F89_B2E8_12812D904D82_.wvu.PrintArea" localSheetId="1" hidden="1">見本①!$B$3:$R$38</definedName>
    <definedName name="Z_DDC83626_DBCD_4F89_B2E8_12812D904D82_.wvu.PrintArea" localSheetId="2" hidden="1">見本②!$B$3:$R$38</definedName>
    <definedName name="Z_DDC83626_DBCD_4F89_B2E8_12812D904D82_.wvu.PrintArea" localSheetId="3" hidden="1">見本③!$B$3:$R$38</definedName>
    <definedName name="Z_E9091A5B_E225_4C31_B3CD_BD672E4E7D4F_.wvu.Rows" localSheetId="4" hidden="1">学習内容!#REF!,学習内容!$44:$44</definedName>
    <definedName name="Z_F126E414_18BB_4315_BA43_015A7DEAC197_.wvu.PrintArea" localSheetId="4" hidden="1">学習内容!$B$1:$P$23</definedName>
    <definedName name="Z_F126E414_18BB_4315_BA43_015A7DEAC197_.wvu.Rows" localSheetId="4" hidden="1">学習内容!#REF!,学習内容!$44:$44</definedName>
    <definedName name="Z_F697B183_9467_4753_BBF6_216ECE17EE67_.wvu.Cols" localSheetId="6" hidden="1">'26年10月'!#REF!,'26年10月'!$S:$S,'26年10月'!$AB:$AB,'26年10月'!$AD:$BP</definedName>
    <definedName name="Z_F697B183_9467_4753_BBF6_216ECE17EE67_.wvu.Cols" localSheetId="7" hidden="1">'26年11月'!#REF!,'26年11月'!$S:$S,'26年11月'!$AB:$AB,'26年11月'!$AD:$BP</definedName>
    <definedName name="Z_F697B183_9467_4753_BBF6_216ECE17EE67_.wvu.Cols" localSheetId="8" hidden="1">'26年12月'!#REF!,'26年12月'!$S:$S,'26年12月'!$AB:$AB,'26年12月'!$AD:$BP</definedName>
    <definedName name="Z_F697B183_9467_4753_BBF6_216ECE17EE67_.wvu.Cols" localSheetId="18" hidden="1">'27年10月'!#REF!,'27年10月'!$S:$S,'27年10月'!$AB:$AB,'27年10月'!$AD:$BP</definedName>
    <definedName name="Z_F697B183_9467_4753_BBF6_216ECE17EE67_.wvu.Cols" localSheetId="19" hidden="1">'27年11月'!#REF!,'27年11月'!$S:$S,'27年11月'!$AB:$AB,'27年11月'!$AD:$BP</definedName>
    <definedName name="Z_F697B183_9467_4753_BBF6_216ECE17EE67_.wvu.Cols" localSheetId="20" hidden="1">'27年12月'!#REF!,'27年12月'!$S:$S,'27年12月'!$AB:$AB,'27年12月'!$AD:$BP</definedName>
    <definedName name="Z_F697B183_9467_4753_BBF6_216ECE17EE67_.wvu.Cols" localSheetId="9" hidden="1">'27年1月'!#REF!,'27年1月'!$S:$S,'27年1月'!$AB:$AB,'27年1月'!$AD:$BP</definedName>
    <definedName name="Z_F697B183_9467_4753_BBF6_216ECE17EE67_.wvu.Cols" localSheetId="10" hidden="1">'27年2月'!#REF!,'27年2月'!$S:$S,'27年2月'!$AB:$AB,'27年2月'!$AD:$BP</definedName>
    <definedName name="Z_F697B183_9467_4753_BBF6_216ECE17EE67_.wvu.Cols" localSheetId="11" hidden="1">'27年3月'!#REF!,'27年3月'!$S:$S,'27年3月'!$AB:$AB,'27年3月'!$AD:$BP</definedName>
    <definedName name="Z_F697B183_9467_4753_BBF6_216ECE17EE67_.wvu.Cols" localSheetId="12" hidden="1">'27年4月'!#REF!,'27年4月'!$S:$S,'27年4月'!$AB:$AB,'27年4月'!$AD:$BP</definedName>
    <definedName name="Z_F697B183_9467_4753_BBF6_216ECE17EE67_.wvu.Cols" localSheetId="13" hidden="1">'27年5月'!#REF!,'27年5月'!$S:$S,'27年5月'!$AB:$AB,'27年5月'!$AD:$BP</definedName>
    <definedName name="Z_F697B183_9467_4753_BBF6_216ECE17EE67_.wvu.Cols" localSheetId="14" hidden="1">'27年6月'!#REF!,'27年6月'!$S:$S,'27年6月'!$AB:$AB,'27年6月'!$AD:$BP</definedName>
    <definedName name="Z_F697B183_9467_4753_BBF6_216ECE17EE67_.wvu.Cols" localSheetId="15" hidden="1">'27年7月'!#REF!,'27年7月'!$S:$S,'27年7月'!$AB:$AB,'27年7月'!$AD:$BP</definedName>
    <definedName name="Z_F697B183_9467_4753_BBF6_216ECE17EE67_.wvu.Cols" localSheetId="16" hidden="1">'27年8月'!#REF!,'27年8月'!$S:$S,'27年8月'!$AB:$AB,'27年8月'!$AD:$BP</definedName>
    <definedName name="Z_F697B183_9467_4753_BBF6_216ECE17EE67_.wvu.Cols" localSheetId="17" hidden="1">'27年9月'!#REF!,'27年9月'!$S:$S,'27年9月'!$AB:$AB,'27年9月'!$AD:$BP</definedName>
    <definedName name="Z_F697B183_9467_4753_BBF6_216ECE17EE67_.wvu.Cols" localSheetId="21" hidden="1">'28年1月'!#REF!,'28年1月'!$S:$S,'28年1月'!$AB:$AB,'28年1月'!$AD:$BP</definedName>
    <definedName name="Z_F697B183_9467_4753_BBF6_216ECE17EE67_.wvu.Cols" localSheetId="22" hidden="1">'28年2月'!#REF!,'28年2月'!$S:$S,'28年2月'!$AB:$AB,'28年2月'!$AD:$BP</definedName>
    <definedName name="Z_F697B183_9467_4753_BBF6_216ECE17EE67_.wvu.Cols" localSheetId="23" hidden="1">'28年3月'!#REF!,'28年3月'!$S:$S,'28年3月'!$AB:$AB,'28年3月'!$AD:$BP</definedName>
    <definedName name="Z_F697B183_9467_4753_BBF6_216ECE17EE67_.wvu.Cols" localSheetId="1" hidden="1">見本①!#REF!,見本①!$S:$S,見本①!$AB:$AB,見本①!$AD:$BP</definedName>
    <definedName name="Z_F697B183_9467_4753_BBF6_216ECE17EE67_.wvu.Cols" localSheetId="2" hidden="1">見本②!#REF!,見本②!$S:$S,見本②!$AB:$AB,見本②!$AD:$BP</definedName>
    <definedName name="Z_F697B183_9467_4753_BBF6_216ECE17EE67_.wvu.Cols" localSheetId="3" hidden="1">見本③!#REF!,見本③!$S:$S,見本③!$AB:$AB,見本③!$AD:$BP</definedName>
    <definedName name="Z_F697B183_9467_4753_BBF6_216ECE17EE67_.wvu.PrintArea" localSheetId="6" hidden="1">'26年10月'!$B$3:$R$38</definedName>
    <definedName name="Z_F697B183_9467_4753_BBF6_216ECE17EE67_.wvu.PrintArea" localSheetId="7" hidden="1">'26年11月'!$B$3:$R$37</definedName>
    <definedName name="Z_F697B183_9467_4753_BBF6_216ECE17EE67_.wvu.PrintArea" localSheetId="8" hidden="1">'26年12月'!$B$3:$R$38</definedName>
    <definedName name="Z_F697B183_9467_4753_BBF6_216ECE17EE67_.wvu.PrintArea" localSheetId="18" hidden="1">'27年10月'!$B$3:$R$38</definedName>
    <definedName name="Z_F697B183_9467_4753_BBF6_216ECE17EE67_.wvu.PrintArea" localSheetId="19" hidden="1">'27年11月'!$B$3:$R$37</definedName>
    <definedName name="Z_F697B183_9467_4753_BBF6_216ECE17EE67_.wvu.PrintArea" localSheetId="20" hidden="1">'27年12月'!$B$3:$R$38</definedName>
    <definedName name="Z_F697B183_9467_4753_BBF6_216ECE17EE67_.wvu.PrintArea" localSheetId="9" hidden="1">'27年1月'!$B$3:$R$38</definedName>
    <definedName name="Z_F697B183_9467_4753_BBF6_216ECE17EE67_.wvu.PrintArea" localSheetId="10" hidden="1">'27年2月'!$B$3:$R$35</definedName>
    <definedName name="Z_F697B183_9467_4753_BBF6_216ECE17EE67_.wvu.PrintArea" localSheetId="11" hidden="1">'27年3月'!$B$3:$R$38</definedName>
    <definedName name="Z_F697B183_9467_4753_BBF6_216ECE17EE67_.wvu.PrintArea" localSheetId="12" hidden="1">'27年4月'!$B$3:$R$37</definedName>
    <definedName name="Z_F697B183_9467_4753_BBF6_216ECE17EE67_.wvu.PrintArea" localSheetId="13" hidden="1">'27年5月'!$B$3:$R$38</definedName>
    <definedName name="Z_F697B183_9467_4753_BBF6_216ECE17EE67_.wvu.PrintArea" localSheetId="14" hidden="1">'27年6月'!$B$3:$R$37</definedName>
    <definedName name="Z_F697B183_9467_4753_BBF6_216ECE17EE67_.wvu.PrintArea" localSheetId="15" hidden="1">'27年7月'!$B$3:$R$38</definedName>
    <definedName name="Z_F697B183_9467_4753_BBF6_216ECE17EE67_.wvu.PrintArea" localSheetId="16" hidden="1">'27年8月'!$B$3:$R$38</definedName>
    <definedName name="Z_F697B183_9467_4753_BBF6_216ECE17EE67_.wvu.PrintArea" localSheetId="17" hidden="1">'27年9月'!$B$3:$R$37</definedName>
    <definedName name="Z_F697B183_9467_4753_BBF6_216ECE17EE67_.wvu.PrintArea" localSheetId="21" hidden="1">'28年1月'!$B$3:$R$38</definedName>
    <definedName name="Z_F697B183_9467_4753_BBF6_216ECE17EE67_.wvu.PrintArea" localSheetId="22" hidden="1">'28年2月'!$B$3:$R$35</definedName>
    <definedName name="Z_F697B183_9467_4753_BBF6_216ECE17EE67_.wvu.PrintArea" localSheetId="23" hidden="1">'28年3月'!$B$3:$R$38</definedName>
    <definedName name="Z_F697B183_9467_4753_BBF6_216ECE17EE67_.wvu.PrintArea" localSheetId="1" hidden="1">見本①!$B$3:$R$38</definedName>
    <definedName name="Z_F697B183_9467_4753_BBF6_216ECE17EE67_.wvu.PrintArea" localSheetId="2" hidden="1">見本②!$B$3:$R$38</definedName>
    <definedName name="Z_F697B183_9467_4753_BBF6_216ECE17EE67_.wvu.PrintArea" localSheetId="3" hidden="1">見本③!$B$3:$R$38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S12" i="29" l="1"/>
  <c r="AS13" i="29"/>
  <c r="AS14" i="29"/>
  <c r="AS15" i="29"/>
  <c r="AS16" i="29"/>
  <c r="AS17" i="29"/>
  <c r="AS18" i="29"/>
  <c r="AS19" i="29"/>
  <c r="AS20" i="29"/>
  <c r="AS21" i="29"/>
  <c r="AS22" i="29"/>
  <c r="AS23" i="29"/>
  <c r="AS24" i="29"/>
  <c r="AS25" i="29"/>
  <c r="AS26" i="29"/>
  <c r="AS27" i="29"/>
  <c r="AS28" i="29"/>
  <c r="AS29" i="29"/>
  <c r="AS30" i="29"/>
  <c r="AS31" i="29"/>
  <c r="AS32" i="29"/>
  <c r="AS33" i="29"/>
  <c r="AS34" i="29"/>
  <c r="AS35" i="29"/>
  <c r="AS36" i="29"/>
  <c r="AS37" i="29"/>
  <c r="AS38" i="29"/>
  <c r="AS39" i="29"/>
  <c r="AS40" i="29"/>
  <c r="AS41" i="29"/>
  <c r="AS42" i="29"/>
  <c r="AS43" i="29"/>
  <c r="AS44" i="29"/>
  <c r="AS45" i="29"/>
  <c r="AS46" i="29"/>
  <c r="AS47" i="29"/>
  <c r="AS48" i="29"/>
  <c r="AS49" i="29"/>
  <c r="AS50" i="29"/>
  <c r="AS51" i="29"/>
  <c r="AS52" i="29"/>
  <c r="AS53" i="29"/>
  <c r="AS54" i="29"/>
  <c r="AS55" i="29"/>
  <c r="AS56" i="29"/>
  <c r="AS57" i="29"/>
  <c r="AS58" i="29"/>
  <c r="AS59" i="29"/>
  <c r="AS60" i="29"/>
  <c r="AS61" i="29"/>
  <c r="AS62" i="29"/>
  <c r="AS63" i="29"/>
  <c r="AS64" i="29"/>
  <c r="AS65" i="29"/>
  <c r="AS66" i="29"/>
  <c r="AS67" i="29"/>
  <c r="AS68" i="29"/>
  <c r="AS69" i="29"/>
  <c r="AS70" i="29"/>
  <c r="AS71" i="29"/>
  <c r="AS72" i="29"/>
  <c r="AS73" i="29"/>
  <c r="AS74" i="29"/>
  <c r="AS75" i="29"/>
  <c r="AS76" i="29"/>
  <c r="AS77" i="29"/>
  <c r="AS78" i="29"/>
  <c r="AS79" i="29"/>
  <c r="AS80" i="29"/>
  <c r="AS81" i="29"/>
  <c r="AS82" i="29"/>
  <c r="AS83" i="29"/>
  <c r="AS84" i="29"/>
  <c r="AS85" i="29"/>
  <c r="AS86" i="29"/>
  <c r="AS87" i="29"/>
  <c r="AS88" i="29"/>
  <c r="AS89" i="29"/>
  <c r="AS90" i="29"/>
  <c r="AS91" i="29"/>
  <c r="AS92" i="29"/>
  <c r="AS93" i="29"/>
  <c r="AS94" i="29"/>
  <c r="AS95" i="29"/>
  <c r="AS96" i="29"/>
  <c r="AS97" i="29"/>
  <c r="AS98" i="29"/>
  <c r="AS99" i="29"/>
  <c r="AS100" i="29"/>
  <c r="AS101" i="29"/>
  <c r="AS102" i="29"/>
  <c r="AS103" i="29"/>
  <c r="AS104" i="29"/>
  <c r="AS105" i="29"/>
  <c r="AS106" i="29"/>
  <c r="AS107" i="29"/>
  <c r="AS108" i="29"/>
  <c r="AS109" i="29"/>
  <c r="AS110" i="29"/>
  <c r="AS12" i="31"/>
  <c r="AS13" i="31"/>
  <c r="AS14" i="31"/>
  <c r="AS15" i="31"/>
  <c r="AS16" i="31"/>
  <c r="AS17" i="31"/>
  <c r="AS18" i="31"/>
  <c r="AS19" i="31"/>
  <c r="AS20" i="31"/>
  <c r="AS21" i="31"/>
  <c r="AS22" i="31"/>
  <c r="AS23" i="31"/>
  <c r="AS24" i="31"/>
  <c r="AS25" i="31"/>
  <c r="AS26" i="31"/>
  <c r="AS27" i="31"/>
  <c r="AS28" i="31"/>
  <c r="AS29" i="31"/>
  <c r="AS30" i="31"/>
  <c r="AS31" i="31"/>
  <c r="AS32" i="31"/>
  <c r="AS33" i="31"/>
  <c r="AS34" i="31"/>
  <c r="AS35" i="31"/>
  <c r="AS36" i="31"/>
  <c r="AS37" i="31"/>
  <c r="AS38" i="31"/>
  <c r="AS39" i="31"/>
  <c r="AS40" i="31"/>
  <c r="AS41" i="31"/>
  <c r="AS42" i="31"/>
  <c r="AS43" i="31"/>
  <c r="AS44" i="31"/>
  <c r="AS45" i="31"/>
  <c r="AS46" i="31"/>
  <c r="AS47" i="31"/>
  <c r="AS48" i="31"/>
  <c r="AS49" i="31"/>
  <c r="AS50" i="31"/>
  <c r="AS51" i="31"/>
  <c r="AS52" i="31"/>
  <c r="AS53" i="31"/>
  <c r="AS54" i="31"/>
  <c r="AS55" i="31"/>
  <c r="AS56" i="31"/>
  <c r="AS57" i="31"/>
  <c r="AS58" i="31"/>
  <c r="AS59" i="31"/>
  <c r="AS60" i="31"/>
  <c r="AS61" i="31"/>
  <c r="AS62" i="31"/>
  <c r="AS63" i="31"/>
  <c r="AS64" i="31"/>
  <c r="AS65" i="31"/>
  <c r="AS66" i="31"/>
  <c r="AS67" i="31"/>
  <c r="AS68" i="31"/>
  <c r="AS69" i="31"/>
  <c r="AS70" i="31"/>
  <c r="AS71" i="31"/>
  <c r="AS72" i="31"/>
  <c r="AS73" i="31"/>
  <c r="AS74" i="31"/>
  <c r="AS75" i="31"/>
  <c r="AS76" i="31"/>
  <c r="AS77" i="31"/>
  <c r="AS78" i="31"/>
  <c r="AS79" i="31"/>
  <c r="AS80" i="31"/>
  <c r="AS81" i="31"/>
  <c r="AS82" i="31"/>
  <c r="AS83" i="31"/>
  <c r="AS84" i="31"/>
  <c r="AS85" i="31"/>
  <c r="AS86" i="31"/>
  <c r="AS87" i="31"/>
  <c r="AS88" i="31"/>
  <c r="AS89" i="31"/>
  <c r="AS90" i="31"/>
  <c r="AS91" i="31"/>
  <c r="AS92" i="31"/>
  <c r="AS93" i="31"/>
  <c r="AS94" i="31"/>
  <c r="AS95" i="31"/>
  <c r="AS96" i="31"/>
  <c r="AS97" i="31"/>
  <c r="AS98" i="31"/>
  <c r="AS99" i="31"/>
  <c r="AS100" i="31"/>
  <c r="AS101" i="31"/>
  <c r="AS102" i="31"/>
  <c r="AS103" i="31"/>
  <c r="AS104" i="31"/>
  <c r="AS105" i="31"/>
  <c r="AS106" i="31"/>
  <c r="AS107" i="31"/>
  <c r="AS108" i="31"/>
  <c r="AS109" i="31"/>
  <c r="AS110" i="31"/>
  <c r="AS12" i="28"/>
  <c r="AS13" i="28"/>
  <c r="AS14" i="28"/>
  <c r="AS15" i="28"/>
  <c r="AS16" i="28"/>
  <c r="AS17" i="28"/>
  <c r="AS18" i="28"/>
  <c r="AS19" i="28"/>
  <c r="AS20" i="28"/>
  <c r="AS21" i="28"/>
  <c r="AS22" i="28"/>
  <c r="AS23" i="28"/>
  <c r="AS24" i="28"/>
  <c r="AS25" i="28"/>
  <c r="AS26" i="28"/>
  <c r="AS27" i="28"/>
  <c r="AS28" i="28"/>
  <c r="AS29" i="28"/>
  <c r="AS30" i="28"/>
  <c r="AS31" i="28"/>
  <c r="AS32" i="28"/>
  <c r="AS33" i="28"/>
  <c r="AS34" i="28"/>
  <c r="AS35" i="28"/>
  <c r="AS36" i="28"/>
  <c r="AS37" i="28"/>
  <c r="AS38" i="28"/>
  <c r="AS39" i="28"/>
  <c r="AS40" i="28"/>
  <c r="AS41" i="28"/>
  <c r="AS42" i="28"/>
  <c r="AS43" i="28"/>
  <c r="AS44" i="28"/>
  <c r="AS45" i="28"/>
  <c r="AS46" i="28"/>
  <c r="AS47" i="28"/>
  <c r="AS48" i="28"/>
  <c r="AS49" i="28"/>
  <c r="AS50" i="28"/>
  <c r="AS51" i="28"/>
  <c r="AS52" i="28"/>
  <c r="AS53" i="28"/>
  <c r="AS54" i="28"/>
  <c r="AS55" i="28"/>
  <c r="AS56" i="28"/>
  <c r="AS57" i="28"/>
  <c r="AS58" i="28"/>
  <c r="AS59" i="28"/>
  <c r="AS60" i="28"/>
  <c r="AS61" i="28"/>
  <c r="AS62" i="28"/>
  <c r="AS63" i="28"/>
  <c r="AS64" i="28"/>
  <c r="AS65" i="28"/>
  <c r="AS66" i="28"/>
  <c r="AS67" i="28"/>
  <c r="AS68" i="28"/>
  <c r="AS69" i="28"/>
  <c r="AS70" i="28"/>
  <c r="AS71" i="28"/>
  <c r="AS72" i="28"/>
  <c r="AS73" i="28"/>
  <c r="AS74" i="28"/>
  <c r="AS75" i="28"/>
  <c r="AS76" i="28"/>
  <c r="AS77" i="28"/>
  <c r="AS78" i="28"/>
  <c r="AS79" i="28"/>
  <c r="AS80" i="28"/>
  <c r="AS81" i="28"/>
  <c r="AS82" i="28"/>
  <c r="AS83" i="28"/>
  <c r="AS84" i="28"/>
  <c r="AS85" i="28"/>
  <c r="AS86" i="28"/>
  <c r="AS87" i="28"/>
  <c r="AS88" i="28"/>
  <c r="AS89" i="28"/>
  <c r="AS90" i="28"/>
  <c r="AS91" i="28"/>
  <c r="AS92" i="28"/>
  <c r="AS93" i="28"/>
  <c r="AS94" i="28"/>
  <c r="AS95" i="28"/>
  <c r="AS96" i="28"/>
  <c r="AS97" i="28"/>
  <c r="AS98" i="28"/>
  <c r="AS99" i="28"/>
  <c r="AS100" i="28"/>
  <c r="AS101" i="28"/>
  <c r="AS102" i="28"/>
  <c r="AS103" i="28"/>
  <c r="AS104" i="28"/>
  <c r="AS105" i="28"/>
  <c r="AS106" i="28"/>
  <c r="AS107" i="28"/>
  <c r="AS108" i="28"/>
  <c r="AS109" i="28"/>
  <c r="AS110" i="28"/>
  <c r="AS11" i="29"/>
  <c r="AS11" i="31"/>
  <c r="AS11" i="28"/>
  <c r="AQ12" i="29"/>
  <c r="AQ13" i="29"/>
  <c r="AQ14" i="29"/>
  <c r="AQ15" i="29"/>
  <c r="AQ16" i="29"/>
  <c r="AQ17" i="29"/>
  <c r="AQ18" i="29"/>
  <c r="AQ19" i="29"/>
  <c r="AQ20" i="29"/>
  <c r="AQ21" i="29"/>
  <c r="AQ22" i="29"/>
  <c r="AQ23" i="29"/>
  <c r="AQ24" i="29"/>
  <c r="AQ25" i="29"/>
  <c r="AQ26" i="29"/>
  <c r="AQ27" i="29"/>
  <c r="AQ28" i="29"/>
  <c r="AQ29" i="29"/>
  <c r="AQ30" i="29"/>
  <c r="AQ31" i="29"/>
  <c r="AQ32" i="29"/>
  <c r="AQ33" i="29"/>
  <c r="AQ34" i="29"/>
  <c r="AQ35" i="29"/>
  <c r="AQ36" i="29"/>
  <c r="AQ37" i="29"/>
  <c r="AQ38" i="29"/>
  <c r="AQ39" i="29"/>
  <c r="AQ40" i="29"/>
  <c r="AQ41" i="29"/>
  <c r="AQ42" i="29"/>
  <c r="AQ43" i="29"/>
  <c r="AQ44" i="29"/>
  <c r="AQ45" i="29"/>
  <c r="AQ46" i="29"/>
  <c r="AQ47" i="29"/>
  <c r="AQ48" i="29"/>
  <c r="AQ49" i="29"/>
  <c r="AQ50" i="29"/>
  <c r="AQ51" i="29"/>
  <c r="AQ52" i="29"/>
  <c r="AQ53" i="29"/>
  <c r="AQ54" i="29"/>
  <c r="AQ55" i="29"/>
  <c r="AQ56" i="29"/>
  <c r="AQ57" i="29"/>
  <c r="AQ58" i="29"/>
  <c r="AQ59" i="29"/>
  <c r="AQ60" i="29"/>
  <c r="AQ61" i="29"/>
  <c r="AQ62" i="29"/>
  <c r="AQ63" i="29"/>
  <c r="AQ64" i="29"/>
  <c r="AQ65" i="29"/>
  <c r="AQ66" i="29"/>
  <c r="AQ67" i="29"/>
  <c r="AQ68" i="29"/>
  <c r="AQ69" i="29"/>
  <c r="AQ70" i="29"/>
  <c r="AQ71" i="29"/>
  <c r="AQ72" i="29"/>
  <c r="AQ73" i="29"/>
  <c r="AQ74" i="29"/>
  <c r="AQ75" i="29"/>
  <c r="AQ76" i="29"/>
  <c r="AQ77" i="29"/>
  <c r="AQ78" i="29"/>
  <c r="AQ79" i="29"/>
  <c r="AQ80" i="29"/>
  <c r="AQ81" i="29"/>
  <c r="AQ82" i="29"/>
  <c r="AQ83" i="29"/>
  <c r="AQ84" i="29"/>
  <c r="AQ85" i="29"/>
  <c r="AQ86" i="29"/>
  <c r="AQ87" i="29"/>
  <c r="AQ88" i="29"/>
  <c r="AQ89" i="29"/>
  <c r="AQ90" i="29"/>
  <c r="AQ91" i="29"/>
  <c r="AQ92" i="29"/>
  <c r="AQ93" i="29"/>
  <c r="AQ94" i="29"/>
  <c r="AQ95" i="29"/>
  <c r="AQ96" i="29"/>
  <c r="AQ97" i="29"/>
  <c r="AQ98" i="29"/>
  <c r="AQ99" i="29"/>
  <c r="AQ100" i="29"/>
  <c r="AQ101" i="29"/>
  <c r="AQ102" i="29"/>
  <c r="AQ103" i="29"/>
  <c r="AQ104" i="29"/>
  <c r="AQ105" i="29"/>
  <c r="AQ106" i="29"/>
  <c r="AQ107" i="29"/>
  <c r="AQ108" i="29"/>
  <c r="AQ109" i="29"/>
  <c r="AQ110" i="29"/>
  <c r="AQ12" i="31"/>
  <c r="AQ13" i="31"/>
  <c r="AQ14" i="31"/>
  <c r="AQ15" i="31"/>
  <c r="AQ16" i="31"/>
  <c r="AQ17" i="31"/>
  <c r="AQ18" i="31"/>
  <c r="AQ19" i="31"/>
  <c r="AQ20" i="31"/>
  <c r="AQ21" i="31"/>
  <c r="AQ22" i="31"/>
  <c r="AQ23" i="31"/>
  <c r="AQ24" i="31"/>
  <c r="AQ25" i="31"/>
  <c r="AQ26" i="31"/>
  <c r="AQ27" i="31"/>
  <c r="AQ28" i="31"/>
  <c r="AQ29" i="31"/>
  <c r="AQ30" i="31"/>
  <c r="AQ31" i="31"/>
  <c r="AQ32" i="31"/>
  <c r="AQ33" i="31"/>
  <c r="AQ34" i="31"/>
  <c r="AQ35" i="31"/>
  <c r="AQ36" i="31"/>
  <c r="AQ37" i="31"/>
  <c r="AQ38" i="31"/>
  <c r="AQ39" i="31"/>
  <c r="AQ40" i="31"/>
  <c r="AQ41" i="31"/>
  <c r="AQ42" i="31"/>
  <c r="AQ43" i="31"/>
  <c r="AQ44" i="31"/>
  <c r="AQ45" i="31"/>
  <c r="AQ46" i="31"/>
  <c r="AQ47" i="31"/>
  <c r="AQ48" i="31"/>
  <c r="AQ49" i="31"/>
  <c r="AQ50" i="31"/>
  <c r="AQ51" i="31"/>
  <c r="AQ52" i="31"/>
  <c r="AQ53" i="31"/>
  <c r="AQ54" i="31"/>
  <c r="AQ55" i="31"/>
  <c r="AQ56" i="31"/>
  <c r="AQ57" i="31"/>
  <c r="AQ58" i="31"/>
  <c r="AQ59" i="31"/>
  <c r="AQ60" i="31"/>
  <c r="AQ61" i="31"/>
  <c r="AQ62" i="31"/>
  <c r="AQ63" i="31"/>
  <c r="AQ64" i="31"/>
  <c r="AQ65" i="31"/>
  <c r="AQ66" i="31"/>
  <c r="AQ67" i="31"/>
  <c r="AQ68" i="31"/>
  <c r="AQ69" i="31"/>
  <c r="AQ70" i="31"/>
  <c r="AQ71" i="31"/>
  <c r="AQ72" i="31"/>
  <c r="AQ73" i="31"/>
  <c r="AQ74" i="31"/>
  <c r="AQ75" i="31"/>
  <c r="AQ76" i="31"/>
  <c r="AQ77" i="31"/>
  <c r="AQ78" i="31"/>
  <c r="AQ79" i="31"/>
  <c r="AQ80" i="31"/>
  <c r="AQ81" i="31"/>
  <c r="AQ82" i="31"/>
  <c r="AQ83" i="31"/>
  <c r="AQ84" i="31"/>
  <c r="AQ85" i="31"/>
  <c r="AQ86" i="31"/>
  <c r="AQ87" i="31"/>
  <c r="AQ88" i="31"/>
  <c r="AQ89" i="31"/>
  <c r="AQ90" i="31"/>
  <c r="AQ91" i="31"/>
  <c r="AQ92" i="31"/>
  <c r="AQ93" i="31"/>
  <c r="AQ94" i="31"/>
  <c r="AQ95" i="31"/>
  <c r="AQ96" i="31"/>
  <c r="AQ97" i="31"/>
  <c r="AQ98" i="31"/>
  <c r="AQ99" i="31"/>
  <c r="AQ100" i="31"/>
  <c r="AQ101" i="31"/>
  <c r="AQ102" i="31"/>
  <c r="AQ103" i="31"/>
  <c r="AQ104" i="31"/>
  <c r="AQ105" i="31"/>
  <c r="AQ106" i="31"/>
  <c r="AQ107" i="31"/>
  <c r="AQ108" i="31"/>
  <c r="AQ109" i="31"/>
  <c r="AQ110" i="31"/>
  <c r="AQ12" i="28"/>
  <c r="AQ13" i="28"/>
  <c r="AQ14" i="28"/>
  <c r="AQ15" i="28"/>
  <c r="AQ16" i="28"/>
  <c r="AQ17" i="28"/>
  <c r="AQ18" i="28"/>
  <c r="AQ19" i="28"/>
  <c r="AQ20" i="28"/>
  <c r="AQ21" i="28"/>
  <c r="AQ22" i="28"/>
  <c r="AQ23" i="28"/>
  <c r="AQ24" i="28"/>
  <c r="AQ25" i="28"/>
  <c r="AQ26" i="28"/>
  <c r="AQ27" i="28"/>
  <c r="AQ28" i="28"/>
  <c r="AQ29" i="28"/>
  <c r="AQ30" i="28"/>
  <c r="AQ31" i="28"/>
  <c r="AQ32" i="28"/>
  <c r="AQ33" i="28"/>
  <c r="AQ34" i="28"/>
  <c r="AQ35" i="28"/>
  <c r="AQ36" i="28"/>
  <c r="AQ37" i="28"/>
  <c r="AQ38" i="28"/>
  <c r="AQ39" i="28"/>
  <c r="AQ40" i="28"/>
  <c r="AQ41" i="28"/>
  <c r="AQ42" i="28"/>
  <c r="AQ43" i="28"/>
  <c r="AQ44" i="28"/>
  <c r="AQ45" i="28"/>
  <c r="AQ46" i="28"/>
  <c r="AQ47" i="28"/>
  <c r="AQ48" i="28"/>
  <c r="AQ49" i="28"/>
  <c r="AQ50" i="28"/>
  <c r="AQ51" i="28"/>
  <c r="AQ52" i="28"/>
  <c r="AQ53" i="28"/>
  <c r="AQ54" i="28"/>
  <c r="AQ55" i="28"/>
  <c r="AQ56" i="28"/>
  <c r="AQ57" i="28"/>
  <c r="AQ58" i="28"/>
  <c r="AQ59" i="28"/>
  <c r="AQ60" i="28"/>
  <c r="AQ61" i="28"/>
  <c r="AQ62" i="28"/>
  <c r="AQ63" i="28"/>
  <c r="AQ64" i="28"/>
  <c r="AQ65" i="28"/>
  <c r="AQ66" i="28"/>
  <c r="AQ67" i="28"/>
  <c r="AQ68" i="28"/>
  <c r="AQ69" i="28"/>
  <c r="AQ70" i="28"/>
  <c r="AQ71" i="28"/>
  <c r="AQ72" i="28"/>
  <c r="AQ73" i="28"/>
  <c r="AQ74" i="28"/>
  <c r="AQ75" i="28"/>
  <c r="AQ76" i="28"/>
  <c r="AQ77" i="28"/>
  <c r="AQ78" i="28"/>
  <c r="AQ79" i="28"/>
  <c r="AQ80" i="28"/>
  <c r="AQ81" i="28"/>
  <c r="AQ82" i="28"/>
  <c r="AQ83" i="28"/>
  <c r="AQ84" i="28"/>
  <c r="AQ85" i="28"/>
  <c r="AQ86" i="28"/>
  <c r="AQ87" i="28"/>
  <c r="AQ88" i="28"/>
  <c r="AQ89" i="28"/>
  <c r="AQ90" i="28"/>
  <c r="AQ91" i="28"/>
  <c r="AQ92" i="28"/>
  <c r="AQ93" i="28"/>
  <c r="AQ94" i="28"/>
  <c r="AQ95" i="28"/>
  <c r="AQ96" i="28"/>
  <c r="AQ97" i="28"/>
  <c r="AQ98" i="28"/>
  <c r="AQ99" i="28"/>
  <c r="AQ100" i="28"/>
  <c r="AQ101" i="28"/>
  <c r="AQ102" i="28"/>
  <c r="AQ103" i="28"/>
  <c r="AQ104" i="28"/>
  <c r="AQ105" i="28"/>
  <c r="AQ106" i="28"/>
  <c r="AQ107" i="28"/>
  <c r="AQ108" i="28"/>
  <c r="AQ109" i="28"/>
  <c r="AQ110" i="28"/>
  <c r="AQ11" i="29"/>
  <c r="AQ11" i="31"/>
  <c r="AQ11" i="28"/>
  <c r="AO12" i="29"/>
  <c r="AO13" i="29"/>
  <c r="AO14" i="29"/>
  <c r="AO15" i="29"/>
  <c r="AO16" i="29"/>
  <c r="AO17" i="29"/>
  <c r="AO18" i="29"/>
  <c r="AO19" i="29"/>
  <c r="AO20" i="29"/>
  <c r="AO21" i="29"/>
  <c r="AO22" i="29"/>
  <c r="AO23" i="29"/>
  <c r="AO24" i="29"/>
  <c r="AO25" i="29"/>
  <c r="AO26" i="29"/>
  <c r="AO27" i="29"/>
  <c r="AO28" i="29"/>
  <c r="AO29" i="29"/>
  <c r="AO30" i="29"/>
  <c r="AO31" i="29"/>
  <c r="AO32" i="29"/>
  <c r="AO33" i="29"/>
  <c r="AO34" i="29"/>
  <c r="AO35" i="29"/>
  <c r="AO36" i="29"/>
  <c r="AO37" i="29"/>
  <c r="AO38" i="29"/>
  <c r="AO39" i="29"/>
  <c r="AO40" i="29"/>
  <c r="AO41" i="29"/>
  <c r="AO42" i="29"/>
  <c r="AO43" i="29"/>
  <c r="AO44" i="29"/>
  <c r="AO45" i="29"/>
  <c r="AO46" i="29"/>
  <c r="AO47" i="29"/>
  <c r="AO48" i="29"/>
  <c r="AO49" i="29"/>
  <c r="AO50" i="29"/>
  <c r="AO51" i="29"/>
  <c r="AO52" i="29"/>
  <c r="AO53" i="29"/>
  <c r="AO54" i="29"/>
  <c r="AO55" i="29"/>
  <c r="AO56" i="29"/>
  <c r="AO57" i="29"/>
  <c r="AO58" i="29"/>
  <c r="AO59" i="29"/>
  <c r="AO60" i="29"/>
  <c r="AO61" i="29"/>
  <c r="AO62" i="29"/>
  <c r="AO63" i="29"/>
  <c r="AO64" i="29"/>
  <c r="AO65" i="29"/>
  <c r="AO66" i="29"/>
  <c r="AO67" i="29"/>
  <c r="AO68" i="29"/>
  <c r="AO69" i="29"/>
  <c r="AO70" i="29"/>
  <c r="AO71" i="29"/>
  <c r="AO72" i="29"/>
  <c r="AO73" i="29"/>
  <c r="AO74" i="29"/>
  <c r="AO75" i="29"/>
  <c r="AO76" i="29"/>
  <c r="AO77" i="29"/>
  <c r="AO78" i="29"/>
  <c r="AO79" i="29"/>
  <c r="AO80" i="29"/>
  <c r="AO81" i="29"/>
  <c r="AO82" i="29"/>
  <c r="AO83" i="29"/>
  <c r="AO84" i="29"/>
  <c r="AO85" i="29"/>
  <c r="AO86" i="29"/>
  <c r="AO87" i="29"/>
  <c r="AO88" i="29"/>
  <c r="AO89" i="29"/>
  <c r="AO90" i="29"/>
  <c r="AO91" i="29"/>
  <c r="AO92" i="29"/>
  <c r="AO93" i="29"/>
  <c r="AO94" i="29"/>
  <c r="AO95" i="29"/>
  <c r="AO96" i="29"/>
  <c r="AO97" i="29"/>
  <c r="AO98" i="29"/>
  <c r="AO99" i="29"/>
  <c r="AO100" i="29"/>
  <c r="AO101" i="29"/>
  <c r="AO102" i="29"/>
  <c r="AO103" i="29"/>
  <c r="AO104" i="29"/>
  <c r="AO105" i="29"/>
  <c r="AO106" i="29"/>
  <c r="AO107" i="29"/>
  <c r="AO108" i="29"/>
  <c r="AO109" i="29"/>
  <c r="AO110" i="29"/>
  <c r="AO12" i="31"/>
  <c r="AO13" i="31"/>
  <c r="AO14" i="31"/>
  <c r="AO15" i="31"/>
  <c r="AO16" i="31"/>
  <c r="AO17" i="31"/>
  <c r="AO18" i="31"/>
  <c r="AO19" i="31"/>
  <c r="AO20" i="31"/>
  <c r="AO21" i="31"/>
  <c r="AO22" i="31"/>
  <c r="AO23" i="31"/>
  <c r="AO24" i="31"/>
  <c r="AO25" i="31"/>
  <c r="AO26" i="31"/>
  <c r="AO27" i="31"/>
  <c r="AO28" i="31"/>
  <c r="AO29" i="31"/>
  <c r="AO30" i="31"/>
  <c r="AO31" i="31"/>
  <c r="AO32" i="31"/>
  <c r="AO33" i="31"/>
  <c r="AO34" i="31"/>
  <c r="AO35" i="31"/>
  <c r="AO36" i="31"/>
  <c r="AO37" i="31"/>
  <c r="AO38" i="31"/>
  <c r="AO39" i="31"/>
  <c r="AO40" i="31"/>
  <c r="AO41" i="31"/>
  <c r="AO42" i="31"/>
  <c r="AO43" i="31"/>
  <c r="AO44" i="31"/>
  <c r="AO45" i="31"/>
  <c r="AO46" i="31"/>
  <c r="AO47" i="31"/>
  <c r="AO48" i="31"/>
  <c r="AO49" i="31"/>
  <c r="AO50" i="31"/>
  <c r="AO51" i="31"/>
  <c r="AO52" i="31"/>
  <c r="AO53" i="31"/>
  <c r="AO54" i="31"/>
  <c r="AO55" i="31"/>
  <c r="AO56" i="31"/>
  <c r="AO57" i="31"/>
  <c r="AO58" i="31"/>
  <c r="AO59" i="31"/>
  <c r="AO60" i="31"/>
  <c r="AO61" i="31"/>
  <c r="AO62" i="31"/>
  <c r="AO63" i="31"/>
  <c r="AO64" i="31"/>
  <c r="AO65" i="31"/>
  <c r="AO66" i="31"/>
  <c r="AO67" i="31"/>
  <c r="AO68" i="31"/>
  <c r="AO69" i="31"/>
  <c r="AO70" i="31"/>
  <c r="AO71" i="31"/>
  <c r="AO72" i="31"/>
  <c r="AO73" i="31"/>
  <c r="AO74" i="31"/>
  <c r="AO75" i="31"/>
  <c r="AO76" i="31"/>
  <c r="AO77" i="31"/>
  <c r="AO78" i="31"/>
  <c r="AO79" i="31"/>
  <c r="AO80" i="31"/>
  <c r="AO81" i="31"/>
  <c r="AO82" i="31"/>
  <c r="AO83" i="31"/>
  <c r="AO84" i="31"/>
  <c r="AO85" i="31"/>
  <c r="AO86" i="31"/>
  <c r="AO87" i="31"/>
  <c r="AO88" i="31"/>
  <c r="AO89" i="31"/>
  <c r="AO90" i="31"/>
  <c r="AO91" i="31"/>
  <c r="AO92" i="31"/>
  <c r="AO93" i="31"/>
  <c r="AO94" i="31"/>
  <c r="AO95" i="31"/>
  <c r="AO96" i="31"/>
  <c r="AO97" i="31"/>
  <c r="AO98" i="31"/>
  <c r="AO99" i="31"/>
  <c r="AO100" i="31"/>
  <c r="AO101" i="31"/>
  <c r="AO102" i="31"/>
  <c r="AO103" i="31"/>
  <c r="AO104" i="31"/>
  <c r="AO105" i="31"/>
  <c r="AO106" i="31"/>
  <c r="AO107" i="31"/>
  <c r="AO108" i="31"/>
  <c r="AO109" i="31"/>
  <c r="AO110" i="31"/>
  <c r="AO12" i="28"/>
  <c r="AO13" i="28"/>
  <c r="AO14" i="28"/>
  <c r="AO15" i="28"/>
  <c r="AO16" i="28"/>
  <c r="AO17" i="28"/>
  <c r="AO18" i="28"/>
  <c r="AO19" i="28"/>
  <c r="AO20" i="28"/>
  <c r="AO21" i="28"/>
  <c r="AO22" i="28"/>
  <c r="AO23" i="28"/>
  <c r="AO24" i="28"/>
  <c r="AO25" i="28"/>
  <c r="AO26" i="28"/>
  <c r="AO27" i="28"/>
  <c r="AO28" i="28"/>
  <c r="AO29" i="28"/>
  <c r="AO30" i="28"/>
  <c r="AO31" i="28"/>
  <c r="AO32" i="28"/>
  <c r="AO33" i="28"/>
  <c r="AO34" i="28"/>
  <c r="AO35" i="28"/>
  <c r="AO36" i="28"/>
  <c r="AO37" i="28"/>
  <c r="AO38" i="28"/>
  <c r="AO39" i="28"/>
  <c r="AO40" i="28"/>
  <c r="AO41" i="28"/>
  <c r="AO42" i="28"/>
  <c r="AO43" i="28"/>
  <c r="AO44" i="28"/>
  <c r="AO45" i="28"/>
  <c r="AO46" i="28"/>
  <c r="AO47" i="28"/>
  <c r="AO48" i="28"/>
  <c r="AO49" i="28"/>
  <c r="AO50" i="28"/>
  <c r="AO51" i="28"/>
  <c r="AO52" i="28"/>
  <c r="AO53" i="28"/>
  <c r="AO54" i="28"/>
  <c r="AO55" i="28"/>
  <c r="AO56" i="28"/>
  <c r="AO57" i="28"/>
  <c r="AO58" i="28"/>
  <c r="AO59" i="28"/>
  <c r="AO60" i="28"/>
  <c r="AO61" i="28"/>
  <c r="AO62" i="28"/>
  <c r="AO63" i="28"/>
  <c r="AO64" i="28"/>
  <c r="AO65" i="28"/>
  <c r="AO66" i="28"/>
  <c r="AO67" i="28"/>
  <c r="AO68" i="28"/>
  <c r="AO69" i="28"/>
  <c r="AO70" i="28"/>
  <c r="AO71" i="28"/>
  <c r="AO72" i="28"/>
  <c r="AO73" i="28"/>
  <c r="AO74" i="28"/>
  <c r="AO75" i="28"/>
  <c r="AO76" i="28"/>
  <c r="AO77" i="28"/>
  <c r="AO78" i="28"/>
  <c r="AO79" i="28"/>
  <c r="AO80" i="28"/>
  <c r="AO81" i="28"/>
  <c r="AO82" i="28"/>
  <c r="AO83" i="28"/>
  <c r="AO84" i="28"/>
  <c r="AO85" i="28"/>
  <c r="AO86" i="28"/>
  <c r="AO87" i="28"/>
  <c r="AO88" i="28"/>
  <c r="AO89" i="28"/>
  <c r="AO90" i="28"/>
  <c r="AO91" i="28"/>
  <c r="AO92" i="28"/>
  <c r="AO93" i="28"/>
  <c r="AO94" i="28"/>
  <c r="AO95" i="28"/>
  <c r="AO96" i="28"/>
  <c r="AO97" i="28"/>
  <c r="AO98" i="28"/>
  <c r="AO99" i="28"/>
  <c r="AO100" i="28"/>
  <c r="AO101" i="28"/>
  <c r="AO102" i="28"/>
  <c r="AO103" i="28"/>
  <c r="AO104" i="28"/>
  <c r="AO105" i="28"/>
  <c r="AO106" i="28"/>
  <c r="AO107" i="28"/>
  <c r="AO108" i="28"/>
  <c r="AO109" i="28"/>
  <c r="AO110" i="28"/>
  <c r="AO11" i="29"/>
  <c r="AO11" i="31"/>
  <c r="AO11" i="28"/>
  <c r="AM12" i="29"/>
  <c r="AM13" i="29"/>
  <c r="AM14" i="29"/>
  <c r="AM15" i="29"/>
  <c r="AM16" i="29"/>
  <c r="AM17" i="29"/>
  <c r="AM18" i="29"/>
  <c r="AM19" i="29"/>
  <c r="AM20" i="29"/>
  <c r="AM21" i="29"/>
  <c r="AM22" i="29"/>
  <c r="AM23" i="29"/>
  <c r="AM24" i="29"/>
  <c r="AM25" i="29"/>
  <c r="AM26" i="29"/>
  <c r="AM27" i="29"/>
  <c r="AM28" i="29"/>
  <c r="AM29" i="29"/>
  <c r="AM30" i="29"/>
  <c r="AM31" i="29"/>
  <c r="AM32" i="29"/>
  <c r="AM33" i="29"/>
  <c r="AM34" i="29"/>
  <c r="AM35" i="29"/>
  <c r="AM36" i="29"/>
  <c r="AM37" i="29"/>
  <c r="AM38" i="29"/>
  <c r="AM39" i="29"/>
  <c r="AM40" i="29"/>
  <c r="AM41" i="29"/>
  <c r="AM42" i="29"/>
  <c r="AM43" i="29"/>
  <c r="AM44" i="29"/>
  <c r="AM45" i="29"/>
  <c r="AM46" i="29"/>
  <c r="AM47" i="29"/>
  <c r="AM48" i="29"/>
  <c r="AM49" i="29"/>
  <c r="AM50" i="29"/>
  <c r="AM51" i="29"/>
  <c r="AM52" i="29"/>
  <c r="AM53" i="29"/>
  <c r="AM54" i="29"/>
  <c r="AM55" i="29"/>
  <c r="AM56" i="29"/>
  <c r="AM57" i="29"/>
  <c r="AM58" i="29"/>
  <c r="AM59" i="29"/>
  <c r="AM60" i="29"/>
  <c r="AM61" i="29"/>
  <c r="AM62" i="29"/>
  <c r="AM63" i="29"/>
  <c r="AM64" i="29"/>
  <c r="AM65" i="29"/>
  <c r="AM66" i="29"/>
  <c r="AM67" i="29"/>
  <c r="AM68" i="29"/>
  <c r="AM69" i="29"/>
  <c r="AM70" i="29"/>
  <c r="AM71" i="29"/>
  <c r="AM72" i="29"/>
  <c r="AM73" i="29"/>
  <c r="AM74" i="29"/>
  <c r="AM75" i="29"/>
  <c r="AM76" i="29"/>
  <c r="AM77" i="29"/>
  <c r="AM78" i="29"/>
  <c r="AM79" i="29"/>
  <c r="AM80" i="29"/>
  <c r="AM81" i="29"/>
  <c r="AM82" i="29"/>
  <c r="AM83" i="29"/>
  <c r="AM84" i="29"/>
  <c r="AM85" i="29"/>
  <c r="AM86" i="29"/>
  <c r="AM87" i="29"/>
  <c r="AM88" i="29"/>
  <c r="AM89" i="29"/>
  <c r="AM90" i="29"/>
  <c r="AM91" i="29"/>
  <c r="AM92" i="29"/>
  <c r="AM93" i="29"/>
  <c r="AM94" i="29"/>
  <c r="AM95" i="29"/>
  <c r="AM96" i="29"/>
  <c r="AM97" i="29"/>
  <c r="AM98" i="29"/>
  <c r="AM99" i="29"/>
  <c r="AM100" i="29"/>
  <c r="AM101" i="29"/>
  <c r="AM102" i="29"/>
  <c r="AM103" i="29"/>
  <c r="AM104" i="29"/>
  <c r="AM105" i="29"/>
  <c r="AM106" i="29"/>
  <c r="AM107" i="29"/>
  <c r="AM108" i="29"/>
  <c r="AM109" i="29"/>
  <c r="AM110" i="29"/>
  <c r="AM12" i="31"/>
  <c r="AM13" i="31"/>
  <c r="AM14" i="31"/>
  <c r="AM15" i="31"/>
  <c r="AM16" i="31"/>
  <c r="AM17" i="31"/>
  <c r="AM18" i="31"/>
  <c r="AM19" i="31"/>
  <c r="AM20" i="31"/>
  <c r="AM21" i="31"/>
  <c r="AM22" i="31"/>
  <c r="AM23" i="31"/>
  <c r="AM24" i="31"/>
  <c r="AM25" i="31"/>
  <c r="AM26" i="31"/>
  <c r="AM27" i="31"/>
  <c r="AM28" i="31"/>
  <c r="AM29" i="31"/>
  <c r="AM30" i="31"/>
  <c r="AM31" i="31"/>
  <c r="AM32" i="31"/>
  <c r="AM33" i="31"/>
  <c r="AM34" i="31"/>
  <c r="AM35" i="31"/>
  <c r="AM36" i="31"/>
  <c r="AM37" i="31"/>
  <c r="AM38" i="31"/>
  <c r="AM39" i="31"/>
  <c r="AM40" i="31"/>
  <c r="AM41" i="31"/>
  <c r="AM42" i="31"/>
  <c r="AM43" i="31"/>
  <c r="AM44" i="31"/>
  <c r="AM45" i="31"/>
  <c r="AM46" i="31"/>
  <c r="AM47" i="31"/>
  <c r="AM48" i="31"/>
  <c r="AM49" i="31"/>
  <c r="AM50" i="31"/>
  <c r="AM51" i="31"/>
  <c r="AM52" i="31"/>
  <c r="AM53" i="31"/>
  <c r="AM54" i="31"/>
  <c r="AM55" i="31"/>
  <c r="AM56" i="31"/>
  <c r="AM57" i="31"/>
  <c r="AM58" i="31"/>
  <c r="AM59" i="31"/>
  <c r="AM60" i="31"/>
  <c r="AM61" i="31"/>
  <c r="AM62" i="31"/>
  <c r="AM63" i="31"/>
  <c r="AM64" i="31"/>
  <c r="AM65" i="31"/>
  <c r="AM66" i="31"/>
  <c r="AM67" i="31"/>
  <c r="AM68" i="31"/>
  <c r="AM69" i="31"/>
  <c r="AM70" i="31"/>
  <c r="AM71" i="31"/>
  <c r="AM72" i="31"/>
  <c r="AM73" i="31"/>
  <c r="AM74" i="31"/>
  <c r="AM75" i="31"/>
  <c r="AM76" i="31"/>
  <c r="AM77" i="31"/>
  <c r="AM78" i="31"/>
  <c r="AM79" i="31"/>
  <c r="AM80" i="31"/>
  <c r="AM81" i="31"/>
  <c r="AM82" i="31"/>
  <c r="AM83" i="31"/>
  <c r="AM84" i="31"/>
  <c r="AM85" i="31"/>
  <c r="AM86" i="31"/>
  <c r="AM87" i="31"/>
  <c r="AM88" i="31"/>
  <c r="AM89" i="31"/>
  <c r="AM90" i="31"/>
  <c r="AM91" i="31"/>
  <c r="AM92" i="31"/>
  <c r="AM93" i="31"/>
  <c r="AM94" i="31"/>
  <c r="AM95" i="31"/>
  <c r="AM96" i="31"/>
  <c r="AM97" i="31"/>
  <c r="AM98" i="31"/>
  <c r="AM99" i="31"/>
  <c r="AM100" i="31"/>
  <c r="AM101" i="31"/>
  <c r="AM102" i="31"/>
  <c r="AM103" i="31"/>
  <c r="AM104" i="31"/>
  <c r="AM105" i="31"/>
  <c r="AM106" i="31"/>
  <c r="AM107" i="31"/>
  <c r="AM108" i="31"/>
  <c r="AM109" i="31"/>
  <c r="AM110" i="31"/>
  <c r="AM12" i="28"/>
  <c r="AM13" i="28"/>
  <c r="AM14" i="28"/>
  <c r="AM15" i="28"/>
  <c r="AM16" i="28"/>
  <c r="AM17" i="28"/>
  <c r="AM18" i="28"/>
  <c r="AM19" i="28"/>
  <c r="AM20" i="28"/>
  <c r="AM21" i="28"/>
  <c r="AM22" i="28"/>
  <c r="AM23" i="28"/>
  <c r="AM24" i="28"/>
  <c r="AM25" i="28"/>
  <c r="AM26" i="28"/>
  <c r="AM27" i="28"/>
  <c r="AM28" i="28"/>
  <c r="AM29" i="28"/>
  <c r="AM30" i="28"/>
  <c r="AM31" i="28"/>
  <c r="AM32" i="28"/>
  <c r="AM33" i="28"/>
  <c r="AM34" i="28"/>
  <c r="AM35" i="28"/>
  <c r="AM36" i="28"/>
  <c r="AM37" i="28"/>
  <c r="AM38" i="28"/>
  <c r="AM39" i="28"/>
  <c r="AM40" i="28"/>
  <c r="AM41" i="28"/>
  <c r="AM42" i="28"/>
  <c r="AM43" i="28"/>
  <c r="AM44" i="28"/>
  <c r="AM45" i="28"/>
  <c r="AM46" i="28"/>
  <c r="AM47" i="28"/>
  <c r="AM48" i="28"/>
  <c r="AM49" i="28"/>
  <c r="AM50" i="28"/>
  <c r="AM51" i="28"/>
  <c r="AM52" i="28"/>
  <c r="AM53" i="28"/>
  <c r="AM54" i="28"/>
  <c r="AM55" i="28"/>
  <c r="AM56" i="28"/>
  <c r="AM57" i="28"/>
  <c r="AM58" i="28"/>
  <c r="AM59" i="28"/>
  <c r="AM60" i="28"/>
  <c r="AM61" i="28"/>
  <c r="AM62" i="28"/>
  <c r="AM63" i="28"/>
  <c r="AM64" i="28"/>
  <c r="AM65" i="28"/>
  <c r="AM66" i="28"/>
  <c r="AM67" i="28"/>
  <c r="AM68" i="28"/>
  <c r="AM69" i="28"/>
  <c r="AM70" i="28"/>
  <c r="AM71" i="28"/>
  <c r="AM72" i="28"/>
  <c r="AM73" i="28"/>
  <c r="AM74" i="28"/>
  <c r="AM75" i="28"/>
  <c r="AM76" i="28"/>
  <c r="AM77" i="28"/>
  <c r="AM78" i="28"/>
  <c r="AM79" i="28"/>
  <c r="AM80" i="28"/>
  <c r="AM81" i="28"/>
  <c r="AM82" i="28"/>
  <c r="AM83" i="28"/>
  <c r="AM84" i="28"/>
  <c r="AM85" i="28"/>
  <c r="AM86" i="28"/>
  <c r="AM87" i="28"/>
  <c r="AM88" i="28"/>
  <c r="AM89" i="28"/>
  <c r="AM90" i="28"/>
  <c r="AM91" i="28"/>
  <c r="AM92" i="28"/>
  <c r="AM93" i="28"/>
  <c r="AM94" i="28"/>
  <c r="AM95" i="28"/>
  <c r="AM96" i="28"/>
  <c r="AM97" i="28"/>
  <c r="AM98" i="28"/>
  <c r="AM99" i="28"/>
  <c r="AM100" i="28"/>
  <c r="AM101" i="28"/>
  <c r="AM102" i="28"/>
  <c r="AM103" i="28"/>
  <c r="AM104" i="28"/>
  <c r="AM105" i="28"/>
  <c r="AM106" i="28"/>
  <c r="AM107" i="28"/>
  <c r="AM108" i="28"/>
  <c r="AM109" i="28"/>
  <c r="AM110" i="28"/>
  <c r="AM11" i="29"/>
  <c r="AM11" i="31"/>
  <c r="AM11" i="28"/>
  <c r="AK12" i="29"/>
  <c r="AK13" i="29"/>
  <c r="AK14" i="29"/>
  <c r="AK15" i="29"/>
  <c r="AK16" i="29"/>
  <c r="AK17" i="29"/>
  <c r="AK18" i="29"/>
  <c r="AK19" i="29"/>
  <c r="AK20" i="29"/>
  <c r="AK21" i="29"/>
  <c r="AK22" i="29"/>
  <c r="AK23" i="29"/>
  <c r="AK24" i="29"/>
  <c r="AK25" i="29"/>
  <c r="AK26" i="29"/>
  <c r="AK27" i="29"/>
  <c r="AK28" i="29"/>
  <c r="AK29" i="29"/>
  <c r="AK30" i="29"/>
  <c r="AK31" i="29"/>
  <c r="AK32" i="29"/>
  <c r="AK33" i="29"/>
  <c r="AK34" i="29"/>
  <c r="AK35" i="29"/>
  <c r="AK36" i="29"/>
  <c r="AK37" i="29"/>
  <c r="AK38" i="29"/>
  <c r="AK39" i="29"/>
  <c r="AK40" i="29"/>
  <c r="AK41" i="29"/>
  <c r="AK42" i="29"/>
  <c r="AK43" i="29"/>
  <c r="AK44" i="29"/>
  <c r="AK45" i="29"/>
  <c r="AK46" i="29"/>
  <c r="AK47" i="29"/>
  <c r="AK48" i="29"/>
  <c r="AK49" i="29"/>
  <c r="AK50" i="29"/>
  <c r="AK51" i="29"/>
  <c r="AK52" i="29"/>
  <c r="AK53" i="29"/>
  <c r="AK54" i="29"/>
  <c r="AK55" i="29"/>
  <c r="AK56" i="29"/>
  <c r="AK57" i="29"/>
  <c r="AK58" i="29"/>
  <c r="AK59" i="29"/>
  <c r="AK60" i="29"/>
  <c r="AK61" i="29"/>
  <c r="AK62" i="29"/>
  <c r="AK63" i="29"/>
  <c r="AK64" i="29"/>
  <c r="AK65" i="29"/>
  <c r="AK66" i="29"/>
  <c r="AK67" i="29"/>
  <c r="AK68" i="29"/>
  <c r="AK69" i="29"/>
  <c r="AK70" i="29"/>
  <c r="AK71" i="29"/>
  <c r="AK72" i="29"/>
  <c r="AK73" i="29"/>
  <c r="AK74" i="29"/>
  <c r="AK75" i="29"/>
  <c r="AK76" i="29"/>
  <c r="AK77" i="29"/>
  <c r="AK78" i="29"/>
  <c r="AK79" i="29"/>
  <c r="AK80" i="29"/>
  <c r="AK81" i="29"/>
  <c r="AK82" i="29"/>
  <c r="AK83" i="29"/>
  <c r="AK84" i="29"/>
  <c r="AK85" i="29"/>
  <c r="AK86" i="29"/>
  <c r="AK87" i="29"/>
  <c r="AK88" i="29"/>
  <c r="AK89" i="29"/>
  <c r="AK90" i="29"/>
  <c r="AK91" i="29"/>
  <c r="AK92" i="29"/>
  <c r="AK93" i="29"/>
  <c r="AK94" i="29"/>
  <c r="AK95" i="29"/>
  <c r="AK96" i="29"/>
  <c r="AK97" i="29"/>
  <c r="AK98" i="29"/>
  <c r="AK99" i="29"/>
  <c r="AK100" i="29"/>
  <c r="AK101" i="29"/>
  <c r="AK102" i="29"/>
  <c r="AK103" i="29"/>
  <c r="AK104" i="29"/>
  <c r="AK105" i="29"/>
  <c r="AK106" i="29"/>
  <c r="AK107" i="29"/>
  <c r="AK108" i="29"/>
  <c r="AK109" i="29"/>
  <c r="AK110" i="29"/>
  <c r="AK12" i="31"/>
  <c r="AK13" i="31"/>
  <c r="AK14" i="31"/>
  <c r="AK15" i="31"/>
  <c r="AK16" i="31"/>
  <c r="AK17" i="31"/>
  <c r="AK18" i="31"/>
  <c r="AK19" i="31"/>
  <c r="AK20" i="31"/>
  <c r="AK21" i="31"/>
  <c r="AK22" i="31"/>
  <c r="AK23" i="31"/>
  <c r="AK24" i="31"/>
  <c r="AK25" i="31"/>
  <c r="AK26" i="31"/>
  <c r="AK27" i="31"/>
  <c r="AK28" i="31"/>
  <c r="AK29" i="31"/>
  <c r="AK30" i="31"/>
  <c r="AK31" i="31"/>
  <c r="AK32" i="31"/>
  <c r="AK33" i="31"/>
  <c r="AK34" i="31"/>
  <c r="AK35" i="31"/>
  <c r="AK36" i="31"/>
  <c r="AK37" i="31"/>
  <c r="AK38" i="31"/>
  <c r="AK39" i="31"/>
  <c r="AK40" i="31"/>
  <c r="AK41" i="31"/>
  <c r="AK42" i="31"/>
  <c r="AK43" i="31"/>
  <c r="AK44" i="31"/>
  <c r="AK45" i="31"/>
  <c r="AK46" i="31"/>
  <c r="AK47" i="31"/>
  <c r="AK48" i="31"/>
  <c r="AK49" i="31"/>
  <c r="AK50" i="31"/>
  <c r="AK51" i="31"/>
  <c r="AK52" i="31"/>
  <c r="AK53" i="31"/>
  <c r="AK54" i="31"/>
  <c r="AK55" i="31"/>
  <c r="AK56" i="31"/>
  <c r="AK57" i="31"/>
  <c r="AK58" i="31"/>
  <c r="AK59" i="31"/>
  <c r="AK60" i="31"/>
  <c r="AK61" i="31"/>
  <c r="AK62" i="31"/>
  <c r="AK63" i="31"/>
  <c r="AK64" i="31"/>
  <c r="AK65" i="31"/>
  <c r="AK66" i="31"/>
  <c r="AK67" i="31"/>
  <c r="AK68" i="31"/>
  <c r="AK69" i="31"/>
  <c r="AK70" i="31"/>
  <c r="AK71" i="31"/>
  <c r="AK72" i="31"/>
  <c r="AK73" i="31"/>
  <c r="AK74" i="31"/>
  <c r="AK75" i="31"/>
  <c r="AK76" i="31"/>
  <c r="AK77" i="31"/>
  <c r="AK78" i="31"/>
  <c r="AK79" i="31"/>
  <c r="AK80" i="31"/>
  <c r="AK81" i="31"/>
  <c r="AK82" i="31"/>
  <c r="AK83" i="31"/>
  <c r="AK84" i="31"/>
  <c r="AK85" i="31"/>
  <c r="AK86" i="31"/>
  <c r="AK87" i="31"/>
  <c r="AK88" i="31"/>
  <c r="AK89" i="31"/>
  <c r="AK90" i="31"/>
  <c r="AK91" i="31"/>
  <c r="AK92" i="31"/>
  <c r="AK93" i="31"/>
  <c r="AK94" i="31"/>
  <c r="AK95" i="31"/>
  <c r="AK96" i="31"/>
  <c r="AK97" i="31"/>
  <c r="AK98" i="31"/>
  <c r="AK99" i="31"/>
  <c r="AK100" i="31"/>
  <c r="AK101" i="31"/>
  <c r="AK102" i="31"/>
  <c r="AK103" i="31"/>
  <c r="AK104" i="31"/>
  <c r="AK105" i="31"/>
  <c r="AK106" i="31"/>
  <c r="AK107" i="31"/>
  <c r="AK108" i="31"/>
  <c r="AK109" i="31"/>
  <c r="AK110" i="31"/>
  <c r="AK12" i="28"/>
  <c r="AK13" i="28"/>
  <c r="AK14" i="28"/>
  <c r="AK15" i="28"/>
  <c r="AK16" i="28"/>
  <c r="AK17" i="28"/>
  <c r="AK18" i="28"/>
  <c r="AK19" i="28"/>
  <c r="AK20" i="28"/>
  <c r="AK21" i="28"/>
  <c r="AK22" i="28"/>
  <c r="AK23" i="28"/>
  <c r="AK24" i="28"/>
  <c r="AK25" i="28"/>
  <c r="AK26" i="28"/>
  <c r="AK27" i="28"/>
  <c r="AK28" i="28"/>
  <c r="AK29" i="28"/>
  <c r="AK30" i="28"/>
  <c r="AK31" i="28"/>
  <c r="AK32" i="28"/>
  <c r="AK33" i="28"/>
  <c r="AK34" i="28"/>
  <c r="AK35" i="28"/>
  <c r="AK36" i="28"/>
  <c r="AK37" i="28"/>
  <c r="AK38" i="28"/>
  <c r="AK39" i="28"/>
  <c r="AK40" i="28"/>
  <c r="AK41" i="28"/>
  <c r="AK42" i="28"/>
  <c r="AK43" i="28"/>
  <c r="AK44" i="28"/>
  <c r="AK45" i="28"/>
  <c r="AK46" i="28"/>
  <c r="AK47" i="28"/>
  <c r="AK48" i="28"/>
  <c r="AK49" i="28"/>
  <c r="AK50" i="28"/>
  <c r="AK51" i="28"/>
  <c r="AK52" i="28"/>
  <c r="AK53" i="28"/>
  <c r="AK54" i="28"/>
  <c r="AK55" i="28"/>
  <c r="AK56" i="28"/>
  <c r="AK57" i="28"/>
  <c r="AK58" i="28"/>
  <c r="AK59" i="28"/>
  <c r="AK60" i="28"/>
  <c r="AK61" i="28"/>
  <c r="AK62" i="28"/>
  <c r="AK63" i="28"/>
  <c r="AK64" i="28"/>
  <c r="AK65" i="28"/>
  <c r="AK66" i="28"/>
  <c r="AK67" i="28"/>
  <c r="AK68" i="28"/>
  <c r="AK69" i="28"/>
  <c r="AK70" i="28"/>
  <c r="AK71" i="28"/>
  <c r="AK72" i="28"/>
  <c r="AK73" i="28"/>
  <c r="AK74" i="28"/>
  <c r="AK75" i="28"/>
  <c r="AK76" i="28"/>
  <c r="AK77" i="28"/>
  <c r="AK78" i="28"/>
  <c r="AK79" i="28"/>
  <c r="AK80" i="28"/>
  <c r="AK81" i="28"/>
  <c r="AK82" i="28"/>
  <c r="AK83" i="28"/>
  <c r="AK84" i="28"/>
  <c r="AK85" i="28"/>
  <c r="AK86" i="28"/>
  <c r="AK87" i="28"/>
  <c r="AK88" i="28"/>
  <c r="AK89" i="28"/>
  <c r="AK90" i="28"/>
  <c r="AK91" i="28"/>
  <c r="AK92" i="28"/>
  <c r="AK93" i="28"/>
  <c r="AK94" i="28"/>
  <c r="AK95" i="28"/>
  <c r="AK96" i="28"/>
  <c r="AK97" i="28"/>
  <c r="AK98" i="28"/>
  <c r="AK99" i="28"/>
  <c r="AK100" i="28"/>
  <c r="AK101" i="28"/>
  <c r="AK102" i="28"/>
  <c r="AK103" i="28"/>
  <c r="AK104" i="28"/>
  <c r="AK105" i="28"/>
  <c r="AK106" i="28"/>
  <c r="AK107" i="28"/>
  <c r="AK108" i="28"/>
  <c r="AK109" i="28"/>
  <c r="AK110" i="28"/>
  <c r="AK11" i="31"/>
  <c r="AK11" i="28"/>
  <c r="AK11" i="29"/>
  <c r="AS12" i="10"/>
  <c r="AS13" i="10"/>
  <c r="AS14" i="10"/>
  <c r="AS15" i="10"/>
  <c r="AS16" i="10"/>
  <c r="AS17" i="10"/>
  <c r="AS18" i="10"/>
  <c r="AS19" i="10"/>
  <c r="AS20" i="10"/>
  <c r="AS21" i="10"/>
  <c r="AS22" i="10"/>
  <c r="AS23" i="10"/>
  <c r="AS24" i="10"/>
  <c r="AS25" i="10"/>
  <c r="AS26" i="10"/>
  <c r="AS27" i="10"/>
  <c r="AS28" i="10"/>
  <c r="AS29" i="10"/>
  <c r="AS30" i="10"/>
  <c r="AS31" i="10"/>
  <c r="AS32" i="10"/>
  <c r="AS33" i="10"/>
  <c r="AS34" i="10"/>
  <c r="AS35" i="10"/>
  <c r="AS36" i="10"/>
  <c r="AS37" i="10"/>
  <c r="AS38" i="10"/>
  <c r="AS39" i="10"/>
  <c r="AS40" i="10"/>
  <c r="AS41" i="10"/>
  <c r="AS42" i="10"/>
  <c r="AS43" i="10"/>
  <c r="AS44" i="10"/>
  <c r="AS45" i="10"/>
  <c r="AS46" i="10"/>
  <c r="AS47" i="10"/>
  <c r="AS48" i="10"/>
  <c r="AS49" i="10"/>
  <c r="AS50" i="10"/>
  <c r="AS51" i="10"/>
  <c r="AS52" i="10"/>
  <c r="AS53" i="10"/>
  <c r="AS54" i="10"/>
  <c r="AS55" i="10"/>
  <c r="AS56" i="10"/>
  <c r="AS57" i="10"/>
  <c r="AS58" i="10"/>
  <c r="AS59" i="10"/>
  <c r="AS60" i="10"/>
  <c r="AS61" i="10"/>
  <c r="AS62" i="10"/>
  <c r="AS63" i="10"/>
  <c r="AS64" i="10"/>
  <c r="AS65" i="10"/>
  <c r="AS66" i="10"/>
  <c r="AS67" i="10"/>
  <c r="AS68" i="10"/>
  <c r="AS69" i="10"/>
  <c r="AS70" i="10"/>
  <c r="AS71" i="10"/>
  <c r="AS72" i="10"/>
  <c r="AS73" i="10"/>
  <c r="AS74" i="10"/>
  <c r="AS75" i="10"/>
  <c r="AS76" i="10"/>
  <c r="AS77" i="10"/>
  <c r="AS78" i="10"/>
  <c r="AS79" i="10"/>
  <c r="AS80" i="10"/>
  <c r="AS81" i="10"/>
  <c r="AS82" i="10"/>
  <c r="AS83" i="10"/>
  <c r="AS84" i="10"/>
  <c r="AS85" i="10"/>
  <c r="AS86" i="10"/>
  <c r="AS87" i="10"/>
  <c r="AS88" i="10"/>
  <c r="AS89" i="10"/>
  <c r="AS90" i="10"/>
  <c r="AS91" i="10"/>
  <c r="AS92" i="10"/>
  <c r="AS93" i="10"/>
  <c r="AS94" i="10"/>
  <c r="AS95" i="10"/>
  <c r="AS96" i="10"/>
  <c r="AS97" i="10"/>
  <c r="AS98" i="10"/>
  <c r="AS99" i="10"/>
  <c r="AS100" i="10"/>
  <c r="AS101" i="10"/>
  <c r="AS102" i="10"/>
  <c r="AS103" i="10"/>
  <c r="AS104" i="10"/>
  <c r="AS105" i="10"/>
  <c r="AS106" i="10"/>
  <c r="AS107" i="10"/>
  <c r="AS108" i="10"/>
  <c r="AS109" i="10"/>
  <c r="AS110" i="10"/>
  <c r="AS12" i="11"/>
  <c r="AS13" i="11"/>
  <c r="AS14" i="11"/>
  <c r="AS15" i="11"/>
  <c r="AS16" i="11"/>
  <c r="AS17" i="11"/>
  <c r="AS18" i="11"/>
  <c r="AS19" i="11"/>
  <c r="AS20" i="11"/>
  <c r="AS21" i="11"/>
  <c r="AS22" i="11"/>
  <c r="AS23" i="11"/>
  <c r="AS24" i="11"/>
  <c r="AS25" i="11"/>
  <c r="AS26" i="11"/>
  <c r="AS27" i="11"/>
  <c r="AS28" i="11"/>
  <c r="AS29" i="11"/>
  <c r="AS30" i="11"/>
  <c r="AS31" i="11"/>
  <c r="AS32" i="11"/>
  <c r="AS33" i="11"/>
  <c r="AS34" i="11"/>
  <c r="AS35" i="11"/>
  <c r="AS36" i="11"/>
  <c r="AS37" i="11"/>
  <c r="AS38" i="11"/>
  <c r="AS39" i="11"/>
  <c r="AS40" i="11"/>
  <c r="AS41" i="11"/>
  <c r="AS42" i="11"/>
  <c r="AS43" i="11"/>
  <c r="AS44" i="11"/>
  <c r="AS45" i="11"/>
  <c r="AS46" i="11"/>
  <c r="AS47" i="11"/>
  <c r="AS48" i="11"/>
  <c r="AS49" i="11"/>
  <c r="AS50" i="11"/>
  <c r="AS51" i="11"/>
  <c r="AS52" i="11"/>
  <c r="AS53" i="11"/>
  <c r="AS54" i="11"/>
  <c r="AS55" i="11"/>
  <c r="AS56" i="11"/>
  <c r="AS57" i="11"/>
  <c r="AS58" i="11"/>
  <c r="AS59" i="11"/>
  <c r="AS60" i="11"/>
  <c r="AS61" i="11"/>
  <c r="AS62" i="11"/>
  <c r="AS63" i="11"/>
  <c r="AS64" i="11"/>
  <c r="AS65" i="11"/>
  <c r="AS66" i="11"/>
  <c r="AS67" i="11"/>
  <c r="AS68" i="11"/>
  <c r="AS69" i="11"/>
  <c r="AS70" i="11"/>
  <c r="AS71" i="11"/>
  <c r="AS72" i="11"/>
  <c r="AS73" i="11"/>
  <c r="AS74" i="11"/>
  <c r="AS75" i="11"/>
  <c r="AS76" i="11"/>
  <c r="AS77" i="11"/>
  <c r="AS78" i="11"/>
  <c r="AS79" i="11"/>
  <c r="AS80" i="11"/>
  <c r="AS81" i="11"/>
  <c r="AS82" i="11"/>
  <c r="AS83" i="11"/>
  <c r="AS84" i="11"/>
  <c r="AS85" i="11"/>
  <c r="AS86" i="11"/>
  <c r="AS87" i="11"/>
  <c r="AS88" i="11"/>
  <c r="AS89" i="11"/>
  <c r="AS90" i="11"/>
  <c r="AS91" i="11"/>
  <c r="AS92" i="11"/>
  <c r="AS93" i="11"/>
  <c r="AS94" i="11"/>
  <c r="AS95" i="11"/>
  <c r="AS96" i="11"/>
  <c r="AS97" i="11"/>
  <c r="AS98" i="11"/>
  <c r="AS99" i="11"/>
  <c r="AS100" i="11"/>
  <c r="AS101" i="11"/>
  <c r="AS102" i="11"/>
  <c r="AS103" i="11"/>
  <c r="AS104" i="11"/>
  <c r="AS105" i="11"/>
  <c r="AS106" i="11"/>
  <c r="AS107" i="11"/>
  <c r="AS108" i="11"/>
  <c r="AS109" i="11"/>
  <c r="AS110" i="11"/>
  <c r="AS12" i="12"/>
  <c r="AS13" i="12"/>
  <c r="AS14" i="12"/>
  <c r="AS15" i="12"/>
  <c r="AS16" i="12"/>
  <c r="AS17" i="12"/>
  <c r="AS18" i="12"/>
  <c r="AS19" i="12"/>
  <c r="AS20" i="12"/>
  <c r="AS21" i="12"/>
  <c r="AS22" i="12"/>
  <c r="AS23" i="12"/>
  <c r="AS24" i="12"/>
  <c r="AS25" i="12"/>
  <c r="AS26" i="12"/>
  <c r="AS27" i="12"/>
  <c r="AS28" i="12"/>
  <c r="AS29" i="12"/>
  <c r="AS30" i="12"/>
  <c r="AS31" i="12"/>
  <c r="AS32" i="12"/>
  <c r="AS33" i="12"/>
  <c r="AS34" i="12"/>
  <c r="AS35" i="12"/>
  <c r="AS36" i="12"/>
  <c r="AS37" i="12"/>
  <c r="AS38" i="12"/>
  <c r="AS39" i="12"/>
  <c r="AS40" i="12"/>
  <c r="AS41" i="12"/>
  <c r="AS42" i="12"/>
  <c r="AS43" i="12"/>
  <c r="AS44" i="12"/>
  <c r="AS45" i="12"/>
  <c r="AS46" i="12"/>
  <c r="AS47" i="12"/>
  <c r="AS48" i="12"/>
  <c r="AS49" i="12"/>
  <c r="AS50" i="12"/>
  <c r="AS51" i="12"/>
  <c r="AS52" i="12"/>
  <c r="AS53" i="12"/>
  <c r="AS54" i="12"/>
  <c r="AS55" i="12"/>
  <c r="AS56" i="12"/>
  <c r="AS57" i="12"/>
  <c r="AS58" i="12"/>
  <c r="AS59" i="12"/>
  <c r="AS60" i="12"/>
  <c r="AS61" i="12"/>
  <c r="AS62" i="12"/>
  <c r="AS63" i="12"/>
  <c r="AS64" i="12"/>
  <c r="AS65" i="12"/>
  <c r="AS66" i="12"/>
  <c r="AS67" i="12"/>
  <c r="AS68" i="12"/>
  <c r="AS69" i="12"/>
  <c r="AS70" i="12"/>
  <c r="AS71" i="12"/>
  <c r="AS72" i="12"/>
  <c r="AS73" i="12"/>
  <c r="AS74" i="12"/>
  <c r="AS75" i="12"/>
  <c r="AS76" i="12"/>
  <c r="AS77" i="12"/>
  <c r="AS78" i="12"/>
  <c r="AS79" i="12"/>
  <c r="AS80" i="12"/>
  <c r="AS81" i="12"/>
  <c r="AS82" i="12"/>
  <c r="AS83" i="12"/>
  <c r="AS84" i="12"/>
  <c r="AS85" i="12"/>
  <c r="AS86" i="12"/>
  <c r="AS87" i="12"/>
  <c r="AS88" i="12"/>
  <c r="AS89" i="12"/>
  <c r="AS90" i="12"/>
  <c r="AS91" i="12"/>
  <c r="AS92" i="12"/>
  <c r="AS93" i="12"/>
  <c r="AS94" i="12"/>
  <c r="AS95" i="12"/>
  <c r="AS96" i="12"/>
  <c r="AS97" i="12"/>
  <c r="AS98" i="12"/>
  <c r="AS99" i="12"/>
  <c r="AS100" i="12"/>
  <c r="AS101" i="12"/>
  <c r="AS102" i="12"/>
  <c r="AS103" i="12"/>
  <c r="AS104" i="12"/>
  <c r="AS105" i="12"/>
  <c r="AS106" i="12"/>
  <c r="AS107" i="12"/>
  <c r="AS108" i="12"/>
  <c r="AS109" i="12"/>
  <c r="AS110" i="12"/>
  <c r="AS12" i="13"/>
  <c r="AS13" i="13"/>
  <c r="AS14" i="13"/>
  <c r="AS15" i="13"/>
  <c r="AS16" i="13"/>
  <c r="AS17" i="13"/>
  <c r="AS18" i="13"/>
  <c r="AS19" i="13"/>
  <c r="AS20" i="13"/>
  <c r="AS21" i="13"/>
  <c r="AS22" i="13"/>
  <c r="AS23" i="13"/>
  <c r="AS24" i="13"/>
  <c r="AS25" i="13"/>
  <c r="AS26" i="13"/>
  <c r="AS27" i="13"/>
  <c r="AS28" i="13"/>
  <c r="AS29" i="13"/>
  <c r="AS30" i="13"/>
  <c r="AS31" i="13"/>
  <c r="AS32" i="13"/>
  <c r="AS33" i="13"/>
  <c r="AS34" i="13"/>
  <c r="AS35" i="13"/>
  <c r="AS36" i="13"/>
  <c r="AS37" i="13"/>
  <c r="AS38" i="13"/>
  <c r="AS39" i="13"/>
  <c r="AS40" i="13"/>
  <c r="AS41" i="13"/>
  <c r="AS42" i="13"/>
  <c r="AS43" i="13"/>
  <c r="AS44" i="13"/>
  <c r="AS45" i="13"/>
  <c r="AS46" i="13"/>
  <c r="AS47" i="13"/>
  <c r="AS48" i="13"/>
  <c r="AS49" i="13"/>
  <c r="AS50" i="13"/>
  <c r="AS51" i="13"/>
  <c r="AS52" i="13"/>
  <c r="AS53" i="13"/>
  <c r="AS54" i="13"/>
  <c r="AS55" i="13"/>
  <c r="AS56" i="13"/>
  <c r="AS57" i="13"/>
  <c r="AS58" i="13"/>
  <c r="AS59" i="13"/>
  <c r="AS60" i="13"/>
  <c r="AS61" i="13"/>
  <c r="AS62" i="13"/>
  <c r="AS63" i="13"/>
  <c r="AS64" i="13"/>
  <c r="AS65" i="13"/>
  <c r="AS66" i="13"/>
  <c r="AS67" i="13"/>
  <c r="AS68" i="13"/>
  <c r="AS69" i="13"/>
  <c r="AS70" i="13"/>
  <c r="AS71" i="13"/>
  <c r="AS72" i="13"/>
  <c r="AS73" i="13"/>
  <c r="AS74" i="13"/>
  <c r="AS75" i="13"/>
  <c r="AS76" i="13"/>
  <c r="AS77" i="13"/>
  <c r="AS78" i="13"/>
  <c r="AS79" i="13"/>
  <c r="AS80" i="13"/>
  <c r="AS81" i="13"/>
  <c r="AS82" i="13"/>
  <c r="AS83" i="13"/>
  <c r="AS84" i="13"/>
  <c r="AS85" i="13"/>
  <c r="AS86" i="13"/>
  <c r="AS87" i="13"/>
  <c r="AS88" i="13"/>
  <c r="AS89" i="13"/>
  <c r="AS90" i="13"/>
  <c r="AS91" i="13"/>
  <c r="AS92" i="13"/>
  <c r="AS93" i="13"/>
  <c r="AS94" i="13"/>
  <c r="AS95" i="13"/>
  <c r="AS96" i="13"/>
  <c r="AS97" i="13"/>
  <c r="AS98" i="13"/>
  <c r="AS99" i="13"/>
  <c r="AS100" i="13"/>
  <c r="AS101" i="13"/>
  <c r="AS102" i="13"/>
  <c r="AS103" i="13"/>
  <c r="AS104" i="13"/>
  <c r="AS105" i="13"/>
  <c r="AS106" i="13"/>
  <c r="AS107" i="13"/>
  <c r="AS108" i="13"/>
  <c r="AS109" i="13"/>
  <c r="AS110" i="13"/>
  <c r="AS12" i="14"/>
  <c r="AS13" i="14"/>
  <c r="AS14" i="14"/>
  <c r="AS15" i="14"/>
  <c r="AS16" i="14"/>
  <c r="AS17" i="14"/>
  <c r="AS18" i="14"/>
  <c r="AS19" i="14"/>
  <c r="AS20" i="14"/>
  <c r="AS21" i="14"/>
  <c r="AS22" i="14"/>
  <c r="AS23" i="14"/>
  <c r="AS24" i="14"/>
  <c r="AS25" i="14"/>
  <c r="AS26" i="14"/>
  <c r="AS27" i="14"/>
  <c r="AS28" i="14"/>
  <c r="AS29" i="14"/>
  <c r="AS30" i="14"/>
  <c r="AS31" i="14"/>
  <c r="AS32" i="14"/>
  <c r="AS33" i="14"/>
  <c r="AS34" i="14"/>
  <c r="AS35" i="14"/>
  <c r="AS36" i="14"/>
  <c r="AS37" i="14"/>
  <c r="AS38" i="14"/>
  <c r="AS39" i="14"/>
  <c r="AS40" i="14"/>
  <c r="AS41" i="14"/>
  <c r="AS42" i="14"/>
  <c r="AS43" i="14"/>
  <c r="AS44" i="14"/>
  <c r="AS45" i="14"/>
  <c r="AS46" i="14"/>
  <c r="AS47" i="14"/>
  <c r="AS48" i="14"/>
  <c r="AS49" i="14"/>
  <c r="AS50" i="14"/>
  <c r="AS51" i="14"/>
  <c r="AS52" i="14"/>
  <c r="AS53" i="14"/>
  <c r="AS54" i="14"/>
  <c r="AS55" i="14"/>
  <c r="AS56" i="14"/>
  <c r="AS57" i="14"/>
  <c r="AS58" i="14"/>
  <c r="AS59" i="14"/>
  <c r="AS60" i="14"/>
  <c r="AS61" i="14"/>
  <c r="AS62" i="14"/>
  <c r="AS63" i="14"/>
  <c r="AS64" i="14"/>
  <c r="AS65" i="14"/>
  <c r="AS66" i="14"/>
  <c r="AS67" i="14"/>
  <c r="AS68" i="14"/>
  <c r="AS69" i="14"/>
  <c r="AS70" i="14"/>
  <c r="AS71" i="14"/>
  <c r="AS72" i="14"/>
  <c r="AS73" i="14"/>
  <c r="AS74" i="14"/>
  <c r="AS75" i="14"/>
  <c r="AS76" i="14"/>
  <c r="AS77" i="14"/>
  <c r="AS78" i="14"/>
  <c r="AS79" i="14"/>
  <c r="AS80" i="14"/>
  <c r="AS81" i="14"/>
  <c r="AS82" i="14"/>
  <c r="AS83" i="14"/>
  <c r="AS84" i="14"/>
  <c r="AS85" i="14"/>
  <c r="AS86" i="14"/>
  <c r="AS87" i="14"/>
  <c r="AS88" i="14"/>
  <c r="AS89" i="14"/>
  <c r="AS90" i="14"/>
  <c r="AS91" i="14"/>
  <c r="AS92" i="14"/>
  <c r="AS93" i="14"/>
  <c r="AS94" i="14"/>
  <c r="AS95" i="14"/>
  <c r="AS96" i="14"/>
  <c r="AS97" i="14"/>
  <c r="AS98" i="14"/>
  <c r="AS99" i="14"/>
  <c r="AS100" i="14"/>
  <c r="AS101" i="14"/>
  <c r="AS102" i="14"/>
  <c r="AS103" i="14"/>
  <c r="AS104" i="14"/>
  <c r="AS105" i="14"/>
  <c r="AS106" i="14"/>
  <c r="AS107" i="14"/>
  <c r="AS108" i="14"/>
  <c r="AS109" i="14"/>
  <c r="AS110" i="14"/>
  <c r="AS12" i="15"/>
  <c r="AS13" i="15"/>
  <c r="AS14" i="15"/>
  <c r="AS15" i="15"/>
  <c r="AS16" i="15"/>
  <c r="AS17" i="15"/>
  <c r="AS18" i="15"/>
  <c r="AS19" i="15"/>
  <c r="AS20" i="15"/>
  <c r="AS21" i="15"/>
  <c r="AS22" i="15"/>
  <c r="AS23" i="15"/>
  <c r="AS24" i="15"/>
  <c r="AS25" i="15"/>
  <c r="AS26" i="15"/>
  <c r="AS27" i="15"/>
  <c r="AS28" i="15"/>
  <c r="AS29" i="15"/>
  <c r="AS30" i="15"/>
  <c r="AS31" i="15"/>
  <c r="AS32" i="15"/>
  <c r="AS33" i="15"/>
  <c r="AS34" i="15"/>
  <c r="AS35" i="15"/>
  <c r="AS36" i="15"/>
  <c r="AS37" i="15"/>
  <c r="AS38" i="15"/>
  <c r="AS39" i="15"/>
  <c r="AS40" i="15"/>
  <c r="AS41" i="15"/>
  <c r="AS42" i="15"/>
  <c r="AS43" i="15"/>
  <c r="AS44" i="15"/>
  <c r="AS45" i="15"/>
  <c r="AS46" i="15"/>
  <c r="AS47" i="15"/>
  <c r="AS48" i="15"/>
  <c r="AS49" i="15"/>
  <c r="AS50" i="15"/>
  <c r="AS51" i="15"/>
  <c r="AS52" i="15"/>
  <c r="AS53" i="15"/>
  <c r="AS54" i="15"/>
  <c r="AS55" i="15"/>
  <c r="AS56" i="15"/>
  <c r="AS57" i="15"/>
  <c r="AS58" i="15"/>
  <c r="AS59" i="15"/>
  <c r="AS60" i="15"/>
  <c r="AS61" i="15"/>
  <c r="AS62" i="15"/>
  <c r="AS63" i="15"/>
  <c r="AS64" i="15"/>
  <c r="AS65" i="15"/>
  <c r="AS66" i="15"/>
  <c r="AS67" i="15"/>
  <c r="AS68" i="15"/>
  <c r="AS69" i="15"/>
  <c r="AS70" i="15"/>
  <c r="AS71" i="15"/>
  <c r="AS72" i="15"/>
  <c r="AS73" i="15"/>
  <c r="AS74" i="15"/>
  <c r="AS75" i="15"/>
  <c r="AS76" i="15"/>
  <c r="AS77" i="15"/>
  <c r="AS78" i="15"/>
  <c r="AS79" i="15"/>
  <c r="AS80" i="15"/>
  <c r="AS81" i="15"/>
  <c r="AS82" i="15"/>
  <c r="AS83" i="15"/>
  <c r="AS84" i="15"/>
  <c r="AS85" i="15"/>
  <c r="AS86" i="15"/>
  <c r="AS87" i="15"/>
  <c r="AS88" i="15"/>
  <c r="AS89" i="15"/>
  <c r="AS90" i="15"/>
  <c r="AS91" i="15"/>
  <c r="AS92" i="15"/>
  <c r="AS93" i="15"/>
  <c r="AS94" i="15"/>
  <c r="AS95" i="15"/>
  <c r="AS96" i="15"/>
  <c r="AS97" i="15"/>
  <c r="AS98" i="15"/>
  <c r="AS99" i="15"/>
  <c r="AS100" i="15"/>
  <c r="AS101" i="15"/>
  <c r="AS102" i="15"/>
  <c r="AS103" i="15"/>
  <c r="AS104" i="15"/>
  <c r="AS105" i="15"/>
  <c r="AS106" i="15"/>
  <c r="AS107" i="15"/>
  <c r="AS108" i="15"/>
  <c r="AS109" i="15"/>
  <c r="AS110" i="15"/>
  <c r="AS12" i="16"/>
  <c r="AS13" i="16"/>
  <c r="AS14" i="16"/>
  <c r="AS15" i="16"/>
  <c r="AS16" i="16"/>
  <c r="AS17" i="16"/>
  <c r="AS18" i="16"/>
  <c r="AS19" i="16"/>
  <c r="AS20" i="16"/>
  <c r="AS21" i="16"/>
  <c r="AS22" i="16"/>
  <c r="AS23" i="16"/>
  <c r="AS24" i="16"/>
  <c r="AS25" i="16"/>
  <c r="AS26" i="16"/>
  <c r="AS27" i="16"/>
  <c r="AS28" i="16"/>
  <c r="AS29" i="16"/>
  <c r="AS30" i="16"/>
  <c r="AS31" i="16"/>
  <c r="AS32" i="16"/>
  <c r="AS33" i="16"/>
  <c r="AS34" i="16"/>
  <c r="AS35" i="16"/>
  <c r="AS36" i="16"/>
  <c r="AS37" i="16"/>
  <c r="AS38" i="16"/>
  <c r="AS39" i="16"/>
  <c r="AS40" i="16"/>
  <c r="AS41" i="16"/>
  <c r="AS42" i="16"/>
  <c r="AS43" i="16"/>
  <c r="AS44" i="16"/>
  <c r="AS45" i="16"/>
  <c r="AS46" i="16"/>
  <c r="AS47" i="16"/>
  <c r="AS48" i="16"/>
  <c r="AS49" i="16"/>
  <c r="AS50" i="16"/>
  <c r="AS51" i="16"/>
  <c r="AS52" i="16"/>
  <c r="AS53" i="16"/>
  <c r="AS54" i="16"/>
  <c r="AS55" i="16"/>
  <c r="AS56" i="16"/>
  <c r="AS57" i="16"/>
  <c r="AS58" i="16"/>
  <c r="AS59" i="16"/>
  <c r="AS60" i="16"/>
  <c r="AS61" i="16"/>
  <c r="AS62" i="16"/>
  <c r="AS63" i="16"/>
  <c r="AS64" i="16"/>
  <c r="AS65" i="16"/>
  <c r="AS66" i="16"/>
  <c r="AS67" i="16"/>
  <c r="AS68" i="16"/>
  <c r="AS69" i="16"/>
  <c r="AS70" i="16"/>
  <c r="AS71" i="16"/>
  <c r="AS72" i="16"/>
  <c r="AS73" i="16"/>
  <c r="AS74" i="16"/>
  <c r="AS75" i="16"/>
  <c r="AS76" i="16"/>
  <c r="AS77" i="16"/>
  <c r="AS78" i="16"/>
  <c r="AS79" i="16"/>
  <c r="AS80" i="16"/>
  <c r="AS81" i="16"/>
  <c r="AS82" i="16"/>
  <c r="AS83" i="16"/>
  <c r="AS84" i="16"/>
  <c r="AS85" i="16"/>
  <c r="AS86" i="16"/>
  <c r="AS87" i="16"/>
  <c r="AS88" i="16"/>
  <c r="AS89" i="16"/>
  <c r="AS90" i="16"/>
  <c r="AS91" i="16"/>
  <c r="AS92" i="16"/>
  <c r="AS93" i="16"/>
  <c r="AS94" i="16"/>
  <c r="AS95" i="16"/>
  <c r="AS96" i="16"/>
  <c r="AS97" i="16"/>
  <c r="AS98" i="16"/>
  <c r="AS99" i="16"/>
  <c r="AS100" i="16"/>
  <c r="AS101" i="16"/>
  <c r="AS102" i="16"/>
  <c r="AS103" i="16"/>
  <c r="AS104" i="16"/>
  <c r="AS105" i="16"/>
  <c r="AS106" i="16"/>
  <c r="AS107" i="16"/>
  <c r="AS108" i="16"/>
  <c r="AS109" i="16"/>
  <c r="AS110" i="16"/>
  <c r="AS12" i="17"/>
  <c r="AS13" i="17"/>
  <c r="AS14" i="17"/>
  <c r="AS15" i="17"/>
  <c r="AS16" i="17"/>
  <c r="AS17" i="17"/>
  <c r="AS18" i="17"/>
  <c r="AS19" i="17"/>
  <c r="AS20" i="17"/>
  <c r="AS21" i="17"/>
  <c r="AS22" i="17"/>
  <c r="AS23" i="17"/>
  <c r="AS24" i="17"/>
  <c r="AS25" i="17"/>
  <c r="AS26" i="17"/>
  <c r="AS27" i="17"/>
  <c r="AS28" i="17"/>
  <c r="AS29" i="17"/>
  <c r="AS30" i="17"/>
  <c r="AS31" i="17"/>
  <c r="AS32" i="17"/>
  <c r="AS33" i="17"/>
  <c r="AS34" i="17"/>
  <c r="AS35" i="17"/>
  <c r="AS36" i="17"/>
  <c r="AS37" i="17"/>
  <c r="AS38" i="17"/>
  <c r="AS39" i="17"/>
  <c r="AS40" i="17"/>
  <c r="AS41" i="17"/>
  <c r="AS42" i="17"/>
  <c r="AS43" i="17"/>
  <c r="AS44" i="17"/>
  <c r="AS45" i="17"/>
  <c r="AS46" i="17"/>
  <c r="AS47" i="17"/>
  <c r="AS48" i="17"/>
  <c r="AS49" i="17"/>
  <c r="AS50" i="17"/>
  <c r="AS51" i="17"/>
  <c r="AS52" i="17"/>
  <c r="AS53" i="17"/>
  <c r="AS54" i="17"/>
  <c r="AS55" i="17"/>
  <c r="AS56" i="17"/>
  <c r="AS57" i="17"/>
  <c r="AS58" i="17"/>
  <c r="AS59" i="17"/>
  <c r="AS60" i="17"/>
  <c r="AS61" i="17"/>
  <c r="AS62" i="17"/>
  <c r="AS63" i="17"/>
  <c r="AS64" i="17"/>
  <c r="AS65" i="17"/>
  <c r="AS66" i="17"/>
  <c r="AS67" i="17"/>
  <c r="AS68" i="17"/>
  <c r="AS69" i="17"/>
  <c r="AS70" i="17"/>
  <c r="AS71" i="17"/>
  <c r="AS72" i="17"/>
  <c r="AS73" i="17"/>
  <c r="AS74" i="17"/>
  <c r="AS75" i="17"/>
  <c r="AS76" i="17"/>
  <c r="AS77" i="17"/>
  <c r="AS78" i="17"/>
  <c r="AS79" i="17"/>
  <c r="AS80" i="17"/>
  <c r="AS81" i="17"/>
  <c r="AS82" i="17"/>
  <c r="AS83" i="17"/>
  <c r="AS84" i="17"/>
  <c r="AS85" i="17"/>
  <c r="AS86" i="17"/>
  <c r="AS87" i="17"/>
  <c r="AS88" i="17"/>
  <c r="AS89" i="17"/>
  <c r="AS90" i="17"/>
  <c r="AS91" i="17"/>
  <c r="AS92" i="17"/>
  <c r="AS93" i="17"/>
  <c r="AS94" i="17"/>
  <c r="AS95" i="17"/>
  <c r="AS96" i="17"/>
  <c r="AS97" i="17"/>
  <c r="AS98" i="17"/>
  <c r="AS99" i="17"/>
  <c r="AS100" i="17"/>
  <c r="AS101" i="17"/>
  <c r="AS102" i="17"/>
  <c r="AS103" i="17"/>
  <c r="AS104" i="17"/>
  <c r="AS105" i="17"/>
  <c r="AS106" i="17"/>
  <c r="AS107" i="17"/>
  <c r="AS108" i="17"/>
  <c r="AS109" i="17"/>
  <c r="AS110" i="17"/>
  <c r="AS12" i="18"/>
  <c r="AS13" i="18"/>
  <c r="AS14" i="18"/>
  <c r="AS15" i="18"/>
  <c r="AS16" i="18"/>
  <c r="AS17" i="18"/>
  <c r="AS18" i="18"/>
  <c r="AS19" i="18"/>
  <c r="AS20" i="18"/>
  <c r="AS21" i="18"/>
  <c r="AS22" i="18"/>
  <c r="AS23" i="18"/>
  <c r="AS24" i="18"/>
  <c r="AS25" i="18"/>
  <c r="AS26" i="18"/>
  <c r="AS27" i="18"/>
  <c r="AS28" i="18"/>
  <c r="AS29" i="18"/>
  <c r="AS30" i="18"/>
  <c r="AS31" i="18"/>
  <c r="AS32" i="18"/>
  <c r="AS33" i="18"/>
  <c r="AS34" i="18"/>
  <c r="AS35" i="18"/>
  <c r="AS36" i="18"/>
  <c r="AS37" i="18"/>
  <c r="AS38" i="18"/>
  <c r="AS39" i="18"/>
  <c r="AS40" i="18"/>
  <c r="AS41" i="18"/>
  <c r="AS42" i="18"/>
  <c r="AS43" i="18"/>
  <c r="AS44" i="18"/>
  <c r="AS45" i="18"/>
  <c r="AS46" i="18"/>
  <c r="AS47" i="18"/>
  <c r="AS48" i="18"/>
  <c r="AS49" i="18"/>
  <c r="AS50" i="18"/>
  <c r="AS51" i="18"/>
  <c r="AS52" i="18"/>
  <c r="AS53" i="18"/>
  <c r="AS54" i="18"/>
  <c r="AS55" i="18"/>
  <c r="AS56" i="18"/>
  <c r="AS57" i="18"/>
  <c r="AS58" i="18"/>
  <c r="AS59" i="18"/>
  <c r="AS60" i="18"/>
  <c r="AS61" i="18"/>
  <c r="AS62" i="18"/>
  <c r="AS63" i="18"/>
  <c r="AS64" i="18"/>
  <c r="AS65" i="18"/>
  <c r="AS66" i="18"/>
  <c r="AS67" i="18"/>
  <c r="AS68" i="18"/>
  <c r="AS69" i="18"/>
  <c r="AS70" i="18"/>
  <c r="AS71" i="18"/>
  <c r="AS72" i="18"/>
  <c r="AS73" i="18"/>
  <c r="AS74" i="18"/>
  <c r="AS75" i="18"/>
  <c r="AS76" i="18"/>
  <c r="AS77" i="18"/>
  <c r="AS78" i="18"/>
  <c r="AS79" i="18"/>
  <c r="AS80" i="18"/>
  <c r="AS81" i="18"/>
  <c r="AS82" i="18"/>
  <c r="AS83" i="18"/>
  <c r="AS84" i="18"/>
  <c r="AS85" i="18"/>
  <c r="AS86" i="18"/>
  <c r="AS87" i="18"/>
  <c r="AS88" i="18"/>
  <c r="AS89" i="18"/>
  <c r="AS90" i="18"/>
  <c r="AS91" i="18"/>
  <c r="AS92" i="18"/>
  <c r="AS93" i="18"/>
  <c r="AS94" i="18"/>
  <c r="AS95" i="18"/>
  <c r="AS96" i="18"/>
  <c r="AS97" i="18"/>
  <c r="AS98" i="18"/>
  <c r="AS99" i="18"/>
  <c r="AS100" i="18"/>
  <c r="AS101" i="18"/>
  <c r="AS102" i="18"/>
  <c r="AS103" i="18"/>
  <c r="AS104" i="18"/>
  <c r="AS105" i="18"/>
  <c r="AS106" i="18"/>
  <c r="AS107" i="18"/>
  <c r="AS108" i="18"/>
  <c r="AS109" i="18"/>
  <c r="AS110" i="18"/>
  <c r="AS12" i="19"/>
  <c r="AS13" i="19"/>
  <c r="AS14" i="19"/>
  <c r="AS15" i="19"/>
  <c r="AS16" i="19"/>
  <c r="AS17" i="19"/>
  <c r="AS18" i="19"/>
  <c r="AS19" i="19"/>
  <c r="AS20" i="19"/>
  <c r="AS21" i="19"/>
  <c r="AS22" i="19"/>
  <c r="AS23" i="19"/>
  <c r="AS24" i="19"/>
  <c r="AS25" i="19"/>
  <c r="AS26" i="19"/>
  <c r="AS27" i="19"/>
  <c r="AS28" i="19"/>
  <c r="AS29" i="19"/>
  <c r="AS30" i="19"/>
  <c r="AS31" i="19"/>
  <c r="AS32" i="19"/>
  <c r="AS33" i="19"/>
  <c r="AS34" i="19"/>
  <c r="AS35" i="19"/>
  <c r="AS36" i="19"/>
  <c r="AS37" i="19"/>
  <c r="AS38" i="19"/>
  <c r="AS39" i="19"/>
  <c r="AS40" i="19"/>
  <c r="AS41" i="19"/>
  <c r="AS42" i="19"/>
  <c r="AS43" i="19"/>
  <c r="AS44" i="19"/>
  <c r="AS45" i="19"/>
  <c r="AS46" i="19"/>
  <c r="AS47" i="19"/>
  <c r="AS48" i="19"/>
  <c r="AS49" i="19"/>
  <c r="AS50" i="19"/>
  <c r="AS51" i="19"/>
  <c r="AS52" i="19"/>
  <c r="AS53" i="19"/>
  <c r="AS54" i="19"/>
  <c r="AS55" i="19"/>
  <c r="AS56" i="19"/>
  <c r="AS57" i="19"/>
  <c r="AS58" i="19"/>
  <c r="AS59" i="19"/>
  <c r="AS60" i="19"/>
  <c r="AS61" i="19"/>
  <c r="AS62" i="19"/>
  <c r="AS63" i="19"/>
  <c r="AS64" i="19"/>
  <c r="AS65" i="19"/>
  <c r="AS66" i="19"/>
  <c r="AS67" i="19"/>
  <c r="AS68" i="19"/>
  <c r="AS69" i="19"/>
  <c r="AS70" i="19"/>
  <c r="AS71" i="19"/>
  <c r="AS72" i="19"/>
  <c r="AS73" i="19"/>
  <c r="AS74" i="19"/>
  <c r="AS75" i="19"/>
  <c r="AS76" i="19"/>
  <c r="AS77" i="19"/>
  <c r="AS78" i="19"/>
  <c r="AS79" i="19"/>
  <c r="AS80" i="19"/>
  <c r="AS81" i="19"/>
  <c r="AS82" i="19"/>
  <c r="AS83" i="19"/>
  <c r="AS84" i="19"/>
  <c r="AS85" i="19"/>
  <c r="AS86" i="19"/>
  <c r="AS87" i="19"/>
  <c r="AS88" i="19"/>
  <c r="AS89" i="19"/>
  <c r="AS90" i="19"/>
  <c r="AS91" i="19"/>
  <c r="AS92" i="19"/>
  <c r="AS93" i="19"/>
  <c r="AS94" i="19"/>
  <c r="AS95" i="19"/>
  <c r="AS96" i="19"/>
  <c r="AS97" i="19"/>
  <c r="AS98" i="19"/>
  <c r="AS99" i="19"/>
  <c r="AS100" i="19"/>
  <c r="AS101" i="19"/>
  <c r="AS102" i="19"/>
  <c r="AS103" i="19"/>
  <c r="AS104" i="19"/>
  <c r="AS105" i="19"/>
  <c r="AS106" i="19"/>
  <c r="AS107" i="19"/>
  <c r="AS108" i="19"/>
  <c r="AS109" i="19"/>
  <c r="AS110" i="19"/>
  <c r="AS12" i="20"/>
  <c r="AS13" i="20"/>
  <c r="AS14" i="20"/>
  <c r="AS15" i="20"/>
  <c r="AS16" i="20"/>
  <c r="AS17" i="20"/>
  <c r="AS18" i="20"/>
  <c r="AS19" i="20"/>
  <c r="AS20" i="20"/>
  <c r="AS21" i="20"/>
  <c r="AS22" i="20"/>
  <c r="AS23" i="20"/>
  <c r="AS24" i="20"/>
  <c r="AS25" i="20"/>
  <c r="AS26" i="20"/>
  <c r="AS27" i="20"/>
  <c r="AS28" i="20"/>
  <c r="AS29" i="20"/>
  <c r="AS30" i="20"/>
  <c r="AS31" i="20"/>
  <c r="AS32" i="20"/>
  <c r="AS33" i="20"/>
  <c r="AS34" i="20"/>
  <c r="AS35" i="20"/>
  <c r="AS36" i="20"/>
  <c r="AS37" i="20"/>
  <c r="AS38" i="20"/>
  <c r="AS39" i="20"/>
  <c r="AS40" i="20"/>
  <c r="AS41" i="20"/>
  <c r="AS42" i="20"/>
  <c r="AS43" i="20"/>
  <c r="AS44" i="20"/>
  <c r="AS45" i="20"/>
  <c r="AS46" i="20"/>
  <c r="AS47" i="20"/>
  <c r="AS48" i="20"/>
  <c r="AS49" i="20"/>
  <c r="AS50" i="20"/>
  <c r="AS51" i="20"/>
  <c r="AS52" i="20"/>
  <c r="AS53" i="20"/>
  <c r="AS54" i="20"/>
  <c r="AS55" i="20"/>
  <c r="AS56" i="20"/>
  <c r="AS57" i="20"/>
  <c r="AS58" i="20"/>
  <c r="AS59" i="20"/>
  <c r="AS60" i="20"/>
  <c r="AS61" i="20"/>
  <c r="AS62" i="20"/>
  <c r="AS63" i="20"/>
  <c r="AS64" i="20"/>
  <c r="AS65" i="20"/>
  <c r="AS66" i="20"/>
  <c r="AS67" i="20"/>
  <c r="AS68" i="20"/>
  <c r="AS69" i="20"/>
  <c r="AS70" i="20"/>
  <c r="AS71" i="20"/>
  <c r="AS72" i="20"/>
  <c r="AS73" i="20"/>
  <c r="AS74" i="20"/>
  <c r="AS75" i="20"/>
  <c r="AS76" i="20"/>
  <c r="AS77" i="20"/>
  <c r="AS78" i="20"/>
  <c r="AS79" i="20"/>
  <c r="AS80" i="20"/>
  <c r="AS81" i="20"/>
  <c r="AS82" i="20"/>
  <c r="AS83" i="20"/>
  <c r="AS84" i="20"/>
  <c r="AS85" i="20"/>
  <c r="AS86" i="20"/>
  <c r="AS87" i="20"/>
  <c r="AS88" i="20"/>
  <c r="AS89" i="20"/>
  <c r="AS90" i="20"/>
  <c r="AS91" i="20"/>
  <c r="AS92" i="20"/>
  <c r="AS93" i="20"/>
  <c r="AS94" i="20"/>
  <c r="AS95" i="20"/>
  <c r="AS96" i="20"/>
  <c r="AS97" i="20"/>
  <c r="AS98" i="20"/>
  <c r="AS99" i="20"/>
  <c r="AS100" i="20"/>
  <c r="AS101" i="20"/>
  <c r="AS102" i="20"/>
  <c r="AS103" i="20"/>
  <c r="AS104" i="20"/>
  <c r="AS105" i="20"/>
  <c r="AS106" i="20"/>
  <c r="AS107" i="20"/>
  <c r="AS108" i="20"/>
  <c r="AS109" i="20"/>
  <c r="AS110" i="20"/>
  <c r="AS12" i="21"/>
  <c r="AS13" i="21"/>
  <c r="AS14" i="21"/>
  <c r="AS15" i="21"/>
  <c r="AS16" i="21"/>
  <c r="AS17" i="21"/>
  <c r="AS18" i="21"/>
  <c r="AS19" i="21"/>
  <c r="AS20" i="21"/>
  <c r="AS21" i="21"/>
  <c r="AS22" i="21"/>
  <c r="AS23" i="21"/>
  <c r="AS24" i="21"/>
  <c r="AS25" i="21"/>
  <c r="AS26" i="21"/>
  <c r="AS27" i="21"/>
  <c r="AS28" i="21"/>
  <c r="AS29" i="21"/>
  <c r="AS30" i="21"/>
  <c r="AS31" i="21"/>
  <c r="AS32" i="21"/>
  <c r="AS33" i="21"/>
  <c r="AS34" i="21"/>
  <c r="AS35" i="21"/>
  <c r="AS36" i="21"/>
  <c r="AS37" i="21"/>
  <c r="AS38" i="21"/>
  <c r="AS39" i="21"/>
  <c r="AS40" i="21"/>
  <c r="AS41" i="21"/>
  <c r="AS42" i="21"/>
  <c r="AS43" i="21"/>
  <c r="AS44" i="21"/>
  <c r="AS45" i="21"/>
  <c r="AS46" i="21"/>
  <c r="AS47" i="21"/>
  <c r="AS48" i="21"/>
  <c r="AS49" i="21"/>
  <c r="AS50" i="21"/>
  <c r="AS51" i="21"/>
  <c r="AS52" i="21"/>
  <c r="AS53" i="21"/>
  <c r="AS54" i="21"/>
  <c r="AS55" i="21"/>
  <c r="AS56" i="21"/>
  <c r="AS57" i="21"/>
  <c r="AS58" i="21"/>
  <c r="AS59" i="21"/>
  <c r="AS60" i="21"/>
  <c r="AS61" i="21"/>
  <c r="AS62" i="21"/>
  <c r="AS63" i="21"/>
  <c r="AS64" i="21"/>
  <c r="AS65" i="21"/>
  <c r="AS66" i="21"/>
  <c r="AS67" i="21"/>
  <c r="AS68" i="21"/>
  <c r="AS69" i="21"/>
  <c r="AS70" i="21"/>
  <c r="AS71" i="21"/>
  <c r="AS72" i="21"/>
  <c r="AS73" i="21"/>
  <c r="AS74" i="21"/>
  <c r="AS75" i="21"/>
  <c r="AS76" i="21"/>
  <c r="AS77" i="21"/>
  <c r="AS78" i="21"/>
  <c r="AS79" i="21"/>
  <c r="AS80" i="21"/>
  <c r="AS81" i="21"/>
  <c r="AS82" i="21"/>
  <c r="AS83" i="21"/>
  <c r="AS84" i="21"/>
  <c r="AS85" i="21"/>
  <c r="AS86" i="21"/>
  <c r="AS87" i="21"/>
  <c r="AS88" i="21"/>
  <c r="AS89" i="21"/>
  <c r="AS90" i="21"/>
  <c r="AS91" i="21"/>
  <c r="AS92" i="21"/>
  <c r="AS93" i="21"/>
  <c r="AS94" i="21"/>
  <c r="AS95" i="21"/>
  <c r="AS96" i="21"/>
  <c r="AS97" i="21"/>
  <c r="AS98" i="21"/>
  <c r="AS99" i="21"/>
  <c r="AS100" i="21"/>
  <c r="AS101" i="21"/>
  <c r="AS102" i="21"/>
  <c r="AS103" i="21"/>
  <c r="AS104" i="21"/>
  <c r="AS105" i="21"/>
  <c r="AS106" i="21"/>
  <c r="AS107" i="21"/>
  <c r="AS108" i="21"/>
  <c r="AS109" i="21"/>
  <c r="AS110" i="21"/>
  <c r="AS12" i="22"/>
  <c r="AS13" i="22"/>
  <c r="AS14" i="22"/>
  <c r="AS15" i="22"/>
  <c r="AS16" i="22"/>
  <c r="AS17" i="22"/>
  <c r="AS18" i="22"/>
  <c r="AS19" i="22"/>
  <c r="AS20" i="22"/>
  <c r="AS21" i="22"/>
  <c r="AS22" i="22"/>
  <c r="AS23" i="22"/>
  <c r="AS24" i="22"/>
  <c r="AS25" i="22"/>
  <c r="AS26" i="22"/>
  <c r="AS27" i="22"/>
  <c r="AS28" i="22"/>
  <c r="AS29" i="22"/>
  <c r="AS30" i="22"/>
  <c r="AS31" i="22"/>
  <c r="AS32" i="22"/>
  <c r="AS33" i="22"/>
  <c r="AS34" i="22"/>
  <c r="AS35" i="22"/>
  <c r="AS36" i="22"/>
  <c r="AS37" i="22"/>
  <c r="AS38" i="22"/>
  <c r="AS39" i="22"/>
  <c r="AS40" i="22"/>
  <c r="AS41" i="22"/>
  <c r="AS42" i="22"/>
  <c r="AS43" i="22"/>
  <c r="AS44" i="22"/>
  <c r="AS45" i="22"/>
  <c r="AS46" i="22"/>
  <c r="AS47" i="22"/>
  <c r="AS48" i="22"/>
  <c r="AS49" i="22"/>
  <c r="AS50" i="22"/>
  <c r="AS51" i="22"/>
  <c r="AS52" i="22"/>
  <c r="AS53" i="22"/>
  <c r="AS54" i="22"/>
  <c r="AS55" i="22"/>
  <c r="AS56" i="22"/>
  <c r="AS57" i="22"/>
  <c r="AS58" i="22"/>
  <c r="AS59" i="22"/>
  <c r="AS60" i="22"/>
  <c r="AS61" i="22"/>
  <c r="AS62" i="22"/>
  <c r="AS63" i="22"/>
  <c r="AS64" i="22"/>
  <c r="AS65" i="22"/>
  <c r="AS66" i="22"/>
  <c r="AS67" i="22"/>
  <c r="AS68" i="22"/>
  <c r="AS69" i="22"/>
  <c r="AS70" i="22"/>
  <c r="AS71" i="22"/>
  <c r="AS72" i="22"/>
  <c r="AS73" i="22"/>
  <c r="AS74" i="22"/>
  <c r="AS75" i="22"/>
  <c r="AS76" i="22"/>
  <c r="AS77" i="22"/>
  <c r="AS78" i="22"/>
  <c r="AS79" i="22"/>
  <c r="AS80" i="22"/>
  <c r="AS81" i="22"/>
  <c r="AS82" i="22"/>
  <c r="AS83" i="22"/>
  <c r="AS84" i="22"/>
  <c r="AS85" i="22"/>
  <c r="AS86" i="22"/>
  <c r="AS87" i="22"/>
  <c r="AS88" i="22"/>
  <c r="AS89" i="22"/>
  <c r="AS90" i="22"/>
  <c r="AS91" i="22"/>
  <c r="AS92" i="22"/>
  <c r="AS93" i="22"/>
  <c r="AS94" i="22"/>
  <c r="AS95" i="22"/>
  <c r="AS96" i="22"/>
  <c r="AS97" i="22"/>
  <c r="AS98" i="22"/>
  <c r="AS99" i="22"/>
  <c r="AS100" i="22"/>
  <c r="AS101" i="22"/>
  <c r="AS102" i="22"/>
  <c r="AS103" i="22"/>
  <c r="AS104" i="22"/>
  <c r="AS105" i="22"/>
  <c r="AS106" i="22"/>
  <c r="AS107" i="22"/>
  <c r="AS108" i="22"/>
  <c r="AS109" i="22"/>
  <c r="AS110" i="22"/>
  <c r="AS12" i="23"/>
  <c r="AS13" i="23"/>
  <c r="AS14" i="23"/>
  <c r="AS15" i="23"/>
  <c r="AS16" i="23"/>
  <c r="AS17" i="23"/>
  <c r="AS18" i="23"/>
  <c r="AS19" i="23"/>
  <c r="AS20" i="23"/>
  <c r="AS21" i="23"/>
  <c r="AS22" i="23"/>
  <c r="AS23" i="23"/>
  <c r="AS24" i="23"/>
  <c r="AS25" i="23"/>
  <c r="AS26" i="23"/>
  <c r="AS27" i="23"/>
  <c r="AS28" i="23"/>
  <c r="AS29" i="23"/>
  <c r="AS30" i="23"/>
  <c r="AS31" i="23"/>
  <c r="AS32" i="23"/>
  <c r="AS33" i="23"/>
  <c r="AS34" i="23"/>
  <c r="AS35" i="23"/>
  <c r="AS36" i="23"/>
  <c r="AS37" i="23"/>
  <c r="AS38" i="23"/>
  <c r="AS39" i="23"/>
  <c r="AS40" i="23"/>
  <c r="AS41" i="23"/>
  <c r="AS42" i="23"/>
  <c r="AS43" i="23"/>
  <c r="AS44" i="23"/>
  <c r="AS45" i="23"/>
  <c r="AS46" i="23"/>
  <c r="AS47" i="23"/>
  <c r="AS48" i="23"/>
  <c r="AS49" i="23"/>
  <c r="AS50" i="23"/>
  <c r="AS51" i="23"/>
  <c r="AS52" i="23"/>
  <c r="AS53" i="23"/>
  <c r="AS54" i="23"/>
  <c r="AS55" i="23"/>
  <c r="AS56" i="23"/>
  <c r="AS57" i="23"/>
  <c r="AS58" i="23"/>
  <c r="AS59" i="23"/>
  <c r="AS60" i="23"/>
  <c r="AS61" i="23"/>
  <c r="AS62" i="23"/>
  <c r="AS63" i="23"/>
  <c r="AS64" i="23"/>
  <c r="AS65" i="23"/>
  <c r="AS66" i="23"/>
  <c r="AS67" i="23"/>
  <c r="AS68" i="23"/>
  <c r="AS69" i="23"/>
  <c r="AS70" i="23"/>
  <c r="AS71" i="23"/>
  <c r="AS72" i="23"/>
  <c r="AS73" i="23"/>
  <c r="AS74" i="23"/>
  <c r="AS75" i="23"/>
  <c r="AS76" i="23"/>
  <c r="AS77" i="23"/>
  <c r="AS78" i="23"/>
  <c r="AS79" i="23"/>
  <c r="AS80" i="23"/>
  <c r="AS81" i="23"/>
  <c r="AS82" i="23"/>
  <c r="AS83" i="23"/>
  <c r="AS84" i="23"/>
  <c r="AS85" i="23"/>
  <c r="AS86" i="23"/>
  <c r="AS87" i="23"/>
  <c r="AS88" i="23"/>
  <c r="AS89" i="23"/>
  <c r="AS90" i="23"/>
  <c r="AS91" i="23"/>
  <c r="AS92" i="23"/>
  <c r="AS93" i="23"/>
  <c r="AS94" i="23"/>
  <c r="AS95" i="23"/>
  <c r="AS96" i="23"/>
  <c r="AS97" i="23"/>
  <c r="AS98" i="23"/>
  <c r="AS99" i="23"/>
  <c r="AS100" i="23"/>
  <c r="AS101" i="23"/>
  <c r="AS102" i="23"/>
  <c r="AS103" i="23"/>
  <c r="AS104" i="23"/>
  <c r="AS105" i="23"/>
  <c r="AS106" i="23"/>
  <c r="AS107" i="23"/>
  <c r="AS108" i="23"/>
  <c r="AS109" i="23"/>
  <c r="AS110" i="23"/>
  <c r="AS12" i="24"/>
  <c r="AS13" i="24"/>
  <c r="AS14" i="24"/>
  <c r="AS15" i="24"/>
  <c r="AS16" i="24"/>
  <c r="AS17" i="24"/>
  <c r="AS18" i="24"/>
  <c r="AS19" i="24"/>
  <c r="AS20" i="24"/>
  <c r="AS21" i="24"/>
  <c r="AS22" i="24"/>
  <c r="AS23" i="24"/>
  <c r="AS24" i="24"/>
  <c r="AS25" i="24"/>
  <c r="AS26" i="24"/>
  <c r="AS27" i="24"/>
  <c r="AS28" i="24"/>
  <c r="AS29" i="24"/>
  <c r="AS30" i="24"/>
  <c r="AS31" i="24"/>
  <c r="AS32" i="24"/>
  <c r="AS33" i="24"/>
  <c r="AS34" i="24"/>
  <c r="AS35" i="24"/>
  <c r="AS36" i="24"/>
  <c r="AS37" i="24"/>
  <c r="AS38" i="24"/>
  <c r="AS39" i="24"/>
  <c r="AS40" i="24"/>
  <c r="AS41" i="24"/>
  <c r="AS42" i="24"/>
  <c r="AS43" i="24"/>
  <c r="AS44" i="24"/>
  <c r="AS45" i="24"/>
  <c r="AS46" i="24"/>
  <c r="AS47" i="24"/>
  <c r="AS48" i="24"/>
  <c r="AS49" i="24"/>
  <c r="AS50" i="24"/>
  <c r="AS51" i="24"/>
  <c r="AS52" i="24"/>
  <c r="AS53" i="24"/>
  <c r="AS54" i="24"/>
  <c r="AS55" i="24"/>
  <c r="AS56" i="24"/>
  <c r="AS57" i="24"/>
  <c r="AS58" i="24"/>
  <c r="AS59" i="24"/>
  <c r="AS60" i="24"/>
  <c r="AS61" i="24"/>
  <c r="AS62" i="24"/>
  <c r="AS63" i="24"/>
  <c r="AS64" i="24"/>
  <c r="AS65" i="24"/>
  <c r="AS66" i="24"/>
  <c r="AS67" i="24"/>
  <c r="AS68" i="24"/>
  <c r="AS69" i="24"/>
  <c r="AS70" i="24"/>
  <c r="AS71" i="24"/>
  <c r="AS72" i="24"/>
  <c r="AS73" i="24"/>
  <c r="AS74" i="24"/>
  <c r="AS75" i="24"/>
  <c r="AS76" i="24"/>
  <c r="AS77" i="24"/>
  <c r="AS78" i="24"/>
  <c r="AS79" i="24"/>
  <c r="AS80" i="24"/>
  <c r="AS81" i="24"/>
  <c r="AS82" i="24"/>
  <c r="AS83" i="24"/>
  <c r="AS84" i="24"/>
  <c r="AS85" i="24"/>
  <c r="AS86" i="24"/>
  <c r="AS87" i="24"/>
  <c r="AS88" i="24"/>
  <c r="AS89" i="24"/>
  <c r="AS90" i="24"/>
  <c r="AS91" i="24"/>
  <c r="AS92" i="24"/>
  <c r="AS93" i="24"/>
  <c r="AS94" i="24"/>
  <c r="AS95" i="24"/>
  <c r="AS96" i="24"/>
  <c r="AS97" i="24"/>
  <c r="AS98" i="24"/>
  <c r="AS99" i="24"/>
  <c r="AS100" i="24"/>
  <c r="AS101" i="24"/>
  <c r="AS102" i="24"/>
  <c r="AS103" i="24"/>
  <c r="AS104" i="24"/>
  <c r="AS105" i="24"/>
  <c r="AS106" i="24"/>
  <c r="AS107" i="24"/>
  <c r="AS108" i="24"/>
  <c r="AS109" i="24"/>
  <c r="AS110" i="24"/>
  <c r="AS12" i="25"/>
  <c r="AS13" i="25"/>
  <c r="AS14" i="25"/>
  <c r="AS15" i="25"/>
  <c r="AS16" i="25"/>
  <c r="AS17" i="25"/>
  <c r="AS18" i="25"/>
  <c r="AS19" i="25"/>
  <c r="AS20" i="25"/>
  <c r="AS21" i="25"/>
  <c r="AS22" i="25"/>
  <c r="AS23" i="25"/>
  <c r="AS24" i="25"/>
  <c r="AS25" i="25"/>
  <c r="AS26" i="25"/>
  <c r="AS27" i="25"/>
  <c r="AS28" i="25"/>
  <c r="AS29" i="25"/>
  <c r="AS30" i="25"/>
  <c r="AS31" i="25"/>
  <c r="AS32" i="25"/>
  <c r="AS33" i="25"/>
  <c r="AS34" i="25"/>
  <c r="AS35" i="25"/>
  <c r="AS36" i="25"/>
  <c r="AS37" i="25"/>
  <c r="AS38" i="25"/>
  <c r="AS39" i="25"/>
  <c r="AS40" i="25"/>
  <c r="AS41" i="25"/>
  <c r="AS42" i="25"/>
  <c r="AS43" i="25"/>
  <c r="AS44" i="25"/>
  <c r="AS45" i="25"/>
  <c r="AS46" i="25"/>
  <c r="AS47" i="25"/>
  <c r="AS48" i="25"/>
  <c r="AS49" i="25"/>
  <c r="AS50" i="25"/>
  <c r="AS51" i="25"/>
  <c r="AS52" i="25"/>
  <c r="AS53" i="25"/>
  <c r="AS54" i="25"/>
  <c r="AS55" i="25"/>
  <c r="AS56" i="25"/>
  <c r="AS57" i="25"/>
  <c r="AS58" i="25"/>
  <c r="AS59" i="25"/>
  <c r="AS60" i="25"/>
  <c r="AS61" i="25"/>
  <c r="AS62" i="25"/>
  <c r="AS63" i="25"/>
  <c r="AS64" i="25"/>
  <c r="AS65" i="25"/>
  <c r="AS66" i="25"/>
  <c r="AS67" i="25"/>
  <c r="AS68" i="25"/>
  <c r="AS69" i="25"/>
  <c r="AS70" i="25"/>
  <c r="AS71" i="25"/>
  <c r="AS72" i="25"/>
  <c r="AS73" i="25"/>
  <c r="AS74" i="25"/>
  <c r="AS75" i="25"/>
  <c r="AS76" i="25"/>
  <c r="AS77" i="25"/>
  <c r="AS78" i="25"/>
  <c r="AS79" i="25"/>
  <c r="AS80" i="25"/>
  <c r="AS81" i="25"/>
  <c r="AS82" i="25"/>
  <c r="AS83" i="25"/>
  <c r="AS84" i="25"/>
  <c r="AS85" i="25"/>
  <c r="AS86" i="25"/>
  <c r="AS87" i="25"/>
  <c r="AS88" i="25"/>
  <c r="AS89" i="25"/>
  <c r="AS90" i="25"/>
  <c r="AS91" i="25"/>
  <c r="AS92" i="25"/>
  <c r="AS93" i="25"/>
  <c r="AS94" i="25"/>
  <c r="AS95" i="25"/>
  <c r="AS96" i="25"/>
  <c r="AS97" i="25"/>
  <c r="AS98" i="25"/>
  <c r="AS99" i="25"/>
  <c r="AS100" i="25"/>
  <c r="AS101" i="25"/>
  <c r="AS102" i="25"/>
  <c r="AS103" i="25"/>
  <c r="AS104" i="25"/>
  <c r="AS105" i="25"/>
  <c r="AS106" i="25"/>
  <c r="AS107" i="25"/>
  <c r="AS108" i="25"/>
  <c r="AS109" i="25"/>
  <c r="AS110" i="25"/>
  <c r="AS12" i="26"/>
  <c r="AS13" i="26"/>
  <c r="AS14" i="26"/>
  <c r="AS15" i="26"/>
  <c r="AS16" i="26"/>
  <c r="AS17" i="26"/>
  <c r="AS18" i="26"/>
  <c r="AS19" i="26"/>
  <c r="AS20" i="26"/>
  <c r="AS21" i="26"/>
  <c r="AS22" i="26"/>
  <c r="AS23" i="26"/>
  <c r="AS24" i="26"/>
  <c r="AS25" i="26"/>
  <c r="AS26" i="26"/>
  <c r="AS27" i="26"/>
  <c r="AS28" i="26"/>
  <c r="AS29" i="26"/>
  <c r="AS30" i="26"/>
  <c r="AS31" i="26"/>
  <c r="AS32" i="26"/>
  <c r="AS33" i="26"/>
  <c r="AS34" i="26"/>
  <c r="AS35" i="26"/>
  <c r="AS36" i="26"/>
  <c r="AS37" i="26"/>
  <c r="AS38" i="26"/>
  <c r="AS39" i="26"/>
  <c r="AS40" i="26"/>
  <c r="AS41" i="26"/>
  <c r="AS42" i="26"/>
  <c r="AS43" i="26"/>
  <c r="AS44" i="26"/>
  <c r="AS45" i="26"/>
  <c r="AS46" i="26"/>
  <c r="AS47" i="26"/>
  <c r="AS48" i="26"/>
  <c r="AS49" i="26"/>
  <c r="AS50" i="26"/>
  <c r="AS51" i="26"/>
  <c r="AS52" i="26"/>
  <c r="AS53" i="26"/>
  <c r="AS54" i="26"/>
  <c r="AS55" i="26"/>
  <c r="AS56" i="26"/>
  <c r="AS57" i="26"/>
  <c r="AS58" i="26"/>
  <c r="AS59" i="26"/>
  <c r="AS60" i="26"/>
  <c r="AS61" i="26"/>
  <c r="AS62" i="26"/>
  <c r="AS63" i="26"/>
  <c r="AS64" i="26"/>
  <c r="AS65" i="26"/>
  <c r="AS66" i="26"/>
  <c r="AS67" i="26"/>
  <c r="AS68" i="26"/>
  <c r="AS69" i="26"/>
  <c r="AS70" i="26"/>
  <c r="AS71" i="26"/>
  <c r="AS72" i="26"/>
  <c r="AS73" i="26"/>
  <c r="AS74" i="26"/>
  <c r="AS75" i="26"/>
  <c r="AS76" i="26"/>
  <c r="AS77" i="26"/>
  <c r="AS78" i="26"/>
  <c r="AS79" i="26"/>
  <c r="AS80" i="26"/>
  <c r="AS81" i="26"/>
  <c r="AS82" i="26"/>
  <c r="AS83" i="26"/>
  <c r="AS84" i="26"/>
  <c r="AS85" i="26"/>
  <c r="AS86" i="26"/>
  <c r="AS87" i="26"/>
  <c r="AS88" i="26"/>
  <c r="AS89" i="26"/>
  <c r="AS90" i="26"/>
  <c r="AS91" i="26"/>
  <c r="AS92" i="26"/>
  <c r="AS93" i="26"/>
  <c r="AS94" i="26"/>
  <c r="AS95" i="26"/>
  <c r="AS96" i="26"/>
  <c r="AS97" i="26"/>
  <c r="AS98" i="26"/>
  <c r="AS99" i="26"/>
  <c r="AS100" i="26"/>
  <c r="AS101" i="26"/>
  <c r="AS102" i="26"/>
  <c r="AS103" i="26"/>
  <c r="AS104" i="26"/>
  <c r="AS105" i="26"/>
  <c r="AS106" i="26"/>
  <c r="AS107" i="26"/>
  <c r="AS108" i="26"/>
  <c r="AS109" i="26"/>
  <c r="AS110" i="26"/>
  <c r="AS12" i="9"/>
  <c r="AS13" i="9"/>
  <c r="AS14" i="9"/>
  <c r="AS15" i="9"/>
  <c r="AS16" i="9"/>
  <c r="AS17" i="9"/>
  <c r="AS18" i="9"/>
  <c r="AS19" i="9"/>
  <c r="AS20" i="9"/>
  <c r="AS21" i="9"/>
  <c r="AS22" i="9"/>
  <c r="AS23" i="9"/>
  <c r="AS24" i="9"/>
  <c r="AS25" i="9"/>
  <c r="AS26" i="9"/>
  <c r="AS27" i="9"/>
  <c r="AS28" i="9"/>
  <c r="AS29" i="9"/>
  <c r="AS30" i="9"/>
  <c r="AS31" i="9"/>
  <c r="AS32" i="9"/>
  <c r="AS33" i="9"/>
  <c r="AS34" i="9"/>
  <c r="AS35" i="9"/>
  <c r="AS36" i="9"/>
  <c r="AS37" i="9"/>
  <c r="AS38" i="9"/>
  <c r="AS39" i="9"/>
  <c r="AS40" i="9"/>
  <c r="AS41" i="9"/>
  <c r="AS42" i="9"/>
  <c r="AS43" i="9"/>
  <c r="AS44" i="9"/>
  <c r="AS45" i="9"/>
  <c r="AS46" i="9"/>
  <c r="AS47" i="9"/>
  <c r="AS48" i="9"/>
  <c r="AS49" i="9"/>
  <c r="AS50" i="9"/>
  <c r="AS51" i="9"/>
  <c r="AS52" i="9"/>
  <c r="AS53" i="9"/>
  <c r="AS54" i="9"/>
  <c r="AS55" i="9"/>
  <c r="AS56" i="9"/>
  <c r="AS57" i="9"/>
  <c r="AS58" i="9"/>
  <c r="AS59" i="9"/>
  <c r="AS60" i="9"/>
  <c r="AS61" i="9"/>
  <c r="AS62" i="9"/>
  <c r="AS63" i="9"/>
  <c r="AS64" i="9"/>
  <c r="AS65" i="9"/>
  <c r="AS66" i="9"/>
  <c r="AS67" i="9"/>
  <c r="AS68" i="9"/>
  <c r="AS69" i="9"/>
  <c r="AS70" i="9"/>
  <c r="AS71" i="9"/>
  <c r="AS72" i="9"/>
  <c r="AS73" i="9"/>
  <c r="AS74" i="9"/>
  <c r="AS75" i="9"/>
  <c r="AS76" i="9"/>
  <c r="AS77" i="9"/>
  <c r="AS78" i="9"/>
  <c r="AS79" i="9"/>
  <c r="AS80" i="9"/>
  <c r="AS81" i="9"/>
  <c r="AS82" i="9"/>
  <c r="AS83" i="9"/>
  <c r="AS84" i="9"/>
  <c r="AS85" i="9"/>
  <c r="AS86" i="9"/>
  <c r="AS87" i="9"/>
  <c r="AS88" i="9"/>
  <c r="AS89" i="9"/>
  <c r="AS90" i="9"/>
  <c r="AS91" i="9"/>
  <c r="AS92" i="9"/>
  <c r="AS93" i="9"/>
  <c r="AS94" i="9"/>
  <c r="AS95" i="9"/>
  <c r="AS96" i="9"/>
  <c r="AS97" i="9"/>
  <c r="AS98" i="9"/>
  <c r="AS99" i="9"/>
  <c r="AS100" i="9"/>
  <c r="AS101" i="9"/>
  <c r="AS102" i="9"/>
  <c r="AS103" i="9"/>
  <c r="AS104" i="9"/>
  <c r="AS105" i="9"/>
  <c r="AS106" i="9"/>
  <c r="AS107" i="9"/>
  <c r="AS108" i="9"/>
  <c r="AS109" i="9"/>
  <c r="AS110" i="9"/>
  <c r="AS11" i="10"/>
  <c r="AS11" i="11"/>
  <c r="AS11" i="12"/>
  <c r="AS11" i="13"/>
  <c r="AS11" i="14"/>
  <c r="AS11" i="15"/>
  <c r="AS11" i="16"/>
  <c r="AS11" i="17"/>
  <c r="AS11" i="18"/>
  <c r="AS11" i="19"/>
  <c r="AS11" i="20"/>
  <c r="AS11" i="21"/>
  <c r="AS11" i="22"/>
  <c r="AS11" i="23"/>
  <c r="AS11" i="24"/>
  <c r="AS11" i="25"/>
  <c r="AS11" i="26"/>
  <c r="AS11" i="9"/>
  <c r="AQ12" i="10"/>
  <c r="AQ13" i="10"/>
  <c r="AQ14" i="10"/>
  <c r="AQ15" i="10"/>
  <c r="AQ16" i="10"/>
  <c r="AQ17" i="10"/>
  <c r="AQ18" i="10"/>
  <c r="AQ19" i="10"/>
  <c r="AQ20" i="10"/>
  <c r="AQ21" i="10"/>
  <c r="AQ22" i="10"/>
  <c r="AQ23" i="10"/>
  <c r="AQ24" i="10"/>
  <c r="AQ25" i="10"/>
  <c r="AQ26" i="10"/>
  <c r="AQ27" i="10"/>
  <c r="AQ28" i="10"/>
  <c r="AQ29" i="10"/>
  <c r="AQ30" i="10"/>
  <c r="AQ31" i="10"/>
  <c r="AQ32" i="10"/>
  <c r="AQ33" i="10"/>
  <c r="AQ34" i="10"/>
  <c r="AQ35" i="10"/>
  <c r="AQ36" i="10"/>
  <c r="AQ37" i="10"/>
  <c r="AQ38" i="10"/>
  <c r="AQ39" i="10"/>
  <c r="AQ40" i="10"/>
  <c r="AQ41" i="10"/>
  <c r="AQ42" i="10"/>
  <c r="AQ43" i="10"/>
  <c r="AQ44" i="10"/>
  <c r="AQ45" i="10"/>
  <c r="AQ46" i="10"/>
  <c r="AQ47" i="10"/>
  <c r="AQ48" i="10"/>
  <c r="AQ49" i="10"/>
  <c r="AQ50" i="10"/>
  <c r="AQ51" i="10"/>
  <c r="AQ52" i="10"/>
  <c r="AQ53" i="10"/>
  <c r="AQ54" i="10"/>
  <c r="AQ55" i="10"/>
  <c r="AQ56" i="10"/>
  <c r="AQ57" i="10"/>
  <c r="AQ58" i="10"/>
  <c r="AQ59" i="10"/>
  <c r="AQ60" i="10"/>
  <c r="AQ61" i="10"/>
  <c r="AQ62" i="10"/>
  <c r="AQ63" i="10"/>
  <c r="AQ64" i="10"/>
  <c r="AQ65" i="10"/>
  <c r="AQ66" i="10"/>
  <c r="AQ67" i="10"/>
  <c r="AQ68" i="10"/>
  <c r="AQ69" i="10"/>
  <c r="AQ70" i="10"/>
  <c r="AQ71" i="10"/>
  <c r="AQ72" i="10"/>
  <c r="AQ73" i="10"/>
  <c r="AQ74" i="10"/>
  <c r="AQ75" i="10"/>
  <c r="AQ76" i="10"/>
  <c r="AQ77" i="10"/>
  <c r="AQ78" i="10"/>
  <c r="AQ79" i="10"/>
  <c r="AQ80" i="10"/>
  <c r="AQ81" i="10"/>
  <c r="AQ82" i="10"/>
  <c r="AQ83" i="10"/>
  <c r="AQ84" i="10"/>
  <c r="AQ85" i="10"/>
  <c r="AQ86" i="10"/>
  <c r="AQ87" i="10"/>
  <c r="AQ88" i="10"/>
  <c r="AQ89" i="10"/>
  <c r="AQ90" i="10"/>
  <c r="AQ91" i="10"/>
  <c r="AQ92" i="10"/>
  <c r="AQ93" i="10"/>
  <c r="AQ94" i="10"/>
  <c r="AQ95" i="10"/>
  <c r="AQ96" i="10"/>
  <c r="AQ97" i="10"/>
  <c r="AQ98" i="10"/>
  <c r="AQ99" i="10"/>
  <c r="AQ100" i="10"/>
  <c r="AQ101" i="10"/>
  <c r="AQ102" i="10"/>
  <c r="AQ103" i="10"/>
  <c r="AQ104" i="10"/>
  <c r="AQ105" i="10"/>
  <c r="AQ106" i="10"/>
  <c r="AQ107" i="10"/>
  <c r="AQ108" i="10"/>
  <c r="AQ109" i="10"/>
  <c r="AQ110" i="10"/>
  <c r="AQ12" i="11"/>
  <c r="AQ13" i="11"/>
  <c r="AQ14" i="11"/>
  <c r="AQ15" i="11"/>
  <c r="AQ16" i="11"/>
  <c r="AQ17" i="11"/>
  <c r="AQ18" i="11"/>
  <c r="AQ19" i="11"/>
  <c r="AQ20" i="11"/>
  <c r="AQ21" i="11"/>
  <c r="AQ22" i="11"/>
  <c r="AQ23" i="11"/>
  <c r="AQ24" i="11"/>
  <c r="AQ25" i="11"/>
  <c r="AQ26" i="11"/>
  <c r="AQ27" i="11"/>
  <c r="AQ28" i="11"/>
  <c r="AQ29" i="11"/>
  <c r="AQ30" i="11"/>
  <c r="AQ31" i="11"/>
  <c r="AQ32" i="11"/>
  <c r="AQ33" i="11"/>
  <c r="AQ34" i="11"/>
  <c r="AQ35" i="11"/>
  <c r="AQ36" i="11"/>
  <c r="AQ37" i="11"/>
  <c r="AQ38" i="11"/>
  <c r="AQ39" i="11"/>
  <c r="AQ40" i="11"/>
  <c r="AQ41" i="11"/>
  <c r="AQ42" i="11"/>
  <c r="AQ43" i="11"/>
  <c r="AQ44" i="11"/>
  <c r="AQ45" i="11"/>
  <c r="AQ46" i="11"/>
  <c r="AQ47" i="11"/>
  <c r="AQ48" i="11"/>
  <c r="AQ49" i="11"/>
  <c r="AQ50" i="11"/>
  <c r="AQ51" i="11"/>
  <c r="AQ52" i="11"/>
  <c r="AQ53" i="11"/>
  <c r="AQ54" i="11"/>
  <c r="AQ55" i="11"/>
  <c r="AQ56" i="11"/>
  <c r="AQ57" i="11"/>
  <c r="AQ58" i="11"/>
  <c r="AQ59" i="11"/>
  <c r="AQ60" i="11"/>
  <c r="AQ61" i="11"/>
  <c r="AQ62" i="11"/>
  <c r="AQ63" i="11"/>
  <c r="AQ64" i="11"/>
  <c r="AQ65" i="11"/>
  <c r="AQ66" i="11"/>
  <c r="AQ67" i="11"/>
  <c r="AQ68" i="11"/>
  <c r="AQ69" i="11"/>
  <c r="AQ70" i="11"/>
  <c r="AQ71" i="11"/>
  <c r="AQ72" i="11"/>
  <c r="AQ73" i="11"/>
  <c r="AQ74" i="11"/>
  <c r="AQ75" i="11"/>
  <c r="AQ76" i="11"/>
  <c r="AQ77" i="11"/>
  <c r="AQ78" i="11"/>
  <c r="AQ79" i="11"/>
  <c r="AQ80" i="11"/>
  <c r="AQ81" i="11"/>
  <c r="AQ82" i="11"/>
  <c r="AQ83" i="11"/>
  <c r="AQ84" i="11"/>
  <c r="AQ85" i="11"/>
  <c r="AQ86" i="11"/>
  <c r="AQ87" i="11"/>
  <c r="AQ88" i="11"/>
  <c r="AQ89" i="11"/>
  <c r="AQ90" i="11"/>
  <c r="AQ91" i="11"/>
  <c r="AQ92" i="11"/>
  <c r="AQ93" i="11"/>
  <c r="AQ94" i="11"/>
  <c r="AQ95" i="11"/>
  <c r="AQ96" i="11"/>
  <c r="AQ97" i="11"/>
  <c r="AQ98" i="11"/>
  <c r="AQ99" i="11"/>
  <c r="AQ100" i="11"/>
  <c r="AQ101" i="11"/>
  <c r="AQ102" i="11"/>
  <c r="AQ103" i="11"/>
  <c r="AQ104" i="11"/>
  <c r="AQ105" i="11"/>
  <c r="AQ106" i="11"/>
  <c r="AQ107" i="11"/>
  <c r="AQ108" i="11"/>
  <c r="AQ109" i="11"/>
  <c r="AQ110" i="11"/>
  <c r="AQ12" i="12"/>
  <c r="AQ13" i="12"/>
  <c r="AQ14" i="12"/>
  <c r="AQ15" i="12"/>
  <c r="AQ16" i="12"/>
  <c r="AQ17" i="12"/>
  <c r="AQ18" i="12"/>
  <c r="AQ19" i="12"/>
  <c r="AQ20" i="12"/>
  <c r="AQ21" i="12"/>
  <c r="AQ22" i="12"/>
  <c r="AQ23" i="12"/>
  <c r="AQ24" i="12"/>
  <c r="AQ25" i="12"/>
  <c r="AQ26" i="12"/>
  <c r="AQ27" i="12"/>
  <c r="AQ28" i="12"/>
  <c r="AQ29" i="12"/>
  <c r="AQ30" i="12"/>
  <c r="AQ31" i="12"/>
  <c r="AQ32" i="12"/>
  <c r="AQ33" i="12"/>
  <c r="AQ34" i="12"/>
  <c r="AQ35" i="12"/>
  <c r="AQ36" i="12"/>
  <c r="AQ37" i="12"/>
  <c r="AQ38" i="12"/>
  <c r="AQ39" i="12"/>
  <c r="AQ40" i="12"/>
  <c r="AQ41" i="12"/>
  <c r="AQ42" i="12"/>
  <c r="AQ43" i="12"/>
  <c r="AQ44" i="12"/>
  <c r="AQ45" i="12"/>
  <c r="AQ46" i="12"/>
  <c r="AQ47" i="12"/>
  <c r="AQ48" i="12"/>
  <c r="AQ49" i="12"/>
  <c r="AQ50" i="12"/>
  <c r="AQ51" i="12"/>
  <c r="AQ52" i="12"/>
  <c r="AQ53" i="12"/>
  <c r="AQ54" i="12"/>
  <c r="AQ55" i="12"/>
  <c r="AQ56" i="12"/>
  <c r="AQ57" i="12"/>
  <c r="AQ58" i="12"/>
  <c r="AQ59" i="12"/>
  <c r="AQ60" i="12"/>
  <c r="AQ61" i="12"/>
  <c r="AQ62" i="12"/>
  <c r="AQ63" i="12"/>
  <c r="AQ64" i="12"/>
  <c r="AQ65" i="12"/>
  <c r="AQ66" i="12"/>
  <c r="AQ67" i="12"/>
  <c r="AQ68" i="12"/>
  <c r="AQ69" i="12"/>
  <c r="AQ70" i="12"/>
  <c r="AQ71" i="12"/>
  <c r="AQ72" i="12"/>
  <c r="AQ73" i="12"/>
  <c r="AQ74" i="12"/>
  <c r="AQ75" i="12"/>
  <c r="AQ76" i="12"/>
  <c r="AQ77" i="12"/>
  <c r="AQ78" i="12"/>
  <c r="AQ79" i="12"/>
  <c r="AQ80" i="12"/>
  <c r="AQ81" i="12"/>
  <c r="AQ82" i="12"/>
  <c r="AQ83" i="12"/>
  <c r="AQ84" i="12"/>
  <c r="AQ85" i="12"/>
  <c r="AQ86" i="12"/>
  <c r="AQ87" i="12"/>
  <c r="AQ88" i="12"/>
  <c r="AQ89" i="12"/>
  <c r="AQ90" i="12"/>
  <c r="AQ91" i="12"/>
  <c r="AQ92" i="12"/>
  <c r="AQ93" i="12"/>
  <c r="AQ94" i="12"/>
  <c r="AQ95" i="12"/>
  <c r="AQ96" i="12"/>
  <c r="AQ97" i="12"/>
  <c r="AQ98" i="12"/>
  <c r="AQ99" i="12"/>
  <c r="AQ100" i="12"/>
  <c r="AQ101" i="12"/>
  <c r="AQ102" i="12"/>
  <c r="AQ103" i="12"/>
  <c r="AQ104" i="12"/>
  <c r="AQ105" i="12"/>
  <c r="AQ106" i="12"/>
  <c r="AQ107" i="12"/>
  <c r="AQ108" i="12"/>
  <c r="AQ109" i="12"/>
  <c r="AQ110" i="12"/>
  <c r="AQ12" i="13"/>
  <c r="AQ13" i="13"/>
  <c r="AQ14" i="13"/>
  <c r="AQ15" i="13"/>
  <c r="AQ16" i="13"/>
  <c r="AQ17" i="13"/>
  <c r="AQ18" i="13"/>
  <c r="AQ19" i="13"/>
  <c r="AQ20" i="13"/>
  <c r="AQ21" i="13"/>
  <c r="AQ22" i="13"/>
  <c r="AQ23" i="13"/>
  <c r="AQ24" i="13"/>
  <c r="AQ25" i="13"/>
  <c r="AQ26" i="13"/>
  <c r="AQ27" i="13"/>
  <c r="AQ28" i="13"/>
  <c r="AQ29" i="13"/>
  <c r="AQ30" i="13"/>
  <c r="AQ31" i="13"/>
  <c r="AQ32" i="13"/>
  <c r="AQ33" i="13"/>
  <c r="AQ34" i="13"/>
  <c r="AQ35" i="13"/>
  <c r="AQ36" i="13"/>
  <c r="AQ37" i="13"/>
  <c r="AQ38" i="13"/>
  <c r="AQ39" i="13"/>
  <c r="AQ40" i="13"/>
  <c r="AQ41" i="13"/>
  <c r="AQ42" i="13"/>
  <c r="AQ43" i="13"/>
  <c r="AQ44" i="13"/>
  <c r="AQ45" i="13"/>
  <c r="AQ46" i="13"/>
  <c r="AQ47" i="13"/>
  <c r="AQ48" i="13"/>
  <c r="AQ49" i="13"/>
  <c r="AQ50" i="13"/>
  <c r="AQ51" i="13"/>
  <c r="AQ52" i="13"/>
  <c r="AQ53" i="13"/>
  <c r="AQ54" i="13"/>
  <c r="AQ55" i="13"/>
  <c r="AQ56" i="13"/>
  <c r="AQ57" i="13"/>
  <c r="AQ58" i="13"/>
  <c r="AQ59" i="13"/>
  <c r="AQ60" i="13"/>
  <c r="AQ61" i="13"/>
  <c r="AQ62" i="13"/>
  <c r="AQ63" i="13"/>
  <c r="AQ64" i="13"/>
  <c r="AQ65" i="13"/>
  <c r="AQ66" i="13"/>
  <c r="AQ67" i="13"/>
  <c r="AQ68" i="13"/>
  <c r="AQ69" i="13"/>
  <c r="AQ70" i="13"/>
  <c r="AQ71" i="13"/>
  <c r="AQ72" i="13"/>
  <c r="AQ73" i="13"/>
  <c r="AQ74" i="13"/>
  <c r="AQ75" i="13"/>
  <c r="AQ76" i="13"/>
  <c r="AQ77" i="13"/>
  <c r="AQ78" i="13"/>
  <c r="AQ79" i="13"/>
  <c r="AQ80" i="13"/>
  <c r="AQ81" i="13"/>
  <c r="AQ82" i="13"/>
  <c r="AQ83" i="13"/>
  <c r="AQ84" i="13"/>
  <c r="AQ85" i="13"/>
  <c r="AQ86" i="13"/>
  <c r="AQ87" i="13"/>
  <c r="AQ88" i="13"/>
  <c r="AQ89" i="13"/>
  <c r="AQ90" i="13"/>
  <c r="AQ91" i="13"/>
  <c r="AQ92" i="13"/>
  <c r="AQ93" i="13"/>
  <c r="AQ94" i="13"/>
  <c r="AQ95" i="13"/>
  <c r="AQ96" i="13"/>
  <c r="AQ97" i="13"/>
  <c r="AQ98" i="13"/>
  <c r="AQ99" i="13"/>
  <c r="AQ100" i="13"/>
  <c r="AQ101" i="13"/>
  <c r="AQ102" i="13"/>
  <c r="AQ103" i="13"/>
  <c r="AQ104" i="13"/>
  <c r="AQ105" i="13"/>
  <c r="AQ106" i="13"/>
  <c r="AQ107" i="13"/>
  <c r="AQ108" i="13"/>
  <c r="AQ109" i="13"/>
  <c r="AQ110" i="13"/>
  <c r="AQ12" i="14"/>
  <c r="AQ13" i="14"/>
  <c r="AQ14" i="14"/>
  <c r="AQ15" i="14"/>
  <c r="AQ16" i="14"/>
  <c r="AQ17" i="14"/>
  <c r="AQ18" i="14"/>
  <c r="AQ19" i="14"/>
  <c r="AQ20" i="14"/>
  <c r="AQ21" i="14"/>
  <c r="AQ22" i="14"/>
  <c r="AQ23" i="14"/>
  <c r="AQ24" i="14"/>
  <c r="AQ25" i="14"/>
  <c r="AQ26" i="14"/>
  <c r="AQ27" i="14"/>
  <c r="AQ28" i="14"/>
  <c r="AQ29" i="14"/>
  <c r="AQ30" i="14"/>
  <c r="AQ31" i="14"/>
  <c r="AQ32" i="14"/>
  <c r="AQ33" i="14"/>
  <c r="AQ34" i="14"/>
  <c r="AQ35" i="14"/>
  <c r="AQ36" i="14"/>
  <c r="AQ37" i="14"/>
  <c r="AQ38" i="14"/>
  <c r="AQ39" i="14"/>
  <c r="AQ40" i="14"/>
  <c r="AQ41" i="14"/>
  <c r="AQ42" i="14"/>
  <c r="AQ43" i="14"/>
  <c r="AQ44" i="14"/>
  <c r="AQ45" i="14"/>
  <c r="AQ46" i="14"/>
  <c r="AQ47" i="14"/>
  <c r="AQ48" i="14"/>
  <c r="AQ49" i="14"/>
  <c r="AQ50" i="14"/>
  <c r="AQ51" i="14"/>
  <c r="AQ52" i="14"/>
  <c r="AQ53" i="14"/>
  <c r="AQ54" i="14"/>
  <c r="AQ55" i="14"/>
  <c r="AQ56" i="14"/>
  <c r="AQ57" i="14"/>
  <c r="AQ58" i="14"/>
  <c r="AQ59" i="14"/>
  <c r="AQ60" i="14"/>
  <c r="AQ61" i="14"/>
  <c r="AQ62" i="14"/>
  <c r="AQ63" i="14"/>
  <c r="AQ64" i="14"/>
  <c r="AQ65" i="14"/>
  <c r="AQ66" i="14"/>
  <c r="AQ67" i="14"/>
  <c r="AQ68" i="14"/>
  <c r="AQ69" i="14"/>
  <c r="AQ70" i="14"/>
  <c r="AQ71" i="14"/>
  <c r="AQ72" i="14"/>
  <c r="AQ73" i="14"/>
  <c r="AQ74" i="14"/>
  <c r="AQ75" i="14"/>
  <c r="AQ76" i="14"/>
  <c r="AQ77" i="14"/>
  <c r="AQ78" i="14"/>
  <c r="AQ79" i="14"/>
  <c r="AQ80" i="14"/>
  <c r="AQ81" i="14"/>
  <c r="AQ82" i="14"/>
  <c r="AQ83" i="14"/>
  <c r="AQ84" i="14"/>
  <c r="AQ85" i="14"/>
  <c r="AQ86" i="14"/>
  <c r="AQ87" i="14"/>
  <c r="AQ88" i="14"/>
  <c r="AQ89" i="14"/>
  <c r="AQ90" i="14"/>
  <c r="AQ91" i="14"/>
  <c r="AQ92" i="14"/>
  <c r="AQ93" i="14"/>
  <c r="AQ94" i="14"/>
  <c r="AQ95" i="14"/>
  <c r="AQ96" i="14"/>
  <c r="AQ97" i="14"/>
  <c r="AQ98" i="14"/>
  <c r="AQ99" i="14"/>
  <c r="AQ100" i="14"/>
  <c r="AQ101" i="14"/>
  <c r="AQ102" i="14"/>
  <c r="AQ103" i="14"/>
  <c r="AQ104" i="14"/>
  <c r="AQ105" i="14"/>
  <c r="AQ106" i="14"/>
  <c r="AQ107" i="14"/>
  <c r="AQ108" i="14"/>
  <c r="AQ109" i="14"/>
  <c r="AQ110" i="14"/>
  <c r="AQ12" i="15"/>
  <c r="AQ13" i="15"/>
  <c r="AQ14" i="15"/>
  <c r="AQ15" i="15"/>
  <c r="AQ16" i="15"/>
  <c r="AQ17" i="15"/>
  <c r="AQ18" i="15"/>
  <c r="AQ19" i="15"/>
  <c r="AQ20" i="15"/>
  <c r="AQ21" i="15"/>
  <c r="AQ22" i="15"/>
  <c r="AQ23" i="15"/>
  <c r="AQ24" i="15"/>
  <c r="AQ25" i="15"/>
  <c r="AQ26" i="15"/>
  <c r="AQ27" i="15"/>
  <c r="AQ28" i="15"/>
  <c r="AQ29" i="15"/>
  <c r="AQ30" i="15"/>
  <c r="AQ31" i="15"/>
  <c r="AQ32" i="15"/>
  <c r="AQ33" i="15"/>
  <c r="AQ34" i="15"/>
  <c r="AQ35" i="15"/>
  <c r="AQ36" i="15"/>
  <c r="AQ37" i="15"/>
  <c r="AQ38" i="15"/>
  <c r="AQ39" i="15"/>
  <c r="AQ40" i="15"/>
  <c r="AQ41" i="15"/>
  <c r="AQ42" i="15"/>
  <c r="AQ43" i="15"/>
  <c r="AQ44" i="15"/>
  <c r="AQ45" i="15"/>
  <c r="AQ46" i="15"/>
  <c r="AQ47" i="15"/>
  <c r="AQ48" i="15"/>
  <c r="AQ49" i="15"/>
  <c r="AQ50" i="15"/>
  <c r="AQ51" i="15"/>
  <c r="AQ52" i="15"/>
  <c r="AQ53" i="15"/>
  <c r="AQ54" i="15"/>
  <c r="AQ55" i="15"/>
  <c r="AQ56" i="15"/>
  <c r="AQ57" i="15"/>
  <c r="AQ58" i="15"/>
  <c r="AQ59" i="15"/>
  <c r="AQ60" i="15"/>
  <c r="AQ61" i="15"/>
  <c r="AQ62" i="15"/>
  <c r="AQ63" i="15"/>
  <c r="AQ64" i="15"/>
  <c r="AQ65" i="15"/>
  <c r="AQ66" i="15"/>
  <c r="AQ67" i="15"/>
  <c r="AQ68" i="15"/>
  <c r="AQ69" i="15"/>
  <c r="AQ70" i="15"/>
  <c r="AQ71" i="15"/>
  <c r="AQ72" i="15"/>
  <c r="AQ73" i="15"/>
  <c r="AQ74" i="15"/>
  <c r="AQ75" i="15"/>
  <c r="AQ76" i="15"/>
  <c r="AQ77" i="15"/>
  <c r="AQ78" i="15"/>
  <c r="AQ79" i="15"/>
  <c r="AQ80" i="15"/>
  <c r="AQ81" i="15"/>
  <c r="AQ82" i="15"/>
  <c r="AQ83" i="15"/>
  <c r="AQ84" i="15"/>
  <c r="AQ85" i="15"/>
  <c r="AQ86" i="15"/>
  <c r="AQ87" i="15"/>
  <c r="AQ88" i="15"/>
  <c r="AQ89" i="15"/>
  <c r="AQ90" i="15"/>
  <c r="AQ91" i="15"/>
  <c r="AQ92" i="15"/>
  <c r="AQ93" i="15"/>
  <c r="AQ94" i="15"/>
  <c r="AQ95" i="15"/>
  <c r="AQ96" i="15"/>
  <c r="AQ97" i="15"/>
  <c r="AQ98" i="15"/>
  <c r="AQ99" i="15"/>
  <c r="AQ100" i="15"/>
  <c r="AQ101" i="15"/>
  <c r="AQ102" i="15"/>
  <c r="AQ103" i="15"/>
  <c r="AQ104" i="15"/>
  <c r="AQ105" i="15"/>
  <c r="AQ106" i="15"/>
  <c r="AQ107" i="15"/>
  <c r="AQ108" i="15"/>
  <c r="AQ109" i="15"/>
  <c r="AQ110" i="15"/>
  <c r="AQ12" i="16"/>
  <c r="AQ13" i="16"/>
  <c r="AQ14" i="16"/>
  <c r="AQ15" i="16"/>
  <c r="AQ16" i="16"/>
  <c r="AQ17" i="16"/>
  <c r="AQ18" i="16"/>
  <c r="AQ19" i="16"/>
  <c r="AQ20" i="16"/>
  <c r="AQ21" i="16"/>
  <c r="AQ22" i="16"/>
  <c r="AQ23" i="16"/>
  <c r="AQ24" i="16"/>
  <c r="AQ25" i="16"/>
  <c r="AQ26" i="16"/>
  <c r="AQ27" i="16"/>
  <c r="AQ28" i="16"/>
  <c r="AQ29" i="16"/>
  <c r="AQ30" i="16"/>
  <c r="AQ31" i="16"/>
  <c r="AQ32" i="16"/>
  <c r="AQ33" i="16"/>
  <c r="AQ34" i="16"/>
  <c r="AQ35" i="16"/>
  <c r="AQ36" i="16"/>
  <c r="AQ37" i="16"/>
  <c r="AQ38" i="16"/>
  <c r="AQ39" i="16"/>
  <c r="AQ40" i="16"/>
  <c r="AQ41" i="16"/>
  <c r="AQ42" i="16"/>
  <c r="AQ43" i="16"/>
  <c r="AQ44" i="16"/>
  <c r="AQ45" i="16"/>
  <c r="AQ46" i="16"/>
  <c r="AQ47" i="16"/>
  <c r="AQ48" i="16"/>
  <c r="AQ49" i="16"/>
  <c r="AQ50" i="16"/>
  <c r="AQ51" i="16"/>
  <c r="AQ52" i="16"/>
  <c r="AQ53" i="16"/>
  <c r="AQ54" i="16"/>
  <c r="AQ55" i="16"/>
  <c r="AQ56" i="16"/>
  <c r="AQ57" i="16"/>
  <c r="AQ58" i="16"/>
  <c r="AQ59" i="16"/>
  <c r="AQ60" i="16"/>
  <c r="AQ61" i="16"/>
  <c r="AQ62" i="16"/>
  <c r="AQ63" i="16"/>
  <c r="AQ64" i="16"/>
  <c r="AQ65" i="16"/>
  <c r="AQ66" i="16"/>
  <c r="AQ67" i="16"/>
  <c r="AQ68" i="16"/>
  <c r="AQ69" i="16"/>
  <c r="AQ70" i="16"/>
  <c r="AQ71" i="16"/>
  <c r="AQ72" i="16"/>
  <c r="AQ73" i="16"/>
  <c r="AQ74" i="16"/>
  <c r="AQ75" i="16"/>
  <c r="AQ76" i="16"/>
  <c r="AQ77" i="16"/>
  <c r="AQ78" i="16"/>
  <c r="AQ79" i="16"/>
  <c r="AQ80" i="16"/>
  <c r="AQ81" i="16"/>
  <c r="AQ82" i="16"/>
  <c r="AQ83" i="16"/>
  <c r="AQ84" i="16"/>
  <c r="AQ85" i="16"/>
  <c r="AQ86" i="16"/>
  <c r="AQ87" i="16"/>
  <c r="AQ88" i="16"/>
  <c r="AQ89" i="16"/>
  <c r="AQ90" i="16"/>
  <c r="AQ91" i="16"/>
  <c r="AQ92" i="16"/>
  <c r="AQ93" i="16"/>
  <c r="AQ94" i="16"/>
  <c r="AQ95" i="16"/>
  <c r="AQ96" i="16"/>
  <c r="AQ97" i="16"/>
  <c r="AQ98" i="16"/>
  <c r="AQ99" i="16"/>
  <c r="AQ100" i="16"/>
  <c r="AQ101" i="16"/>
  <c r="AQ102" i="16"/>
  <c r="AQ103" i="16"/>
  <c r="AQ104" i="16"/>
  <c r="AQ105" i="16"/>
  <c r="AQ106" i="16"/>
  <c r="AQ107" i="16"/>
  <c r="AQ108" i="16"/>
  <c r="AQ109" i="16"/>
  <c r="AQ110" i="16"/>
  <c r="AQ12" i="17"/>
  <c r="AQ13" i="17"/>
  <c r="AQ14" i="17"/>
  <c r="AQ15" i="17"/>
  <c r="AQ16" i="17"/>
  <c r="AQ17" i="17"/>
  <c r="AQ18" i="17"/>
  <c r="AQ19" i="17"/>
  <c r="AQ20" i="17"/>
  <c r="AQ21" i="17"/>
  <c r="AQ22" i="17"/>
  <c r="AQ23" i="17"/>
  <c r="AQ24" i="17"/>
  <c r="AQ25" i="17"/>
  <c r="AQ26" i="17"/>
  <c r="AQ27" i="17"/>
  <c r="AQ28" i="17"/>
  <c r="AQ29" i="17"/>
  <c r="AQ30" i="17"/>
  <c r="AQ31" i="17"/>
  <c r="AQ32" i="17"/>
  <c r="AQ33" i="17"/>
  <c r="AQ34" i="17"/>
  <c r="AQ35" i="17"/>
  <c r="AQ36" i="17"/>
  <c r="AQ37" i="17"/>
  <c r="AQ38" i="17"/>
  <c r="AQ39" i="17"/>
  <c r="AQ40" i="17"/>
  <c r="AQ41" i="17"/>
  <c r="AQ42" i="17"/>
  <c r="AQ43" i="17"/>
  <c r="AQ44" i="17"/>
  <c r="AQ45" i="17"/>
  <c r="AQ46" i="17"/>
  <c r="AQ47" i="17"/>
  <c r="AQ48" i="17"/>
  <c r="AQ49" i="17"/>
  <c r="AQ50" i="17"/>
  <c r="AQ51" i="17"/>
  <c r="AQ52" i="17"/>
  <c r="AQ53" i="17"/>
  <c r="AQ54" i="17"/>
  <c r="AQ55" i="17"/>
  <c r="AQ56" i="17"/>
  <c r="AQ57" i="17"/>
  <c r="AQ58" i="17"/>
  <c r="AQ59" i="17"/>
  <c r="AQ60" i="17"/>
  <c r="AQ61" i="17"/>
  <c r="AQ62" i="17"/>
  <c r="AQ63" i="17"/>
  <c r="AQ64" i="17"/>
  <c r="AQ65" i="17"/>
  <c r="AQ66" i="17"/>
  <c r="AQ67" i="17"/>
  <c r="AQ68" i="17"/>
  <c r="AQ69" i="17"/>
  <c r="AQ70" i="17"/>
  <c r="AQ71" i="17"/>
  <c r="AQ72" i="17"/>
  <c r="AQ73" i="17"/>
  <c r="AQ74" i="17"/>
  <c r="AQ75" i="17"/>
  <c r="AQ76" i="17"/>
  <c r="AQ77" i="17"/>
  <c r="AQ78" i="17"/>
  <c r="AQ79" i="17"/>
  <c r="AQ80" i="17"/>
  <c r="AQ81" i="17"/>
  <c r="AQ82" i="17"/>
  <c r="AQ83" i="17"/>
  <c r="AQ84" i="17"/>
  <c r="AQ85" i="17"/>
  <c r="AQ86" i="17"/>
  <c r="AQ87" i="17"/>
  <c r="AQ88" i="17"/>
  <c r="AQ89" i="17"/>
  <c r="AQ90" i="17"/>
  <c r="AQ91" i="17"/>
  <c r="AQ92" i="17"/>
  <c r="AQ93" i="17"/>
  <c r="AQ94" i="17"/>
  <c r="AQ95" i="17"/>
  <c r="AQ96" i="17"/>
  <c r="AQ97" i="17"/>
  <c r="AQ98" i="17"/>
  <c r="AQ99" i="17"/>
  <c r="AQ100" i="17"/>
  <c r="AQ101" i="17"/>
  <c r="AQ102" i="17"/>
  <c r="AQ103" i="17"/>
  <c r="AQ104" i="17"/>
  <c r="AQ105" i="17"/>
  <c r="AQ106" i="17"/>
  <c r="AQ107" i="17"/>
  <c r="AQ108" i="17"/>
  <c r="AQ109" i="17"/>
  <c r="AQ110" i="17"/>
  <c r="AQ12" i="18"/>
  <c r="AQ13" i="18"/>
  <c r="AQ14" i="18"/>
  <c r="AQ15" i="18"/>
  <c r="AQ16" i="18"/>
  <c r="AQ17" i="18"/>
  <c r="AQ18" i="18"/>
  <c r="AQ19" i="18"/>
  <c r="AQ20" i="18"/>
  <c r="AQ21" i="18"/>
  <c r="AQ22" i="18"/>
  <c r="AQ23" i="18"/>
  <c r="AQ24" i="18"/>
  <c r="AQ25" i="18"/>
  <c r="AQ26" i="18"/>
  <c r="AQ27" i="18"/>
  <c r="AQ28" i="18"/>
  <c r="AQ29" i="18"/>
  <c r="AQ30" i="18"/>
  <c r="AQ31" i="18"/>
  <c r="AQ32" i="18"/>
  <c r="AQ33" i="18"/>
  <c r="AQ34" i="18"/>
  <c r="AQ35" i="18"/>
  <c r="AQ36" i="18"/>
  <c r="AQ37" i="18"/>
  <c r="AQ38" i="18"/>
  <c r="AQ39" i="18"/>
  <c r="AQ40" i="18"/>
  <c r="AQ41" i="18"/>
  <c r="AQ42" i="18"/>
  <c r="AQ43" i="18"/>
  <c r="AQ44" i="18"/>
  <c r="AQ45" i="18"/>
  <c r="AQ46" i="18"/>
  <c r="AQ47" i="18"/>
  <c r="AQ48" i="18"/>
  <c r="AQ49" i="18"/>
  <c r="AQ50" i="18"/>
  <c r="AQ51" i="18"/>
  <c r="AQ52" i="18"/>
  <c r="AQ53" i="18"/>
  <c r="AQ54" i="18"/>
  <c r="AQ55" i="18"/>
  <c r="AQ56" i="18"/>
  <c r="AQ57" i="18"/>
  <c r="AQ58" i="18"/>
  <c r="AQ59" i="18"/>
  <c r="AQ60" i="18"/>
  <c r="AQ61" i="18"/>
  <c r="AQ62" i="18"/>
  <c r="AQ63" i="18"/>
  <c r="AQ64" i="18"/>
  <c r="AQ65" i="18"/>
  <c r="AQ66" i="18"/>
  <c r="AQ67" i="18"/>
  <c r="AQ68" i="18"/>
  <c r="AQ69" i="18"/>
  <c r="AQ70" i="18"/>
  <c r="AQ71" i="18"/>
  <c r="AQ72" i="18"/>
  <c r="AQ73" i="18"/>
  <c r="AQ74" i="18"/>
  <c r="AQ75" i="18"/>
  <c r="AQ76" i="18"/>
  <c r="AQ77" i="18"/>
  <c r="AQ78" i="18"/>
  <c r="AQ79" i="18"/>
  <c r="AQ80" i="18"/>
  <c r="AQ81" i="18"/>
  <c r="AQ82" i="18"/>
  <c r="AQ83" i="18"/>
  <c r="AQ84" i="18"/>
  <c r="AQ85" i="18"/>
  <c r="AQ86" i="18"/>
  <c r="AQ87" i="18"/>
  <c r="AQ88" i="18"/>
  <c r="AQ89" i="18"/>
  <c r="AQ90" i="18"/>
  <c r="AQ91" i="18"/>
  <c r="AQ92" i="18"/>
  <c r="AQ93" i="18"/>
  <c r="AQ94" i="18"/>
  <c r="AQ95" i="18"/>
  <c r="AQ96" i="18"/>
  <c r="AQ97" i="18"/>
  <c r="AQ98" i="18"/>
  <c r="AQ99" i="18"/>
  <c r="AQ100" i="18"/>
  <c r="AQ101" i="18"/>
  <c r="AQ102" i="18"/>
  <c r="AQ103" i="18"/>
  <c r="AQ104" i="18"/>
  <c r="AQ105" i="18"/>
  <c r="AQ106" i="18"/>
  <c r="AQ107" i="18"/>
  <c r="AQ108" i="18"/>
  <c r="AQ109" i="18"/>
  <c r="AQ110" i="18"/>
  <c r="AQ12" i="19"/>
  <c r="AQ13" i="19"/>
  <c r="AQ14" i="19"/>
  <c r="AQ15" i="19"/>
  <c r="AQ16" i="19"/>
  <c r="AQ17" i="19"/>
  <c r="AQ18" i="19"/>
  <c r="AQ19" i="19"/>
  <c r="AQ20" i="19"/>
  <c r="AQ21" i="19"/>
  <c r="AQ22" i="19"/>
  <c r="AQ23" i="19"/>
  <c r="AQ24" i="19"/>
  <c r="AQ25" i="19"/>
  <c r="AQ26" i="19"/>
  <c r="AQ27" i="19"/>
  <c r="AQ28" i="19"/>
  <c r="AQ29" i="19"/>
  <c r="AQ30" i="19"/>
  <c r="AQ31" i="19"/>
  <c r="AQ32" i="19"/>
  <c r="AQ33" i="19"/>
  <c r="AQ34" i="19"/>
  <c r="AQ35" i="19"/>
  <c r="AQ36" i="19"/>
  <c r="AQ37" i="19"/>
  <c r="AQ38" i="19"/>
  <c r="AQ39" i="19"/>
  <c r="AQ40" i="19"/>
  <c r="AQ41" i="19"/>
  <c r="AQ42" i="19"/>
  <c r="AQ43" i="19"/>
  <c r="AQ44" i="19"/>
  <c r="AQ45" i="19"/>
  <c r="AQ46" i="19"/>
  <c r="AQ47" i="19"/>
  <c r="AQ48" i="19"/>
  <c r="AQ49" i="19"/>
  <c r="AQ50" i="19"/>
  <c r="AQ51" i="19"/>
  <c r="AQ52" i="19"/>
  <c r="AQ53" i="19"/>
  <c r="AQ54" i="19"/>
  <c r="AQ55" i="19"/>
  <c r="AQ56" i="19"/>
  <c r="AQ57" i="19"/>
  <c r="AQ58" i="19"/>
  <c r="AQ59" i="19"/>
  <c r="AQ60" i="19"/>
  <c r="AQ61" i="19"/>
  <c r="AQ62" i="19"/>
  <c r="AQ63" i="19"/>
  <c r="AQ64" i="19"/>
  <c r="AQ65" i="19"/>
  <c r="AQ66" i="19"/>
  <c r="AQ67" i="19"/>
  <c r="AQ68" i="19"/>
  <c r="AQ69" i="19"/>
  <c r="AQ70" i="19"/>
  <c r="AQ71" i="19"/>
  <c r="AQ72" i="19"/>
  <c r="AQ73" i="19"/>
  <c r="AQ74" i="19"/>
  <c r="AQ75" i="19"/>
  <c r="AQ76" i="19"/>
  <c r="AQ77" i="19"/>
  <c r="AQ78" i="19"/>
  <c r="AQ79" i="19"/>
  <c r="AQ80" i="19"/>
  <c r="AQ81" i="19"/>
  <c r="AQ82" i="19"/>
  <c r="AQ83" i="19"/>
  <c r="AQ84" i="19"/>
  <c r="AQ85" i="19"/>
  <c r="AQ86" i="19"/>
  <c r="AQ87" i="19"/>
  <c r="AQ88" i="19"/>
  <c r="AQ89" i="19"/>
  <c r="AQ90" i="19"/>
  <c r="AQ91" i="19"/>
  <c r="AQ92" i="19"/>
  <c r="AQ93" i="19"/>
  <c r="AQ94" i="19"/>
  <c r="AQ95" i="19"/>
  <c r="AQ96" i="19"/>
  <c r="AQ97" i="19"/>
  <c r="AQ98" i="19"/>
  <c r="AQ99" i="19"/>
  <c r="AQ100" i="19"/>
  <c r="AQ101" i="19"/>
  <c r="AQ102" i="19"/>
  <c r="AQ103" i="19"/>
  <c r="AQ104" i="19"/>
  <c r="AQ105" i="19"/>
  <c r="AQ106" i="19"/>
  <c r="AQ107" i="19"/>
  <c r="AQ108" i="19"/>
  <c r="AQ109" i="19"/>
  <c r="AQ110" i="19"/>
  <c r="AQ12" i="20"/>
  <c r="AQ13" i="20"/>
  <c r="AQ14" i="20"/>
  <c r="AQ15" i="20"/>
  <c r="AQ16" i="20"/>
  <c r="AQ17" i="20"/>
  <c r="AQ18" i="20"/>
  <c r="AQ19" i="20"/>
  <c r="AQ20" i="20"/>
  <c r="AQ21" i="20"/>
  <c r="AQ22" i="20"/>
  <c r="AQ23" i="20"/>
  <c r="AQ24" i="20"/>
  <c r="AQ25" i="20"/>
  <c r="AQ26" i="20"/>
  <c r="AQ27" i="20"/>
  <c r="AQ28" i="20"/>
  <c r="AQ29" i="20"/>
  <c r="AQ30" i="20"/>
  <c r="AQ31" i="20"/>
  <c r="AQ32" i="20"/>
  <c r="AQ33" i="20"/>
  <c r="AQ34" i="20"/>
  <c r="AQ35" i="20"/>
  <c r="AQ36" i="20"/>
  <c r="AQ37" i="20"/>
  <c r="AQ38" i="20"/>
  <c r="AQ39" i="20"/>
  <c r="AQ40" i="20"/>
  <c r="AQ41" i="20"/>
  <c r="AQ42" i="20"/>
  <c r="AQ43" i="20"/>
  <c r="AQ44" i="20"/>
  <c r="AQ45" i="20"/>
  <c r="AQ46" i="20"/>
  <c r="AQ47" i="20"/>
  <c r="AQ48" i="20"/>
  <c r="AQ49" i="20"/>
  <c r="AQ50" i="20"/>
  <c r="AQ51" i="20"/>
  <c r="AQ52" i="20"/>
  <c r="AQ53" i="20"/>
  <c r="AQ54" i="20"/>
  <c r="AQ55" i="20"/>
  <c r="AQ56" i="20"/>
  <c r="AQ57" i="20"/>
  <c r="AQ58" i="20"/>
  <c r="AQ59" i="20"/>
  <c r="AQ60" i="20"/>
  <c r="AQ61" i="20"/>
  <c r="AQ62" i="20"/>
  <c r="AQ63" i="20"/>
  <c r="AQ64" i="20"/>
  <c r="AQ65" i="20"/>
  <c r="AQ66" i="20"/>
  <c r="AQ67" i="20"/>
  <c r="AQ68" i="20"/>
  <c r="AQ69" i="20"/>
  <c r="AQ70" i="20"/>
  <c r="AQ71" i="20"/>
  <c r="AQ72" i="20"/>
  <c r="AQ73" i="20"/>
  <c r="AQ74" i="20"/>
  <c r="AQ75" i="20"/>
  <c r="AQ76" i="20"/>
  <c r="AQ77" i="20"/>
  <c r="AQ78" i="20"/>
  <c r="AQ79" i="20"/>
  <c r="AQ80" i="20"/>
  <c r="AQ81" i="20"/>
  <c r="AQ82" i="20"/>
  <c r="AQ83" i="20"/>
  <c r="AQ84" i="20"/>
  <c r="AQ85" i="20"/>
  <c r="AQ86" i="20"/>
  <c r="AQ87" i="20"/>
  <c r="AQ88" i="20"/>
  <c r="AQ89" i="20"/>
  <c r="AQ90" i="20"/>
  <c r="AQ91" i="20"/>
  <c r="AQ92" i="20"/>
  <c r="AQ93" i="20"/>
  <c r="AQ94" i="20"/>
  <c r="AQ95" i="20"/>
  <c r="AQ96" i="20"/>
  <c r="AQ97" i="20"/>
  <c r="AQ98" i="20"/>
  <c r="AQ99" i="20"/>
  <c r="AQ100" i="20"/>
  <c r="AQ101" i="20"/>
  <c r="AQ102" i="20"/>
  <c r="AQ103" i="20"/>
  <c r="AQ104" i="20"/>
  <c r="AQ105" i="20"/>
  <c r="AQ106" i="20"/>
  <c r="AQ107" i="20"/>
  <c r="AQ108" i="20"/>
  <c r="AQ109" i="20"/>
  <c r="AQ110" i="20"/>
  <c r="AQ12" i="21"/>
  <c r="AQ13" i="21"/>
  <c r="AQ14" i="21"/>
  <c r="AQ15" i="21"/>
  <c r="AQ16" i="21"/>
  <c r="AQ17" i="21"/>
  <c r="AQ18" i="21"/>
  <c r="AQ19" i="21"/>
  <c r="AQ20" i="21"/>
  <c r="AQ21" i="21"/>
  <c r="AQ22" i="21"/>
  <c r="AQ23" i="21"/>
  <c r="AQ24" i="21"/>
  <c r="AQ25" i="21"/>
  <c r="AQ26" i="21"/>
  <c r="AQ27" i="21"/>
  <c r="AQ28" i="21"/>
  <c r="AQ29" i="21"/>
  <c r="AQ30" i="21"/>
  <c r="AQ31" i="21"/>
  <c r="AQ32" i="21"/>
  <c r="AQ33" i="21"/>
  <c r="AQ34" i="21"/>
  <c r="AQ35" i="21"/>
  <c r="AQ36" i="21"/>
  <c r="AQ37" i="21"/>
  <c r="AQ38" i="21"/>
  <c r="AQ39" i="21"/>
  <c r="AQ40" i="21"/>
  <c r="AQ41" i="21"/>
  <c r="AQ42" i="21"/>
  <c r="AQ43" i="21"/>
  <c r="AQ44" i="21"/>
  <c r="AQ45" i="21"/>
  <c r="AQ46" i="21"/>
  <c r="AQ47" i="21"/>
  <c r="AQ48" i="21"/>
  <c r="AQ49" i="21"/>
  <c r="AQ50" i="21"/>
  <c r="AQ51" i="21"/>
  <c r="AQ52" i="21"/>
  <c r="AQ53" i="21"/>
  <c r="AQ54" i="21"/>
  <c r="AQ55" i="21"/>
  <c r="AQ56" i="21"/>
  <c r="AQ57" i="21"/>
  <c r="AQ58" i="21"/>
  <c r="AQ59" i="21"/>
  <c r="AQ60" i="21"/>
  <c r="AQ61" i="21"/>
  <c r="AQ62" i="21"/>
  <c r="AQ63" i="21"/>
  <c r="AQ64" i="21"/>
  <c r="AQ65" i="21"/>
  <c r="AQ66" i="21"/>
  <c r="AQ67" i="21"/>
  <c r="AQ68" i="21"/>
  <c r="AQ69" i="21"/>
  <c r="AQ70" i="21"/>
  <c r="AQ71" i="21"/>
  <c r="AQ72" i="21"/>
  <c r="AQ73" i="21"/>
  <c r="AQ74" i="21"/>
  <c r="AQ75" i="21"/>
  <c r="AQ76" i="21"/>
  <c r="AQ77" i="21"/>
  <c r="AQ78" i="21"/>
  <c r="AQ79" i="21"/>
  <c r="AQ80" i="21"/>
  <c r="AQ81" i="21"/>
  <c r="AQ82" i="21"/>
  <c r="AQ83" i="21"/>
  <c r="AQ84" i="21"/>
  <c r="AQ85" i="21"/>
  <c r="AQ86" i="21"/>
  <c r="AQ87" i="21"/>
  <c r="AQ88" i="21"/>
  <c r="AQ89" i="21"/>
  <c r="AQ90" i="21"/>
  <c r="AQ91" i="21"/>
  <c r="AQ92" i="21"/>
  <c r="AQ93" i="21"/>
  <c r="AQ94" i="21"/>
  <c r="AQ95" i="21"/>
  <c r="AQ96" i="21"/>
  <c r="AQ97" i="21"/>
  <c r="AQ98" i="21"/>
  <c r="AQ99" i="21"/>
  <c r="AQ100" i="21"/>
  <c r="AQ101" i="21"/>
  <c r="AQ102" i="21"/>
  <c r="AQ103" i="21"/>
  <c r="AQ104" i="21"/>
  <c r="AQ105" i="21"/>
  <c r="AQ106" i="21"/>
  <c r="AQ107" i="21"/>
  <c r="AQ108" i="21"/>
  <c r="AQ109" i="21"/>
  <c r="AQ110" i="21"/>
  <c r="AQ12" i="22"/>
  <c r="AQ13" i="22"/>
  <c r="AQ14" i="22"/>
  <c r="AQ15" i="22"/>
  <c r="AQ16" i="22"/>
  <c r="AQ17" i="22"/>
  <c r="AQ18" i="22"/>
  <c r="AQ19" i="22"/>
  <c r="AQ20" i="22"/>
  <c r="AQ21" i="22"/>
  <c r="AQ22" i="22"/>
  <c r="AQ23" i="22"/>
  <c r="AQ24" i="22"/>
  <c r="AQ25" i="22"/>
  <c r="AQ26" i="22"/>
  <c r="AQ27" i="22"/>
  <c r="AQ28" i="22"/>
  <c r="AQ29" i="22"/>
  <c r="AQ30" i="22"/>
  <c r="AQ31" i="22"/>
  <c r="AQ32" i="22"/>
  <c r="AQ33" i="22"/>
  <c r="AQ34" i="22"/>
  <c r="AQ35" i="22"/>
  <c r="AQ36" i="22"/>
  <c r="AQ37" i="22"/>
  <c r="AQ38" i="22"/>
  <c r="AQ39" i="22"/>
  <c r="AQ40" i="22"/>
  <c r="AQ41" i="22"/>
  <c r="AQ42" i="22"/>
  <c r="AQ43" i="22"/>
  <c r="AQ44" i="22"/>
  <c r="AQ45" i="22"/>
  <c r="AQ46" i="22"/>
  <c r="AQ47" i="22"/>
  <c r="AQ48" i="22"/>
  <c r="AQ49" i="22"/>
  <c r="AQ50" i="22"/>
  <c r="AQ51" i="22"/>
  <c r="AQ52" i="22"/>
  <c r="AQ53" i="22"/>
  <c r="AQ54" i="22"/>
  <c r="AQ55" i="22"/>
  <c r="AQ56" i="22"/>
  <c r="AQ57" i="22"/>
  <c r="AQ58" i="22"/>
  <c r="AQ59" i="22"/>
  <c r="AQ60" i="22"/>
  <c r="AQ61" i="22"/>
  <c r="AQ62" i="22"/>
  <c r="AQ63" i="22"/>
  <c r="AQ64" i="22"/>
  <c r="AQ65" i="22"/>
  <c r="AQ66" i="22"/>
  <c r="AQ67" i="22"/>
  <c r="AQ68" i="22"/>
  <c r="AQ69" i="22"/>
  <c r="AQ70" i="22"/>
  <c r="AQ71" i="22"/>
  <c r="AQ72" i="22"/>
  <c r="AQ73" i="22"/>
  <c r="AQ74" i="22"/>
  <c r="AQ75" i="22"/>
  <c r="AQ76" i="22"/>
  <c r="AQ77" i="22"/>
  <c r="AQ78" i="22"/>
  <c r="AQ79" i="22"/>
  <c r="AQ80" i="22"/>
  <c r="AQ81" i="22"/>
  <c r="AQ82" i="22"/>
  <c r="AQ83" i="22"/>
  <c r="AQ84" i="22"/>
  <c r="AQ85" i="22"/>
  <c r="AQ86" i="22"/>
  <c r="AQ87" i="22"/>
  <c r="AQ88" i="22"/>
  <c r="AQ89" i="22"/>
  <c r="AQ90" i="22"/>
  <c r="AQ91" i="22"/>
  <c r="AQ92" i="22"/>
  <c r="AQ93" i="22"/>
  <c r="AQ94" i="22"/>
  <c r="AQ95" i="22"/>
  <c r="AQ96" i="22"/>
  <c r="AQ97" i="22"/>
  <c r="AQ98" i="22"/>
  <c r="AQ99" i="22"/>
  <c r="AQ100" i="22"/>
  <c r="AQ101" i="22"/>
  <c r="AQ102" i="22"/>
  <c r="AQ103" i="22"/>
  <c r="AQ104" i="22"/>
  <c r="AQ105" i="22"/>
  <c r="AQ106" i="22"/>
  <c r="AQ107" i="22"/>
  <c r="AQ108" i="22"/>
  <c r="AQ109" i="22"/>
  <c r="AQ110" i="22"/>
  <c r="AQ12" i="23"/>
  <c r="AQ13" i="23"/>
  <c r="AQ14" i="23"/>
  <c r="AQ15" i="23"/>
  <c r="AQ16" i="23"/>
  <c r="AQ17" i="23"/>
  <c r="AQ18" i="23"/>
  <c r="AQ19" i="23"/>
  <c r="AQ20" i="23"/>
  <c r="AQ21" i="23"/>
  <c r="AQ22" i="23"/>
  <c r="AQ23" i="23"/>
  <c r="AQ24" i="23"/>
  <c r="AQ25" i="23"/>
  <c r="AQ26" i="23"/>
  <c r="AQ27" i="23"/>
  <c r="AQ28" i="23"/>
  <c r="AQ29" i="23"/>
  <c r="AQ30" i="23"/>
  <c r="AQ31" i="23"/>
  <c r="AQ32" i="23"/>
  <c r="AQ33" i="23"/>
  <c r="AQ34" i="23"/>
  <c r="AQ35" i="23"/>
  <c r="AQ36" i="23"/>
  <c r="AQ37" i="23"/>
  <c r="AQ38" i="23"/>
  <c r="AQ39" i="23"/>
  <c r="AQ40" i="23"/>
  <c r="AQ41" i="23"/>
  <c r="AQ42" i="23"/>
  <c r="AQ43" i="23"/>
  <c r="AQ44" i="23"/>
  <c r="AQ45" i="23"/>
  <c r="AQ46" i="23"/>
  <c r="AQ47" i="23"/>
  <c r="AQ48" i="23"/>
  <c r="AQ49" i="23"/>
  <c r="AQ50" i="23"/>
  <c r="AQ51" i="23"/>
  <c r="AQ52" i="23"/>
  <c r="AQ53" i="23"/>
  <c r="AQ54" i="23"/>
  <c r="AQ55" i="23"/>
  <c r="AQ56" i="23"/>
  <c r="AQ57" i="23"/>
  <c r="AQ58" i="23"/>
  <c r="AQ59" i="23"/>
  <c r="AQ60" i="23"/>
  <c r="AQ61" i="23"/>
  <c r="AQ62" i="23"/>
  <c r="AQ63" i="23"/>
  <c r="AQ64" i="23"/>
  <c r="AQ65" i="23"/>
  <c r="AQ66" i="23"/>
  <c r="AQ67" i="23"/>
  <c r="AQ68" i="23"/>
  <c r="AQ69" i="23"/>
  <c r="AQ70" i="23"/>
  <c r="AQ71" i="23"/>
  <c r="AQ72" i="23"/>
  <c r="AQ73" i="23"/>
  <c r="AQ74" i="23"/>
  <c r="AQ75" i="23"/>
  <c r="AQ76" i="23"/>
  <c r="AQ77" i="23"/>
  <c r="AQ78" i="23"/>
  <c r="AQ79" i="23"/>
  <c r="AQ80" i="23"/>
  <c r="AQ81" i="23"/>
  <c r="AQ82" i="23"/>
  <c r="AQ83" i="23"/>
  <c r="AQ84" i="23"/>
  <c r="AQ85" i="23"/>
  <c r="AQ86" i="23"/>
  <c r="AQ87" i="23"/>
  <c r="AQ88" i="23"/>
  <c r="AQ89" i="23"/>
  <c r="AQ90" i="23"/>
  <c r="AQ91" i="23"/>
  <c r="AQ92" i="23"/>
  <c r="AQ93" i="23"/>
  <c r="AQ94" i="23"/>
  <c r="AQ95" i="23"/>
  <c r="AQ96" i="23"/>
  <c r="AQ97" i="23"/>
  <c r="AQ98" i="23"/>
  <c r="AQ99" i="23"/>
  <c r="AQ100" i="23"/>
  <c r="AQ101" i="23"/>
  <c r="AQ102" i="23"/>
  <c r="AQ103" i="23"/>
  <c r="AQ104" i="23"/>
  <c r="AQ105" i="23"/>
  <c r="AQ106" i="23"/>
  <c r="AQ107" i="23"/>
  <c r="AQ108" i="23"/>
  <c r="AQ109" i="23"/>
  <c r="AQ110" i="23"/>
  <c r="AQ12" i="24"/>
  <c r="AQ13" i="24"/>
  <c r="AQ14" i="24"/>
  <c r="AQ15" i="24"/>
  <c r="AQ16" i="24"/>
  <c r="AQ17" i="24"/>
  <c r="AQ18" i="24"/>
  <c r="AQ19" i="24"/>
  <c r="AQ20" i="24"/>
  <c r="AQ21" i="24"/>
  <c r="AQ22" i="24"/>
  <c r="AQ23" i="24"/>
  <c r="AQ24" i="24"/>
  <c r="AQ25" i="24"/>
  <c r="AQ26" i="24"/>
  <c r="AQ27" i="24"/>
  <c r="AQ28" i="24"/>
  <c r="AQ29" i="24"/>
  <c r="AQ30" i="24"/>
  <c r="AQ31" i="24"/>
  <c r="AQ32" i="24"/>
  <c r="AQ33" i="24"/>
  <c r="AQ34" i="24"/>
  <c r="AQ35" i="24"/>
  <c r="AQ36" i="24"/>
  <c r="AQ37" i="24"/>
  <c r="AQ38" i="24"/>
  <c r="AQ39" i="24"/>
  <c r="AQ40" i="24"/>
  <c r="AQ41" i="24"/>
  <c r="AQ42" i="24"/>
  <c r="AQ43" i="24"/>
  <c r="AQ44" i="24"/>
  <c r="AQ45" i="24"/>
  <c r="AQ46" i="24"/>
  <c r="AQ47" i="24"/>
  <c r="AQ48" i="24"/>
  <c r="AQ49" i="24"/>
  <c r="AQ50" i="24"/>
  <c r="AQ51" i="24"/>
  <c r="AQ52" i="24"/>
  <c r="AQ53" i="24"/>
  <c r="AQ54" i="24"/>
  <c r="AQ55" i="24"/>
  <c r="AQ56" i="24"/>
  <c r="AQ57" i="24"/>
  <c r="AQ58" i="24"/>
  <c r="AQ59" i="24"/>
  <c r="AQ60" i="24"/>
  <c r="AQ61" i="24"/>
  <c r="AQ62" i="24"/>
  <c r="AQ63" i="24"/>
  <c r="AQ64" i="24"/>
  <c r="AQ65" i="24"/>
  <c r="AQ66" i="24"/>
  <c r="AQ67" i="24"/>
  <c r="AQ68" i="24"/>
  <c r="AQ69" i="24"/>
  <c r="AQ70" i="24"/>
  <c r="AQ71" i="24"/>
  <c r="AQ72" i="24"/>
  <c r="AQ73" i="24"/>
  <c r="AQ74" i="24"/>
  <c r="AQ75" i="24"/>
  <c r="AQ76" i="24"/>
  <c r="AQ77" i="24"/>
  <c r="AQ78" i="24"/>
  <c r="AQ79" i="24"/>
  <c r="AQ80" i="24"/>
  <c r="AQ81" i="24"/>
  <c r="AQ82" i="24"/>
  <c r="AQ83" i="24"/>
  <c r="AQ84" i="24"/>
  <c r="AQ85" i="24"/>
  <c r="AQ86" i="24"/>
  <c r="AQ87" i="24"/>
  <c r="AQ88" i="24"/>
  <c r="AQ89" i="24"/>
  <c r="AQ90" i="24"/>
  <c r="AQ91" i="24"/>
  <c r="AQ92" i="24"/>
  <c r="AQ93" i="24"/>
  <c r="AQ94" i="24"/>
  <c r="AQ95" i="24"/>
  <c r="AQ96" i="24"/>
  <c r="AQ97" i="24"/>
  <c r="AQ98" i="24"/>
  <c r="AQ99" i="24"/>
  <c r="AQ100" i="24"/>
  <c r="AQ101" i="24"/>
  <c r="AQ102" i="24"/>
  <c r="AQ103" i="24"/>
  <c r="AQ104" i="24"/>
  <c r="AQ105" i="24"/>
  <c r="AQ106" i="24"/>
  <c r="AQ107" i="24"/>
  <c r="AQ108" i="24"/>
  <c r="AQ109" i="24"/>
  <c r="AQ110" i="24"/>
  <c r="AQ12" i="25"/>
  <c r="AQ13" i="25"/>
  <c r="AQ14" i="25"/>
  <c r="AQ15" i="25"/>
  <c r="AQ16" i="25"/>
  <c r="AQ17" i="25"/>
  <c r="AQ18" i="25"/>
  <c r="AQ19" i="25"/>
  <c r="AQ20" i="25"/>
  <c r="AQ21" i="25"/>
  <c r="AQ22" i="25"/>
  <c r="AQ23" i="25"/>
  <c r="AQ24" i="25"/>
  <c r="AQ25" i="25"/>
  <c r="AQ26" i="25"/>
  <c r="AQ27" i="25"/>
  <c r="AQ28" i="25"/>
  <c r="AQ29" i="25"/>
  <c r="AQ30" i="25"/>
  <c r="AQ31" i="25"/>
  <c r="AQ32" i="25"/>
  <c r="AQ33" i="25"/>
  <c r="AQ34" i="25"/>
  <c r="AQ35" i="25"/>
  <c r="AQ36" i="25"/>
  <c r="AQ37" i="25"/>
  <c r="AQ38" i="25"/>
  <c r="AQ39" i="25"/>
  <c r="AQ40" i="25"/>
  <c r="AQ41" i="25"/>
  <c r="AQ42" i="25"/>
  <c r="AQ43" i="25"/>
  <c r="AQ44" i="25"/>
  <c r="AQ45" i="25"/>
  <c r="AQ46" i="25"/>
  <c r="AQ47" i="25"/>
  <c r="AQ48" i="25"/>
  <c r="AQ49" i="25"/>
  <c r="AQ50" i="25"/>
  <c r="AQ51" i="25"/>
  <c r="AQ52" i="25"/>
  <c r="AQ53" i="25"/>
  <c r="AQ54" i="25"/>
  <c r="AQ55" i="25"/>
  <c r="AQ56" i="25"/>
  <c r="AQ57" i="25"/>
  <c r="AQ58" i="25"/>
  <c r="AQ59" i="25"/>
  <c r="AQ60" i="25"/>
  <c r="AQ61" i="25"/>
  <c r="AQ62" i="25"/>
  <c r="AQ63" i="25"/>
  <c r="AQ64" i="25"/>
  <c r="AQ65" i="25"/>
  <c r="AQ66" i="25"/>
  <c r="AQ67" i="25"/>
  <c r="AQ68" i="25"/>
  <c r="AQ69" i="25"/>
  <c r="AQ70" i="25"/>
  <c r="AQ71" i="25"/>
  <c r="AQ72" i="25"/>
  <c r="AQ73" i="25"/>
  <c r="AQ74" i="25"/>
  <c r="AQ75" i="25"/>
  <c r="AQ76" i="25"/>
  <c r="AQ77" i="25"/>
  <c r="AQ78" i="25"/>
  <c r="AQ79" i="25"/>
  <c r="AQ80" i="25"/>
  <c r="AQ81" i="25"/>
  <c r="AQ82" i="25"/>
  <c r="AQ83" i="25"/>
  <c r="AQ84" i="25"/>
  <c r="AQ85" i="25"/>
  <c r="AQ86" i="25"/>
  <c r="AQ87" i="25"/>
  <c r="AQ88" i="25"/>
  <c r="AQ89" i="25"/>
  <c r="AQ90" i="25"/>
  <c r="AQ91" i="25"/>
  <c r="AQ92" i="25"/>
  <c r="AQ93" i="25"/>
  <c r="AQ94" i="25"/>
  <c r="AQ95" i="25"/>
  <c r="AQ96" i="25"/>
  <c r="AQ97" i="25"/>
  <c r="AQ98" i="25"/>
  <c r="AQ99" i="25"/>
  <c r="AQ100" i="25"/>
  <c r="AQ101" i="25"/>
  <c r="AQ102" i="25"/>
  <c r="AQ103" i="25"/>
  <c r="AQ104" i="25"/>
  <c r="AQ105" i="25"/>
  <c r="AQ106" i="25"/>
  <c r="AQ107" i="25"/>
  <c r="AQ108" i="25"/>
  <c r="AQ109" i="25"/>
  <c r="AQ110" i="25"/>
  <c r="AQ12" i="26"/>
  <c r="AQ13" i="26"/>
  <c r="AQ14" i="26"/>
  <c r="AQ15" i="26"/>
  <c r="AQ16" i="26"/>
  <c r="AQ17" i="26"/>
  <c r="AQ18" i="26"/>
  <c r="AQ19" i="26"/>
  <c r="AQ20" i="26"/>
  <c r="AQ21" i="26"/>
  <c r="AQ22" i="26"/>
  <c r="AQ23" i="26"/>
  <c r="AQ24" i="26"/>
  <c r="AQ25" i="26"/>
  <c r="AQ26" i="26"/>
  <c r="AQ27" i="26"/>
  <c r="AQ28" i="26"/>
  <c r="AQ29" i="26"/>
  <c r="AQ30" i="26"/>
  <c r="AQ31" i="26"/>
  <c r="AQ32" i="26"/>
  <c r="AQ33" i="26"/>
  <c r="AQ34" i="26"/>
  <c r="AQ35" i="26"/>
  <c r="AQ36" i="26"/>
  <c r="AQ37" i="26"/>
  <c r="AQ38" i="26"/>
  <c r="AQ39" i="26"/>
  <c r="AQ40" i="26"/>
  <c r="AQ41" i="26"/>
  <c r="AQ42" i="26"/>
  <c r="AQ43" i="26"/>
  <c r="AQ44" i="26"/>
  <c r="AQ45" i="26"/>
  <c r="AQ46" i="26"/>
  <c r="AQ47" i="26"/>
  <c r="AQ48" i="26"/>
  <c r="AQ49" i="26"/>
  <c r="AQ50" i="26"/>
  <c r="AQ51" i="26"/>
  <c r="AQ52" i="26"/>
  <c r="AQ53" i="26"/>
  <c r="AQ54" i="26"/>
  <c r="AQ55" i="26"/>
  <c r="AQ56" i="26"/>
  <c r="AQ57" i="26"/>
  <c r="AQ58" i="26"/>
  <c r="AQ59" i="26"/>
  <c r="AQ60" i="26"/>
  <c r="AQ61" i="26"/>
  <c r="AQ62" i="26"/>
  <c r="AQ63" i="26"/>
  <c r="AQ64" i="26"/>
  <c r="AQ65" i="26"/>
  <c r="AQ66" i="26"/>
  <c r="AQ67" i="26"/>
  <c r="AQ68" i="26"/>
  <c r="AQ69" i="26"/>
  <c r="AQ70" i="26"/>
  <c r="AQ71" i="26"/>
  <c r="AQ72" i="26"/>
  <c r="AQ73" i="26"/>
  <c r="AQ74" i="26"/>
  <c r="AQ75" i="26"/>
  <c r="AQ76" i="26"/>
  <c r="AQ77" i="26"/>
  <c r="AQ78" i="26"/>
  <c r="AQ79" i="26"/>
  <c r="AQ80" i="26"/>
  <c r="AQ81" i="26"/>
  <c r="AQ82" i="26"/>
  <c r="AQ83" i="26"/>
  <c r="AQ84" i="26"/>
  <c r="AQ85" i="26"/>
  <c r="AQ86" i="26"/>
  <c r="AQ87" i="26"/>
  <c r="AQ88" i="26"/>
  <c r="AQ89" i="26"/>
  <c r="AQ90" i="26"/>
  <c r="AQ91" i="26"/>
  <c r="AQ92" i="26"/>
  <c r="AQ93" i="26"/>
  <c r="AQ94" i="26"/>
  <c r="AQ95" i="26"/>
  <c r="AQ96" i="26"/>
  <c r="AQ97" i="26"/>
  <c r="AQ98" i="26"/>
  <c r="AQ99" i="26"/>
  <c r="AQ100" i="26"/>
  <c r="AQ101" i="26"/>
  <c r="AQ102" i="26"/>
  <c r="AQ103" i="26"/>
  <c r="AQ104" i="26"/>
  <c r="AQ105" i="26"/>
  <c r="AQ106" i="26"/>
  <c r="AQ107" i="26"/>
  <c r="AQ108" i="26"/>
  <c r="AQ109" i="26"/>
  <c r="AQ110" i="26"/>
  <c r="AQ12" i="9"/>
  <c r="AQ13" i="9"/>
  <c r="AQ14" i="9"/>
  <c r="AQ15" i="9"/>
  <c r="AQ16" i="9"/>
  <c r="AQ17" i="9"/>
  <c r="AQ18" i="9"/>
  <c r="AQ19" i="9"/>
  <c r="AQ20" i="9"/>
  <c r="AQ21" i="9"/>
  <c r="AQ22" i="9"/>
  <c r="AQ23" i="9"/>
  <c r="AQ24" i="9"/>
  <c r="AQ25" i="9"/>
  <c r="AQ26" i="9"/>
  <c r="AQ27" i="9"/>
  <c r="AQ28" i="9"/>
  <c r="AQ29" i="9"/>
  <c r="AQ30" i="9"/>
  <c r="AQ31" i="9"/>
  <c r="AQ32" i="9"/>
  <c r="AQ33" i="9"/>
  <c r="AQ34" i="9"/>
  <c r="AQ35" i="9"/>
  <c r="AQ36" i="9"/>
  <c r="AQ37" i="9"/>
  <c r="AQ38" i="9"/>
  <c r="AQ39" i="9"/>
  <c r="AQ40" i="9"/>
  <c r="AQ41" i="9"/>
  <c r="AQ42" i="9"/>
  <c r="AQ43" i="9"/>
  <c r="AQ44" i="9"/>
  <c r="AQ45" i="9"/>
  <c r="AQ46" i="9"/>
  <c r="AQ47" i="9"/>
  <c r="AQ48" i="9"/>
  <c r="AQ49" i="9"/>
  <c r="AQ50" i="9"/>
  <c r="AQ51" i="9"/>
  <c r="AQ52" i="9"/>
  <c r="AQ53" i="9"/>
  <c r="AQ54" i="9"/>
  <c r="AQ55" i="9"/>
  <c r="AQ56" i="9"/>
  <c r="AQ57" i="9"/>
  <c r="AQ58" i="9"/>
  <c r="AQ59" i="9"/>
  <c r="AQ60" i="9"/>
  <c r="AQ61" i="9"/>
  <c r="AQ62" i="9"/>
  <c r="AQ63" i="9"/>
  <c r="AQ64" i="9"/>
  <c r="AQ65" i="9"/>
  <c r="AQ66" i="9"/>
  <c r="AQ67" i="9"/>
  <c r="AQ68" i="9"/>
  <c r="AQ69" i="9"/>
  <c r="AQ70" i="9"/>
  <c r="AQ71" i="9"/>
  <c r="AQ72" i="9"/>
  <c r="AQ73" i="9"/>
  <c r="AQ74" i="9"/>
  <c r="AQ75" i="9"/>
  <c r="AQ76" i="9"/>
  <c r="AQ77" i="9"/>
  <c r="AQ78" i="9"/>
  <c r="AQ79" i="9"/>
  <c r="AQ80" i="9"/>
  <c r="AQ81" i="9"/>
  <c r="AQ82" i="9"/>
  <c r="AQ83" i="9"/>
  <c r="AQ84" i="9"/>
  <c r="AQ85" i="9"/>
  <c r="AQ86" i="9"/>
  <c r="AQ87" i="9"/>
  <c r="AQ88" i="9"/>
  <c r="AQ89" i="9"/>
  <c r="AQ90" i="9"/>
  <c r="AQ91" i="9"/>
  <c r="AQ92" i="9"/>
  <c r="AQ93" i="9"/>
  <c r="AQ94" i="9"/>
  <c r="AQ95" i="9"/>
  <c r="AQ96" i="9"/>
  <c r="AQ97" i="9"/>
  <c r="AQ98" i="9"/>
  <c r="AQ99" i="9"/>
  <c r="AQ100" i="9"/>
  <c r="AQ101" i="9"/>
  <c r="AQ102" i="9"/>
  <c r="AQ103" i="9"/>
  <c r="AQ104" i="9"/>
  <c r="AQ105" i="9"/>
  <c r="AQ106" i="9"/>
  <c r="AQ107" i="9"/>
  <c r="AQ108" i="9"/>
  <c r="AQ109" i="9"/>
  <c r="AQ110" i="9"/>
  <c r="AQ11" i="10"/>
  <c r="AQ11" i="11"/>
  <c r="AQ11" i="12"/>
  <c r="AQ11" i="13"/>
  <c r="AQ11" i="14"/>
  <c r="AQ11" i="15"/>
  <c r="AQ11" i="16"/>
  <c r="AQ11" i="17"/>
  <c r="AQ11" i="18"/>
  <c r="AQ11" i="19"/>
  <c r="AQ11" i="20"/>
  <c r="AQ11" i="21"/>
  <c r="AQ11" i="22"/>
  <c r="AQ11" i="23"/>
  <c r="AQ11" i="24"/>
  <c r="AQ11" i="25"/>
  <c r="AQ11" i="26"/>
  <c r="AQ11" i="9"/>
  <c r="AO15" i="10"/>
  <c r="AO16" i="10"/>
  <c r="AO17" i="10"/>
  <c r="AO18" i="10"/>
  <c r="AO19" i="10"/>
  <c r="AO20" i="10"/>
  <c r="AO21" i="10"/>
  <c r="AO22" i="10"/>
  <c r="AO23" i="10"/>
  <c r="AO24" i="10"/>
  <c r="AO25" i="10"/>
  <c r="AO26" i="10"/>
  <c r="AO27" i="10"/>
  <c r="AO28" i="10"/>
  <c r="AO29" i="10"/>
  <c r="AO30" i="10"/>
  <c r="AO31" i="10"/>
  <c r="AO32" i="10"/>
  <c r="AO33" i="10"/>
  <c r="AO34" i="10"/>
  <c r="AO35" i="10"/>
  <c r="AO36" i="10"/>
  <c r="AO37" i="10"/>
  <c r="AO38" i="10"/>
  <c r="AO39" i="10"/>
  <c r="AO40" i="10"/>
  <c r="AO41" i="10"/>
  <c r="AO42" i="10"/>
  <c r="AO43" i="10"/>
  <c r="AO44" i="10"/>
  <c r="AO45" i="10"/>
  <c r="AO46" i="10"/>
  <c r="AO47" i="10"/>
  <c r="AO48" i="10"/>
  <c r="AO49" i="10"/>
  <c r="AO50" i="10"/>
  <c r="AO51" i="10"/>
  <c r="AO52" i="10"/>
  <c r="AO53" i="10"/>
  <c r="AO54" i="10"/>
  <c r="AO55" i="10"/>
  <c r="AO56" i="10"/>
  <c r="AO57" i="10"/>
  <c r="AO58" i="10"/>
  <c r="AO59" i="10"/>
  <c r="AO60" i="10"/>
  <c r="AO61" i="10"/>
  <c r="AO62" i="10"/>
  <c r="AO63" i="10"/>
  <c r="AO64" i="10"/>
  <c r="AO65" i="10"/>
  <c r="AO66" i="10"/>
  <c r="AO67" i="10"/>
  <c r="AO68" i="10"/>
  <c r="AO69" i="10"/>
  <c r="AO70" i="10"/>
  <c r="AO71" i="10"/>
  <c r="AO72" i="10"/>
  <c r="AO73" i="10"/>
  <c r="AO74" i="10"/>
  <c r="AO75" i="10"/>
  <c r="AO76" i="10"/>
  <c r="AO77" i="10"/>
  <c r="AO78" i="10"/>
  <c r="AO79" i="10"/>
  <c r="AO80" i="10"/>
  <c r="AO81" i="10"/>
  <c r="AO82" i="10"/>
  <c r="AO83" i="10"/>
  <c r="AO84" i="10"/>
  <c r="AO85" i="10"/>
  <c r="AO86" i="10"/>
  <c r="AO87" i="10"/>
  <c r="AO88" i="10"/>
  <c r="AO89" i="10"/>
  <c r="AO90" i="10"/>
  <c r="AO91" i="10"/>
  <c r="AO92" i="10"/>
  <c r="AO93" i="10"/>
  <c r="AO94" i="10"/>
  <c r="AO95" i="10"/>
  <c r="AO96" i="10"/>
  <c r="AO97" i="10"/>
  <c r="AO98" i="10"/>
  <c r="AO99" i="10"/>
  <c r="AO100" i="10"/>
  <c r="AO101" i="10"/>
  <c r="AO102" i="10"/>
  <c r="AO103" i="10"/>
  <c r="AO104" i="10"/>
  <c r="AO105" i="10"/>
  <c r="AO106" i="10"/>
  <c r="AO107" i="10"/>
  <c r="AO108" i="10"/>
  <c r="AO109" i="10"/>
  <c r="AO110" i="10"/>
  <c r="AO15" i="11"/>
  <c r="AO16" i="11"/>
  <c r="AO17" i="11"/>
  <c r="AO18" i="11"/>
  <c r="AO19" i="11"/>
  <c r="AO20" i="11"/>
  <c r="AO21" i="11"/>
  <c r="AO22" i="11"/>
  <c r="AO23" i="11"/>
  <c r="AO24" i="11"/>
  <c r="AO25" i="11"/>
  <c r="AO26" i="11"/>
  <c r="AO27" i="11"/>
  <c r="AO28" i="11"/>
  <c r="AO29" i="11"/>
  <c r="AO30" i="11"/>
  <c r="AO31" i="11"/>
  <c r="AO32" i="11"/>
  <c r="AO33" i="11"/>
  <c r="AO34" i="11"/>
  <c r="AO35" i="11"/>
  <c r="AO36" i="11"/>
  <c r="AO37" i="11"/>
  <c r="AO38" i="11"/>
  <c r="AO39" i="11"/>
  <c r="AO40" i="11"/>
  <c r="AO41" i="11"/>
  <c r="AO42" i="11"/>
  <c r="AO43" i="11"/>
  <c r="AO44" i="11"/>
  <c r="AO45" i="11"/>
  <c r="AO46" i="11"/>
  <c r="AO47" i="11"/>
  <c r="AO48" i="11"/>
  <c r="AO49" i="11"/>
  <c r="AO50" i="11"/>
  <c r="AO51" i="11"/>
  <c r="AO52" i="11"/>
  <c r="AO53" i="11"/>
  <c r="AO54" i="11"/>
  <c r="AO55" i="11"/>
  <c r="AO56" i="11"/>
  <c r="AO57" i="11"/>
  <c r="AO58" i="11"/>
  <c r="AO59" i="11"/>
  <c r="AO60" i="11"/>
  <c r="AO61" i="11"/>
  <c r="AO62" i="11"/>
  <c r="AO63" i="11"/>
  <c r="AO64" i="11"/>
  <c r="AO65" i="11"/>
  <c r="AO66" i="11"/>
  <c r="AO67" i="11"/>
  <c r="AO68" i="11"/>
  <c r="AO69" i="11"/>
  <c r="AO70" i="11"/>
  <c r="AO71" i="11"/>
  <c r="AO72" i="11"/>
  <c r="AO73" i="11"/>
  <c r="AO74" i="11"/>
  <c r="AO75" i="11"/>
  <c r="AO76" i="11"/>
  <c r="AO77" i="11"/>
  <c r="AO78" i="11"/>
  <c r="AO79" i="11"/>
  <c r="AO80" i="11"/>
  <c r="AO81" i="11"/>
  <c r="AO82" i="11"/>
  <c r="AO83" i="11"/>
  <c r="AO84" i="11"/>
  <c r="AO85" i="11"/>
  <c r="AO86" i="11"/>
  <c r="AO87" i="11"/>
  <c r="AO88" i="11"/>
  <c r="AO89" i="11"/>
  <c r="AO90" i="11"/>
  <c r="AO91" i="11"/>
  <c r="AO92" i="11"/>
  <c r="AO93" i="11"/>
  <c r="AO94" i="11"/>
  <c r="AO95" i="11"/>
  <c r="AO96" i="11"/>
  <c r="AO97" i="11"/>
  <c r="AO98" i="11"/>
  <c r="AO99" i="11"/>
  <c r="AO100" i="11"/>
  <c r="AO101" i="11"/>
  <c r="AO102" i="11"/>
  <c r="AO103" i="11"/>
  <c r="AO104" i="11"/>
  <c r="AO105" i="11"/>
  <c r="AO106" i="11"/>
  <c r="AO107" i="11"/>
  <c r="AO108" i="11"/>
  <c r="AO109" i="11"/>
  <c r="AO110" i="11"/>
  <c r="AO15" i="12"/>
  <c r="AO16" i="12"/>
  <c r="AO17" i="12"/>
  <c r="AO18" i="12"/>
  <c r="AO19" i="12"/>
  <c r="AO20" i="12"/>
  <c r="AO21" i="12"/>
  <c r="AO22" i="12"/>
  <c r="AO23" i="12"/>
  <c r="AO24" i="12"/>
  <c r="AO25" i="12"/>
  <c r="AO26" i="12"/>
  <c r="AO27" i="12"/>
  <c r="AO28" i="12"/>
  <c r="AO29" i="12"/>
  <c r="AO30" i="12"/>
  <c r="AO31" i="12"/>
  <c r="AO32" i="12"/>
  <c r="AO33" i="12"/>
  <c r="AO34" i="12"/>
  <c r="AO35" i="12"/>
  <c r="AO36" i="12"/>
  <c r="AO37" i="12"/>
  <c r="AO38" i="12"/>
  <c r="AO39" i="12"/>
  <c r="AO40" i="12"/>
  <c r="AO41" i="12"/>
  <c r="AO42" i="12"/>
  <c r="AO43" i="12"/>
  <c r="AO44" i="12"/>
  <c r="AO45" i="12"/>
  <c r="AO46" i="12"/>
  <c r="AO47" i="12"/>
  <c r="AO48" i="12"/>
  <c r="AO49" i="12"/>
  <c r="AO50" i="12"/>
  <c r="AO51" i="12"/>
  <c r="AO52" i="12"/>
  <c r="AO53" i="12"/>
  <c r="AO54" i="12"/>
  <c r="AO55" i="12"/>
  <c r="AO56" i="12"/>
  <c r="AO57" i="12"/>
  <c r="AO58" i="12"/>
  <c r="AO59" i="12"/>
  <c r="AO60" i="12"/>
  <c r="AO61" i="12"/>
  <c r="AO62" i="12"/>
  <c r="AO63" i="12"/>
  <c r="AO64" i="12"/>
  <c r="AO65" i="12"/>
  <c r="AO66" i="12"/>
  <c r="AO67" i="12"/>
  <c r="AO68" i="12"/>
  <c r="AO69" i="12"/>
  <c r="AO70" i="12"/>
  <c r="AO71" i="12"/>
  <c r="AO72" i="12"/>
  <c r="AO73" i="12"/>
  <c r="AO74" i="12"/>
  <c r="AO75" i="12"/>
  <c r="AO76" i="12"/>
  <c r="AO77" i="12"/>
  <c r="AO78" i="12"/>
  <c r="AO79" i="12"/>
  <c r="AO80" i="12"/>
  <c r="AO81" i="12"/>
  <c r="AO82" i="12"/>
  <c r="AO83" i="12"/>
  <c r="AO84" i="12"/>
  <c r="AO85" i="12"/>
  <c r="AO86" i="12"/>
  <c r="AO87" i="12"/>
  <c r="AO88" i="12"/>
  <c r="AO89" i="12"/>
  <c r="AO90" i="12"/>
  <c r="AO91" i="12"/>
  <c r="AO92" i="12"/>
  <c r="AO93" i="12"/>
  <c r="AO94" i="12"/>
  <c r="AO95" i="12"/>
  <c r="AO96" i="12"/>
  <c r="AO97" i="12"/>
  <c r="AO98" i="12"/>
  <c r="AO99" i="12"/>
  <c r="AO100" i="12"/>
  <c r="AO101" i="12"/>
  <c r="AO102" i="12"/>
  <c r="AO103" i="12"/>
  <c r="AO104" i="12"/>
  <c r="AO105" i="12"/>
  <c r="AO106" i="12"/>
  <c r="AO107" i="12"/>
  <c r="AO108" i="12"/>
  <c r="AO109" i="12"/>
  <c r="AO110" i="12"/>
  <c r="AO15" i="13"/>
  <c r="AO16" i="13"/>
  <c r="AO17" i="13"/>
  <c r="AO18" i="13"/>
  <c r="AO19" i="13"/>
  <c r="AO20" i="13"/>
  <c r="AO21" i="13"/>
  <c r="AO22" i="13"/>
  <c r="AO23" i="13"/>
  <c r="AO24" i="13"/>
  <c r="AO25" i="13"/>
  <c r="AO26" i="13"/>
  <c r="AO27" i="13"/>
  <c r="AO28" i="13"/>
  <c r="AO29" i="13"/>
  <c r="AO30" i="13"/>
  <c r="AO31" i="13"/>
  <c r="AO32" i="13"/>
  <c r="AO33" i="13"/>
  <c r="AO34" i="13"/>
  <c r="AO35" i="13"/>
  <c r="AO36" i="13"/>
  <c r="AO37" i="13"/>
  <c r="AO38" i="13"/>
  <c r="AO39" i="13"/>
  <c r="AO40" i="13"/>
  <c r="AO41" i="13"/>
  <c r="AO42" i="13"/>
  <c r="AO43" i="13"/>
  <c r="AO44" i="13"/>
  <c r="AO45" i="13"/>
  <c r="AO46" i="13"/>
  <c r="AO47" i="13"/>
  <c r="AO48" i="13"/>
  <c r="AO49" i="13"/>
  <c r="AO50" i="13"/>
  <c r="AO51" i="13"/>
  <c r="AO52" i="13"/>
  <c r="AO53" i="13"/>
  <c r="AO54" i="13"/>
  <c r="AO55" i="13"/>
  <c r="AO56" i="13"/>
  <c r="AO57" i="13"/>
  <c r="AO58" i="13"/>
  <c r="AO59" i="13"/>
  <c r="AO60" i="13"/>
  <c r="AO61" i="13"/>
  <c r="AO62" i="13"/>
  <c r="AO63" i="13"/>
  <c r="AO64" i="13"/>
  <c r="AO65" i="13"/>
  <c r="AO66" i="13"/>
  <c r="AO67" i="13"/>
  <c r="AO68" i="13"/>
  <c r="AO69" i="13"/>
  <c r="AO70" i="13"/>
  <c r="AO71" i="13"/>
  <c r="AO72" i="13"/>
  <c r="AO73" i="13"/>
  <c r="AO74" i="13"/>
  <c r="AO75" i="13"/>
  <c r="AO76" i="13"/>
  <c r="AO77" i="13"/>
  <c r="AO78" i="13"/>
  <c r="AO79" i="13"/>
  <c r="AO80" i="13"/>
  <c r="AO81" i="13"/>
  <c r="AO82" i="13"/>
  <c r="AO83" i="13"/>
  <c r="AO84" i="13"/>
  <c r="AO85" i="13"/>
  <c r="AO86" i="13"/>
  <c r="AO87" i="13"/>
  <c r="AO88" i="13"/>
  <c r="AO89" i="13"/>
  <c r="AO90" i="13"/>
  <c r="AO91" i="13"/>
  <c r="AO92" i="13"/>
  <c r="AO93" i="13"/>
  <c r="AO94" i="13"/>
  <c r="AO95" i="13"/>
  <c r="AO96" i="13"/>
  <c r="AO97" i="13"/>
  <c r="AO98" i="13"/>
  <c r="AO99" i="13"/>
  <c r="AO100" i="13"/>
  <c r="AO101" i="13"/>
  <c r="AO102" i="13"/>
  <c r="AO103" i="13"/>
  <c r="AO104" i="13"/>
  <c r="AO105" i="13"/>
  <c r="AO106" i="13"/>
  <c r="AO107" i="13"/>
  <c r="AO108" i="13"/>
  <c r="AO109" i="13"/>
  <c r="AO110" i="13"/>
  <c r="AO15" i="14"/>
  <c r="AO16" i="14"/>
  <c r="AO17" i="14"/>
  <c r="AO18" i="14"/>
  <c r="AO19" i="14"/>
  <c r="AO20" i="14"/>
  <c r="AO21" i="14"/>
  <c r="AO22" i="14"/>
  <c r="AO23" i="14"/>
  <c r="AO24" i="14"/>
  <c r="AO25" i="14"/>
  <c r="AO26" i="14"/>
  <c r="AO27" i="14"/>
  <c r="AO28" i="14"/>
  <c r="AO29" i="14"/>
  <c r="AO30" i="14"/>
  <c r="AO31" i="14"/>
  <c r="AO32" i="14"/>
  <c r="AO33" i="14"/>
  <c r="AO34" i="14"/>
  <c r="AO35" i="14"/>
  <c r="AO36" i="14"/>
  <c r="AO37" i="14"/>
  <c r="AO38" i="14"/>
  <c r="AO39" i="14"/>
  <c r="AO40" i="14"/>
  <c r="AO41" i="14"/>
  <c r="AO42" i="14"/>
  <c r="AO43" i="14"/>
  <c r="AO44" i="14"/>
  <c r="AO45" i="14"/>
  <c r="AO46" i="14"/>
  <c r="AO47" i="14"/>
  <c r="AO48" i="14"/>
  <c r="AO49" i="14"/>
  <c r="AO50" i="14"/>
  <c r="AO51" i="14"/>
  <c r="AO52" i="14"/>
  <c r="AO53" i="14"/>
  <c r="AO54" i="14"/>
  <c r="AO55" i="14"/>
  <c r="AO56" i="14"/>
  <c r="AO57" i="14"/>
  <c r="AO58" i="14"/>
  <c r="AO59" i="14"/>
  <c r="AO60" i="14"/>
  <c r="AO61" i="14"/>
  <c r="AO62" i="14"/>
  <c r="AO63" i="14"/>
  <c r="AO64" i="14"/>
  <c r="AO65" i="14"/>
  <c r="AO66" i="14"/>
  <c r="AO67" i="14"/>
  <c r="AO68" i="14"/>
  <c r="AO69" i="14"/>
  <c r="AO70" i="14"/>
  <c r="AO71" i="14"/>
  <c r="AO72" i="14"/>
  <c r="AO73" i="14"/>
  <c r="AO74" i="14"/>
  <c r="AO75" i="14"/>
  <c r="AO76" i="14"/>
  <c r="AO77" i="14"/>
  <c r="AO78" i="14"/>
  <c r="AO79" i="14"/>
  <c r="AO80" i="14"/>
  <c r="AO81" i="14"/>
  <c r="AO82" i="14"/>
  <c r="AO83" i="14"/>
  <c r="AO84" i="14"/>
  <c r="AO85" i="14"/>
  <c r="AO86" i="14"/>
  <c r="AO87" i="14"/>
  <c r="AO88" i="14"/>
  <c r="AO89" i="14"/>
  <c r="AO90" i="14"/>
  <c r="AO91" i="14"/>
  <c r="AO92" i="14"/>
  <c r="AO93" i="14"/>
  <c r="AO94" i="14"/>
  <c r="AO95" i="14"/>
  <c r="AO96" i="14"/>
  <c r="AO97" i="14"/>
  <c r="AO98" i="14"/>
  <c r="AO99" i="14"/>
  <c r="AO100" i="14"/>
  <c r="AO101" i="14"/>
  <c r="AO102" i="14"/>
  <c r="AO103" i="14"/>
  <c r="AO104" i="14"/>
  <c r="AO105" i="14"/>
  <c r="AO106" i="14"/>
  <c r="AO107" i="14"/>
  <c r="AO108" i="14"/>
  <c r="AO109" i="14"/>
  <c r="AO110" i="14"/>
  <c r="AO15" i="15"/>
  <c r="AO16" i="15"/>
  <c r="AO17" i="15"/>
  <c r="AO18" i="15"/>
  <c r="AO19" i="15"/>
  <c r="AO20" i="15"/>
  <c r="AO21" i="15"/>
  <c r="AO22" i="15"/>
  <c r="AO23" i="15"/>
  <c r="AO24" i="15"/>
  <c r="AO25" i="15"/>
  <c r="AO26" i="15"/>
  <c r="AO27" i="15"/>
  <c r="AO28" i="15"/>
  <c r="AO29" i="15"/>
  <c r="AO30" i="15"/>
  <c r="AO31" i="15"/>
  <c r="AO32" i="15"/>
  <c r="AO33" i="15"/>
  <c r="AO34" i="15"/>
  <c r="AO35" i="15"/>
  <c r="AO36" i="15"/>
  <c r="AO37" i="15"/>
  <c r="AO38" i="15"/>
  <c r="AO39" i="15"/>
  <c r="AO40" i="15"/>
  <c r="AO41" i="15"/>
  <c r="AO42" i="15"/>
  <c r="AO43" i="15"/>
  <c r="AO44" i="15"/>
  <c r="AO45" i="15"/>
  <c r="AO46" i="15"/>
  <c r="AO47" i="15"/>
  <c r="AO48" i="15"/>
  <c r="AO49" i="15"/>
  <c r="AO50" i="15"/>
  <c r="AO51" i="15"/>
  <c r="AO52" i="15"/>
  <c r="AO53" i="15"/>
  <c r="AO54" i="15"/>
  <c r="AO55" i="15"/>
  <c r="AO56" i="15"/>
  <c r="AO57" i="15"/>
  <c r="AO58" i="15"/>
  <c r="AO59" i="15"/>
  <c r="AO60" i="15"/>
  <c r="AO61" i="15"/>
  <c r="AO62" i="15"/>
  <c r="AO63" i="15"/>
  <c r="AO64" i="15"/>
  <c r="AO65" i="15"/>
  <c r="AO66" i="15"/>
  <c r="AO67" i="15"/>
  <c r="AO68" i="15"/>
  <c r="AO69" i="15"/>
  <c r="AO70" i="15"/>
  <c r="AO71" i="15"/>
  <c r="AO72" i="15"/>
  <c r="AO73" i="15"/>
  <c r="AO74" i="15"/>
  <c r="AO75" i="15"/>
  <c r="AO76" i="15"/>
  <c r="AO77" i="15"/>
  <c r="AO78" i="15"/>
  <c r="AO79" i="15"/>
  <c r="AO80" i="15"/>
  <c r="AO81" i="15"/>
  <c r="AO82" i="15"/>
  <c r="AO83" i="15"/>
  <c r="AO84" i="15"/>
  <c r="AO85" i="15"/>
  <c r="AO86" i="15"/>
  <c r="AO87" i="15"/>
  <c r="AO88" i="15"/>
  <c r="AO89" i="15"/>
  <c r="AO90" i="15"/>
  <c r="AO91" i="15"/>
  <c r="AO92" i="15"/>
  <c r="AO93" i="15"/>
  <c r="AO94" i="15"/>
  <c r="AO95" i="15"/>
  <c r="AO96" i="15"/>
  <c r="AO97" i="15"/>
  <c r="AO98" i="15"/>
  <c r="AO99" i="15"/>
  <c r="AO100" i="15"/>
  <c r="AO101" i="15"/>
  <c r="AO102" i="15"/>
  <c r="AO103" i="15"/>
  <c r="AO104" i="15"/>
  <c r="AO105" i="15"/>
  <c r="AO106" i="15"/>
  <c r="AO107" i="15"/>
  <c r="AO108" i="15"/>
  <c r="AO109" i="15"/>
  <c r="AO110" i="15"/>
  <c r="AO15" i="16"/>
  <c r="AO16" i="16"/>
  <c r="AO17" i="16"/>
  <c r="AO18" i="16"/>
  <c r="AO19" i="16"/>
  <c r="AO20" i="16"/>
  <c r="AO21" i="16"/>
  <c r="AO22" i="16"/>
  <c r="AO23" i="16"/>
  <c r="AO24" i="16"/>
  <c r="AO25" i="16"/>
  <c r="AO26" i="16"/>
  <c r="AO27" i="16"/>
  <c r="AO28" i="16"/>
  <c r="AO29" i="16"/>
  <c r="AO30" i="16"/>
  <c r="AO31" i="16"/>
  <c r="AO32" i="16"/>
  <c r="AO33" i="16"/>
  <c r="AO34" i="16"/>
  <c r="AO35" i="16"/>
  <c r="AO36" i="16"/>
  <c r="AO37" i="16"/>
  <c r="AO38" i="16"/>
  <c r="AO39" i="16"/>
  <c r="AO40" i="16"/>
  <c r="AO41" i="16"/>
  <c r="AO42" i="16"/>
  <c r="AO43" i="16"/>
  <c r="AO44" i="16"/>
  <c r="AO45" i="16"/>
  <c r="AO46" i="16"/>
  <c r="AO47" i="16"/>
  <c r="AO48" i="16"/>
  <c r="AO49" i="16"/>
  <c r="AO50" i="16"/>
  <c r="AO51" i="16"/>
  <c r="AO52" i="16"/>
  <c r="AO53" i="16"/>
  <c r="AO54" i="16"/>
  <c r="AO55" i="16"/>
  <c r="AO56" i="16"/>
  <c r="AO57" i="16"/>
  <c r="AO58" i="16"/>
  <c r="AO59" i="16"/>
  <c r="AO60" i="16"/>
  <c r="AO61" i="16"/>
  <c r="AO62" i="16"/>
  <c r="AO63" i="16"/>
  <c r="AO64" i="16"/>
  <c r="AO65" i="16"/>
  <c r="AO66" i="16"/>
  <c r="AO67" i="16"/>
  <c r="AO68" i="16"/>
  <c r="AO69" i="16"/>
  <c r="AO70" i="16"/>
  <c r="AO71" i="16"/>
  <c r="AO72" i="16"/>
  <c r="AO73" i="16"/>
  <c r="AO74" i="16"/>
  <c r="AO75" i="16"/>
  <c r="AO76" i="16"/>
  <c r="AO77" i="16"/>
  <c r="AO78" i="16"/>
  <c r="AO79" i="16"/>
  <c r="AO80" i="16"/>
  <c r="AO81" i="16"/>
  <c r="AO82" i="16"/>
  <c r="AO83" i="16"/>
  <c r="AO84" i="16"/>
  <c r="AO85" i="16"/>
  <c r="AO86" i="16"/>
  <c r="AO87" i="16"/>
  <c r="AO88" i="16"/>
  <c r="AO89" i="16"/>
  <c r="AO90" i="16"/>
  <c r="AO91" i="16"/>
  <c r="AO92" i="16"/>
  <c r="AO93" i="16"/>
  <c r="AO94" i="16"/>
  <c r="AO95" i="16"/>
  <c r="AO96" i="16"/>
  <c r="AO97" i="16"/>
  <c r="AO98" i="16"/>
  <c r="AO99" i="16"/>
  <c r="AO100" i="16"/>
  <c r="AO101" i="16"/>
  <c r="AO102" i="16"/>
  <c r="AO103" i="16"/>
  <c r="AO104" i="16"/>
  <c r="AO105" i="16"/>
  <c r="AO106" i="16"/>
  <c r="AO107" i="16"/>
  <c r="AO108" i="16"/>
  <c r="AO109" i="16"/>
  <c r="AO110" i="16"/>
  <c r="AO15" i="17"/>
  <c r="AO16" i="17"/>
  <c r="AO17" i="17"/>
  <c r="AO18" i="17"/>
  <c r="AO19" i="17"/>
  <c r="AO20" i="17"/>
  <c r="AO21" i="17"/>
  <c r="AO22" i="17"/>
  <c r="AO23" i="17"/>
  <c r="AO24" i="17"/>
  <c r="AO25" i="17"/>
  <c r="AO26" i="17"/>
  <c r="AO27" i="17"/>
  <c r="AO28" i="17"/>
  <c r="AO29" i="17"/>
  <c r="AO30" i="17"/>
  <c r="AO31" i="17"/>
  <c r="AO32" i="17"/>
  <c r="AO33" i="17"/>
  <c r="AO34" i="17"/>
  <c r="AO35" i="17"/>
  <c r="AO36" i="17"/>
  <c r="AO37" i="17"/>
  <c r="AO38" i="17"/>
  <c r="AO39" i="17"/>
  <c r="AO40" i="17"/>
  <c r="AO41" i="17"/>
  <c r="AO42" i="17"/>
  <c r="AO43" i="17"/>
  <c r="AO44" i="17"/>
  <c r="AO45" i="17"/>
  <c r="AO46" i="17"/>
  <c r="AO47" i="17"/>
  <c r="AO48" i="17"/>
  <c r="AO49" i="17"/>
  <c r="AO50" i="17"/>
  <c r="AO51" i="17"/>
  <c r="AO52" i="17"/>
  <c r="AO53" i="17"/>
  <c r="AO54" i="17"/>
  <c r="AO55" i="17"/>
  <c r="AO56" i="17"/>
  <c r="AO57" i="17"/>
  <c r="AO58" i="17"/>
  <c r="AO59" i="17"/>
  <c r="AO60" i="17"/>
  <c r="AO61" i="17"/>
  <c r="AO62" i="17"/>
  <c r="AO63" i="17"/>
  <c r="AO64" i="17"/>
  <c r="AO65" i="17"/>
  <c r="AO66" i="17"/>
  <c r="AO67" i="17"/>
  <c r="AO68" i="17"/>
  <c r="AO69" i="17"/>
  <c r="AO70" i="17"/>
  <c r="AO71" i="17"/>
  <c r="AO72" i="17"/>
  <c r="AO73" i="17"/>
  <c r="AO74" i="17"/>
  <c r="AO75" i="17"/>
  <c r="AO76" i="17"/>
  <c r="AO77" i="17"/>
  <c r="AO78" i="17"/>
  <c r="AO79" i="17"/>
  <c r="AO80" i="17"/>
  <c r="AO81" i="17"/>
  <c r="AO82" i="17"/>
  <c r="AO83" i="17"/>
  <c r="AO84" i="17"/>
  <c r="AO85" i="17"/>
  <c r="AO86" i="17"/>
  <c r="AO87" i="17"/>
  <c r="AO88" i="17"/>
  <c r="AO89" i="17"/>
  <c r="AO90" i="17"/>
  <c r="AO91" i="17"/>
  <c r="AO92" i="17"/>
  <c r="AO93" i="17"/>
  <c r="AO94" i="17"/>
  <c r="AO95" i="17"/>
  <c r="AO96" i="17"/>
  <c r="AO97" i="17"/>
  <c r="AO98" i="17"/>
  <c r="AO99" i="17"/>
  <c r="AO100" i="17"/>
  <c r="AO101" i="17"/>
  <c r="AO102" i="17"/>
  <c r="AO103" i="17"/>
  <c r="AO104" i="17"/>
  <c r="AO105" i="17"/>
  <c r="AO106" i="17"/>
  <c r="AO107" i="17"/>
  <c r="AO108" i="17"/>
  <c r="AO109" i="17"/>
  <c r="AO110" i="17"/>
  <c r="AO15" i="18"/>
  <c r="AO16" i="18"/>
  <c r="AO17" i="18"/>
  <c r="AO18" i="18"/>
  <c r="AO19" i="18"/>
  <c r="AO20" i="18"/>
  <c r="AO21" i="18"/>
  <c r="AO22" i="18"/>
  <c r="AO23" i="18"/>
  <c r="AO24" i="18"/>
  <c r="AO25" i="18"/>
  <c r="AO26" i="18"/>
  <c r="AO27" i="18"/>
  <c r="AO28" i="18"/>
  <c r="AO29" i="18"/>
  <c r="AO30" i="18"/>
  <c r="AO31" i="18"/>
  <c r="AO32" i="18"/>
  <c r="AO33" i="18"/>
  <c r="AO34" i="18"/>
  <c r="AO35" i="18"/>
  <c r="AO36" i="18"/>
  <c r="AO37" i="18"/>
  <c r="AO38" i="18"/>
  <c r="AO39" i="18"/>
  <c r="AO40" i="18"/>
  <c r="AO41" i="18"/>
  <c r="AO42" i="18"/>
  <c r="AO43" i="18"/>
  <c r="AO44" i="18"/>
  <c r="AO45" i="18"/>
  <c r="AO46" i="18"/>
  <c r="AO47" i="18"/>
  <c r="AO48" i="18"/>
  <c r="AO49" i="18"/>
  <c r="AO50" i="18"/>
  <c r="AO51" i="18"/>
  <c r="AO52" i="18"/>
  <c r="AO53" i="18"/>
  <c r="AO54" i="18"/>
  <c r="AO55" i="18"/>
  <c r="AO56" i="18"/>
  <c r="AO57" i="18"/>
  <c r="AO58" i="18"/>
  <c r="AO59" i="18"/>
  <c r="AO60" i="18"/>
  <c r="AO61" i="18"/>
  <c r="AO62" i="18"/>
  <c r="AO63" i="18"/>
  <c r="AO64" i="18"/>
  <c r="AO65" i="18"/>
  <c r="AO66" i="18"/>
  <c r="AO67" i="18"/>
  <c r="AO68" i="18"/>
  <c r="AO69" i="18"/>
  <c r="AO70" i="18"/>
  <c r="AO71" i="18"/>
  <c r="AO72" i="18"/>
  <c r="AO73" i="18"/>
  <c r="AO74" i="18"/>
  <c r="AO75" i="18"/>
  <c r="AO76" i="18"/>
  <c r="AO77" i="18"/>
  <c r="AO78" i="18"/>
  <c r="AO79" i="18"/>
  <c r="AO80" i="18"/>
  <c r="AO81" i="18"/>
  <c r="AO82" i="18"/>
  <c r="AO83" i="18"/>
  <c r="AO84" i="18"/>
  <c r="AO85" i="18"/>
  <c r="AO86" i="18"/>
  <c r="AO87" i="18"/>
  <c r="AO88" i="18"/>
  <c r="AO89" i="18"/>
  <c r="AO90" i="18"/>
  <c r="AO91" i="18"/>
  <c r="AO92" i="18"/>
  <c r="AO93" i="18"/>
  <c r="AO94" i="18"/>
  <c r="AO95" i="18"/>
  <c r="AO96" i="18"/>
  <c r="AO97" i="18"/>
  <c r="AO98" i="18"/>
  <c r="AO99" i="18"/>
  <c r="AO100" i="18"/>
  <c r="AO101" i="18"/>
  <c r="AO102" i="18"/>
  <c r="AO103" i="18"/>
  <c r="AO104" i="18"/>
  <c r="AO105" i="18"/>
  <c r="AO106" i="18"/>
  <c r="AO107" i="18"/>
  <c r="AO108" i="18"/>
  <c r="AO109" i="18"/>
  <c r="AO110" i="18"/>
  <c r="AO15" i="19"/>
  <c r="AO16" i="19"/>
  <c r="AO17" i="19"/>
  <c r="AO18" i="19"/>
  <c r="AO19" i="19"/>
  <c r="AO20" i="19"/>
  <c r="AO21" i="19"/>
  <c r="AO22" i="19"/>
  <c r="AO23" i="19"/>
  <c r="AO24" i="19"/>
  <c r="AO25" i="19"/>
  <c r="AO26" i="19"/>
  <c r="AO27" i="19"/>
  <c r="AO28" i="19"/>
  <c r="AO29" i="19"/>
  <c r="AO30" i="19"/>
  <c r="AO31" i="19"/>
  <c r="AO32" i="19"/>
  <c r="AO33" i="19"/>
  <c r="AO34" i="19"/>
  <c r="AO35" i="19"/>
  <c r="AO36" i="19"/>
  <c r="AO37" i="19"/>
  <c r="AO38" i="19"/>
  <c r="AO39" i="19"/>
  <c r="AO40" i="19"/>
  <c r="AO41" i="19"/>
  <c r="AO42" i="19"/>
  <c r="AO43" i="19"/>
  <c r="AO44" i="19"/>
  <c r="AO45" i="19"/>
  <c r="AO46" i="19"/>
  <c r="AO47" i="19"/>
  <c r="AO48" i="19"/>
  <c r="AO49" i="19"/>
  <c r="AO50" i="19"/>
  <c r="AO51" i="19"/>
  <c r="AO52" i="19"/>
  <c r="AO53" i="19"/>
  <c r="AO54" i="19"/>
  <c r="AO55" i="19"/>
  <c r="AO56" i="19"/>
  <c r="AO57" i="19"/>
  <c r="AO58" i="19"/>
  <c r="AO59" i="19"/>
  <c r="AO60" i="19"/>
  <c r="AO61" i="19"/>
  <c r="AO62" i="19"/>
  <c r="AO63" i="19"/>
  <c r="AO64" i="19"/>
  <c r="AO65" i="19"/>
  <c r="AO66" i="19"/>
  <c r="AO67" i="19"/>
  <c r="AO68" i="19"/>
  <c r="AO69" i="19"/>
  <c r="AO70" i="19"/>
  <c r="AO71" i="19"/>
  <c r="AO72" i="19"/>
  <c r="AO73" i="19"/>
  <c r="AO74" i="19"/>
  <c r="AO75" i="19"/>
  <c r="AO76" i="19"/>
  <c r="AO77" i="19"/>
  <c r="AO78" i="19"/>
  <c r="AO79" i="19"/>
  <c r="AO80" i="19"/>
  <c r="AO81" i="19"/>
  <c r="AO82" i="19"/>
  <c r="AO83" i="19"/>
  <c r="AO84" i="19"/>
  <c r="AO85" i="19"/>
  <c r="AO86" i="19"/>
  <c r="AO87" i="19"/>
  <c r="AO88" i="19"/>
  <c r="AO89" i="19"/>
  <c r="AO90" i="19"/>
  <c r="AO91" i="19"/>
  <c r="AO92" i="19"/>
  <c r="AO93" i="19"/>
  <c r="AO94" i="19"/>
  <c r="AO95" i="19"/>
  <c r="AO96" i="19"/>
  <c r="AO97" i="19"/>
  <c r="AO98" i="19"/>
  <c r="AO99" i="19"/>
  <c r="AO100" i="19"/>
  <c r="AO101" i="19"/>
  <c r="AO102" i="19"/>
  <c r="AO103" i="19"/>
  <c r="AO104" i="19"/>
  <c r="AO105" i="19"/>
  <c r="AO106" i="19"/>
  <c r="AO107" i="19"/>
  <c r="AO108" i="19"/>
  <c r="AO109" i="19"/>
  <c r="AO110" i="19"/>
  <c r="AO15" i="20"/>
  <c r="AO16" i="20"/>
  <c r="AO17" i="20"/>
  <c r="AO18" i="20"/>
  <c r="AO19" i="20"/>
  <c r="AO20" i="20"/>
  <c r="AO21" i="20"/>
  <c r="AO22" i="20"/>
  <c r="AO23" i="20"/>
  <c r="AO24" i="20"/>
  <c r="AO25" i="20"/>
  <c r="AO26" i="20"/>
  <c r="AO27" i="20"/>
  <c r="AO28" i="20"/>
  <c r="AO29" i="20"/>
  <c r="AO30" i="20"/>
  <c r="AO31" i="20"/>
  <c r="AO32" i="20"/>
  <c r="AO33" i="20"/>
  <c r="AO34" i="20"/>
  <c r="AO35" i="20"/>
  <c r="AO36" i="20"/>
  <c r="AO37" i="20"/>
  <c r="AO38" i="20"/>
  <c r="AO39" i="20"/>
  <c r="AO40" i="20"/>
  <c r="AO41" i="20"/>
  <c r="AO42" i="20"/>
  <c r="AO43" i="20"/>
  <c r="AO44" i="20"/>
  <c r="AO45" i="20"/>
  <c r="AO46" i="20"/>
  <c r="AO47" i="20"/>
  <c r="AO48" i="20"/>
  <c r="AO49" i="20"/>
  <c r="AO50" i="20"/>
  <c r="AO51" i="20"/>
  <c r="AO52" i="20"/>
  <c r="AO53" i="20"/>
  <c r="AO54" i="20"/>
  <c r="AO55" i="20"/>
  <c r="AO56" i="20"/>
  <c r="AO57" i="20"/>
  <c r="AO58" i="20"/>
  <c r="AO59" i="20"/>
  <c r="AO60" i="20"/>
  <c r="AO61" i="20"/>
  <c r="AO62" i="20"/>
  <c r="AO63" i="20"/>
  <c r="AO64" i="20"/>
  <c r="AO65" i="20"/>
  <c r="AO66" i="20"/>
  <c r="AO67" i="20"/>
  <c r="AO68" i="20"/>
  <c r="AO69" i="20"/>
  <c r="AO70" i="20"/>
  <c r="AO71" i="20"/>
  <c r="AO72" i="20"/>
  <c r="AO73" i="20"/>
  <c r="AO74" i="20"/>
  <c r="AO75" i="20"/>
  <c r="AO76" i="20"/>
  <c r="AO77" i="20"/>
  <c r="AO78" i="20"/>
  <c r="AO79" i="20"/>
  <c r="AO80" i="20"/>
  <c r="AO81" i="20"/>
  <c r="AO82" i="20"/>
  <c r="AO83" i="20"/>
  <c r="AO84" i="20"/>
  <c r="AO85" i="20"/>
  <c r="AO86" i="20"/>
  <c r="AO87" i="20"/>
  <c r="AO88" i="20"/>
  <c r="AO89" i="20"/>
  <c r="AO90" i="20"/>
  <c r="AO91" i="20"/>
  <c r="AO92" i="20"/>
  <c r="AO93" i="20"/>
  <c r="AO94" i="20"/>
  <c r="AO95" i="20"/>
  <c r="AO96" i="20"/>
  <c r="AO97" i="20"/>
  <c r="AO98" i="20"/>
  <c r="AO99" i="20"/>
  <c r="AO100" i="20"/>
  <c r="AO101" i="20"/>
  <c r="AO102" i="20"/>
  <c r="AO103" i="20"/>
  <c r="AO104" i="20"/>
  <c r="AO105" i="20"/>
  <c r="AO106" i="20"/>
  <c r="AO107" i="20"/>
  <c r="AO108" i="20"/>
  <c r="AO109" i="20"/>
  <c r="AO110" i="20"/>
  <c r="AO15" i="21"/>
  <c r="AO16" i="21"/>
  <c r="AO17" i="21"/>
  <c r="AO18" i="21"/>
  <c r="AO19" i="21"/>
  <c r="AO20" i="21"/>
  <c r="AO21" i="21"/>
  <c r="AO22" i="21"/>
  <c r="AO23" i="21"/>
  <c r="AO24" i="21"/>
  <c r="AO25" i="21"/>
  <c r="AO26" i="21"/>
  <c r="AO27" i="21"/>
  <c r="AO28" i="21"/>
  <c r="AO29" i="21"/>
  <c r="AO30" i="21"/>
  <c r="AO31" i="21"/>
  <c r="AO32" i="21"/>
  <c r="AO33" i="21"/>
  <c r="AO34" i="21"/>
  <c r="AO35" i="21"/>
  <c r="AO36" i="21"/>
  <c r="AO37" i="21"/>
  <c r="AO38" i="21"/>
  <c r="AO39" i="21"/>
  <c r="AO40" i="21"/>
  <c r="AO41" i="21"/>
  <c r="AO42" i="21"/>
  <c r="AO43" i="21"/>
  <c r="AO44" i="21"/>
  <c r="AO45" i="21"/>
  <c r="AO46" i="21"/>
  <c r="AO47" i="21"/>
  <c r="AO48" i="21"/>
  <c r="AO49" i="21"/>
  <c r="AO50" i="21"/>
  <c r="AO51" i="21"/>
  <c r="AO52" i="21"/>
  <c r="AO53" i="21"/>
  <c r="AO54" i="21"/>
  <c r="AO55" i="21"/>
  <c r="AO56" i="21"/>
  <c r="AO57" i="21"/>
  <c r="AO58" i="21"/>
  <c r="AO59" i="21"/>
  <c r="AO60" i="21"/>
  <c r="AO61" i="21"/>
  <c r="AO62" i="21"/>
  <c r="AO63" i="21"/>
  <c r="AO64" i="21"/>
  <c r="AO65" i="21"/>
  <c r="AO66" i="21"/>
  <c r="AO67" i="21"/>
  <c r="AO68" i="21"/>
  <c r="AO69" i="21"/>
  <c r="AO70" i="21"/>
  <c r="AO71" i="21"/>
  <c r="AO72" i="21"/>
  <c r="AO73" i="21"/>
  <c r="AO74" i="21"/>
  <c r="AO75" i="21"/>
  <c r="AO76" i="21"/>
  <c r="AO77" i="21"/>
  <c r="AO78" i="21"/>
  <c r="AO79" i="21"/>
  <c r="AO80" i="21"/>
  <c r="AO81" i="21"/>
  <c r="AO82" i="21"/>
  <c r="AO83" i="21"/>
  <c r="AO84" i="21"/>
  <c r="AO85" i="21"/>
  <c r="AO86" i="21"/>
  <c r="AO87" i="21"/>
  <c r="AO88" i="21"/>
  <c r="AO89" i="21"/>
  <c r="AO90" i="21"/>
  <c r="AO91" i="21"/>
  <c r="AO92" i="21"/>
  <c r="AO93" i="21"/>
  <c r="AO94" i="21"/>
  <c r="AO95" i="21"/>
  <c r="AO96" i="21"/>
  <c r="AO97" i="21"/>
  <c r="AO98" i="21"/>
  <c r="AO99" i="21"/>
  <c r="AO100" i="21"/>
  <c r="AO101" i="21"/>
  <c r="AO102" i="21"/>
  <c r="AO103" i="21"/>
  <c r="AO104" i="21"/>
  <c r="AO105" i="21"/>
  <c r="AO106" i="21"/>
  <c r="AO107" i="21"/>
  <c r="AO108" i="21"/>
  <c r="AO109" i="21"/>
  <c r="AO110" i="21"/>
  <c r="AO15" i="22"/>
  <c r="AO16" i="22"/>
  <c r="AO17" i="22"/>
  <c r="AO18" i="22"/>
  <c r="AO19" i="22"/>
  <c r="AO20" i="22"/>
  <c r="AO21" i="22"/>
  <c r="AO22" i="22"/>
  <c r="AO23" i="22"/>
  <c r="AO24" i="22"/>
  <c r="AO25" i="22"/>
  <c r="AO26" i="22"/>
  <c r="AO27" i="22"/>
  <c r="AO28" i="22"/>
  <c r="AO29" i="22"/>
  <c r="AO30" i="22"/>
  <c r="AO31" i="22"/>
  <c r="AO32" i="22"/>
  <c r="AO33" i="22"/>
  <c r="AO34" i="22"/>
  <c r="AO35" i="22"/>
  <c r="AO36" i="22"/>
  <c r="AO37" i="22"/>
  <c r="AO38" i="22"/>
  <c r="AO39" i="22"/>
  <c r="AO40" i="22"/>
  <c r="AO41" i="22"/>
  <c r="AO42" i="22"/>
  <c r="AO43" i="22"/>
  <c r="AO44" i="22"/>
  <c r="AO45" i="22"/>
  <c r="AO46" i="22"/>
  <c r="AO47" i="22"/>
  <c r="AO48" i="22"/>
  <c r="AO49" i="22"/>
  <c r="AO50" i="22"/>
  <c r="AO51" i="22"/>
  <c r="AO52" i="22"/>
  <c r="AO53" i="22"/>
  <c r="AO54" i="22"/>
  <c r="AO55" i="22"/>
  <c r="AO56" i="22"/>
  <c r="AO57" i="22"/>
  <c r="AO58" i="22"/>
  <c r="AO59" i="22"/>
  <c r="AO60" i="22"/>
  <c r="AO61" i="22"/>
  <c r="AO62" i="22"/>
  <c r="AO63" i="22"/>
  <c r="AO64" i="22"/>
  <c r="AO65" i="22"/>
  <c r="AO66" i="22"/>
  <c r="AO67" i="22"/>
  <c r="AO68" i="22"/>
  <c r="AO69" i="22"/>
  <c r="AO70" i="22"/>
  <c r="AO71" i="22"/>
  <c r="AO72" i="22"/>
  <c r="AO73" i="22"/>
  <c r="AO74" i="22"/>
  <c r="AO75" i="22"/>
  <c r="AO76" i="22"/>
  <c r="AO77" i="22"/>
  <c r="AO78" i="22"/>
  <c r="AO79" i="22"/>
  <c r="AO80" i="22"/>
  <c r="AO81" i="22"/>
  <c r="AO82" i="22"/>
  <c r="AO83" i="22"/>
  <c r="AO84" i="22"/>
  <c r="AO85" i="22"/>
  <c r="AO86" i="22"/>
  <c r="AO87" i="22"/>
  <c r="AO88" i="22"/>
  <c r="AO89" i="22"/>
  <c r="AO90" i="22"/>
  <c r="AO91" i="22"/>
  <c r="AO92" i="22"/>
  <c r="AO93" i="22"/>
  <c r="AO94" i="22"/>
  <c r="AO95" i="22"/>
  <c r="AO96" i="22"/>
  <c r="AO97" i="22"/>
  <c r="AO98" i="22"/>
  <c r="AO99" i="22"/>
  <c r="AO100" i="22"/>
  <c r="AO101" i="22"/>
  <c r="AO102" i="22"/>
  <c r="AO103" i="22"/>
  <c r="AO104" i="22"/>
  <c r="AO105" i="22"/>
  <c r="AO106" i="22"/>
  <c r="AO107" i="22"/>
  <c r="AO108" i="22"/>
  <c r="AO109" i="22"/>
  <c r="AO110" i="22"/>
  <c r="AO15" i="23"/>
  <c r="AO16" i="23"/>
  <c r="AO17" i="23"/>
  <c r="AO18" i="23"/>
  <c r="AO19" i="23"/>
  <c r="AO20" i="23"/>
  <c r="AO21" i="23"/>
  <c r="AO22" i="23"/>
  <c r="AO23" i="23"/>
  <c r="AO24" i="23"/>
  <c r="AO25" i="23"/>
  <c r="AO26" i="23"/>
  <c r="AO27" i="23"/>
  <c r="AO28" i="23"/>
  <c r="AO29" i="23"/>
  <c r="AO30" i="23"/>
  <c r="AO31" i="23"/>
  <c r="AO32" i="23"/>
  <c r="AO33" i="23"/>
  <c r="AO34" i="23"/>
  <c r="AO35" i="23"/>
  <c r="AO36" i="23"/>
  <c r="AO37" i="23"/>
  <c r="AO38" i="23"/>
  <c r="AO39" i="23"/>
  <c r="AO40" i="23"/>
  <c r="AO41" i="23"/>
  <c r="AO42" i="23"/>
  <c r="AO43" i="23"/>
  <c r="AO44" i="23"/>
  <c r="AO45" i="23"/>
  <c r="AO46" i="23"/>
  <c r="AO47" i="23"/>
  <c r="AO48" i="23"/>
  <c r="AO49" i="23"/>
  <c r="AO50" i="23"/>
  <c r="AO51" i="23"/>
  <c r="AO52" i="23"/>
  <c r="AO53" i="23"/>
  <c r="AO54" i="23"/>
  <c r="AO55" i="23"/>
  <c r="AO56" i="23"/>
  <c r="AO57" i="23"/>
  <c r="AO58" i="23"/>
  <c r="AO59" i="23"/>
  <c r="AO60" i="23"/>
  <c r="AO61" i="23"/>
  <c r="AO62" i="23"/>
  <c r="AO63" i="23"/>
  <c r="AO64" i="23"/>
  <c r="AO65" i="23"/>
  <c r="AO66" i="23"/>
  <c r="AO67" i="23"/>
  <c r="AO68" i="23"/>
  <c r="AO69" i="23"/>
  <c r="AO70" i="23"/>
  <c r="AO71" i="23"/>
  <c r="AO72" i="23"/>
  <c r="AO73" i="23"/>
  <c r="AO74" i="23"/>
  <c r="AO75" i="23"/>
  <c r="AO76" i="23"/>
  <c r="AO77" i="23"/>
  <c r="AO78" i="23"/>
  <c r="AO79" i="23"/>
  <c r="AO80" i="23"/>
  <c r="AO81" i="23"/>
  <c r="AO82" i="23"/>
  <c r="AO83" i="23"/>
  <c r="AO84" i="23"/>
  <c r="AO85" i="23"/>
  <c r="AO86" i="23"/>
  <c r="AO87" i="23"/>
  <c r="AO88" i="23"/>
  <c r="AO89" i="23"/>
  <c r="AO90" i="23"/>
  <c r="AO91" i="23"/>
  <c r="AO92" i="23"/>
  <c r="AO93" i="23"/>
  <c r="AO94" i="23"/>
  <c r="AO95" i="23"/>
  <c r="AO96" i="23"/>
  <c r="AO97" i="23"/>
  <c r="AO98" i="23"/>
  <c r="AO99" i="23"/>
  <c r="AO100" i="23"/>
  <c r="AO101" i="23"/>
  <c r="AO102" i="23"/>
  <c r="AO103" i="23"/>
  <c r="AO104" i="23"/>
  <c r="AO105" i="23"/>
  <c r="AO106" i="23"/>
  <c r="AO107" i="23"/>
  <c r="AO108" i="23"/>
  <c r="AO109" i="23"/>
  <c r="AO110" i="23"/>
  <c r="AO15" i="24"/>
  <c r="AO16" i="24"/>
  <c r="AO17" i="24"/>
  <c r="AO18" i="24"/>
  <c r="AO19" i="24"/>
  <c r="AO20" i="24"/>
  <c r="AO21" i="24"/>
  <c r="AO22" i="24"/>
  <c r="AO23" i="24"/>
  <c r="AO24" i="24"/>
  <c r="AO25" i="24"/>
  <c r="AO26" i="24"/>
  <c r="AO27" i="24"/>
  <c r="AO28" i="24"/>
  <c r="AO29" i="24"/>
  <c r="AO30" i="24"/>
  <c r="AO31" i="24"/>
  <c r="AO32" i="24"/>
  <c r="AO33" i="24"/>
  <c r="AO34" i="24"/>
  <c r="AO35" i="24"/>
  <c r="AO36" i="24"/>
  <c r="AO37" i="24"/>
  <c r="AO38" i="24"/>
  <c r="AO39" i="24"/>
  <c r="AO40" i="24"/>
  <c r="AO41" i="24"/>
  <c r="AO42" i="24"/>
  <c r="AO43" i="24"/>
  <c r="AO44" i="24"/>
  <c r="AO45" i="24"/>
  <c r="AO46" i="24"/>
  <c r="AO47" i="24"/>
  <c r="AO48" i="24"/>
  <c r="AO49" i="24"/>
  <c r="AO50" i="24"/>
  <c r="AO51" i="24"/>
  <c r="AO52" i="24"/>
  <c r="AO53" i="24"/>
  <c r="AO54" i="24"/>
  <c r="AO55" i="24"/>
  <c r="AO56" i="24"/>
  <c r="AO57" i="24"/>
  <c r="AO58" i="24"/>
  <c r="AO59" i="24"/>
  <c r="AO60" i="24"/>
  <c r="AO61" i="24"/>
  <c r="AO62" i="24"/>
  <c r="AO63" i="24"/>
  <c r="AO64" i="24"/>
  <c r="AO65" i="24"/>
  <c r="AO66" i="24"/>
  <c r="AO67" i="24"/>
  <c r="AO68" i="24"/>
  <c r="AO69" i="24"/>
  <c r="AO70" i="24"/>
  <c r="AO71" i="24"/>
  <c r="AO72" i="24"/>
  <c r="AO73" i="24"/>
  <c r="AO74" i="24"/>
  <c r="AO75" i="24"/>
  <c r="AO76" i="24"/>
  <c r="AO77" i="24"/>
  <c r="AO78" i="24"/>
  <c r="AO79" i="24"/>
  <c r="AO80" i="24"/>
  <c r="AO81" i="24"/>
  <c r="AO82" i="24"/>
  <c r="AO83" i="24"/>
  <c r="AO84" i="24"/>
  <c r="AO85" i="24"/>
  <c r="AO86" i="24"/>
  <c r="AO87" i="24"/>
  <c r="AO88" i="24"/>
  <c r="AO89" i="24"/>
  <c r="AO90" i="24"/>
  <c r="AO91" i="24"/>
  <c r="AO92" i="24"/>
  <c r="AO93" i="24"/>
  <c r="AO94" i="24"/>
  <c r="AO95" i="24"/>
  <c r="AO96" i="24"/>
  <c r="AO97" i="24"/>
  <c r="AO98" i="24"/>
  <c r="AO99" i="24"/>
  <c r="AO100" i="24"/>
  <c r="AO101" i="24"/>
  <c r="AO102" i="24"/>
  <c r="AO103" i="24"/>
  <c r="AO104" i="24"/>
  <c r="AO105" i="24"/>
  <c r="AO106" i="24"/>
  <c r="AO107" i="24"/>
  <c r="AO108" i="24"/>
  <c r="AO109" i="24"/>
  <c r="AO110" i="24"/>
  <c r="AO15" i="25"/>
  <c r="AO16" i="25"/>
  <c r="AO17" i="25"/>
  <c r="AO18" i="25"/>
  <c r="AO19" i="25"/>
  <c r="AO20" i="25"/>
  <c r="AO21" i="25"/>
  <c r="AO22" i="25"/>
  <c r="AO23" i="25"/>
  <c r="AO24" i="25"/>
  <c r="AO25" i="25"/>
  <c r="AO26" i="25"/>
  <c r="AO27" i="25"/>
  <c r="AO28" i="25"/>
  <c r="AO29" i="25"/>
  <c r="AO30" i="25"/>
  <c r="AO31" i="25"/>
  <c r="AO32" i="25"/>
  <c r="AO33" i="25"/>
  <c r="AO34" i="25"/>
  <c r="AO35" i="25"/>
  <c r="AO36" i="25"/>
  <c r="AO37" i="25"/>
  <c r="AO38" i="25"/>
  <c r="AO39" i="25"/>
  <c r="AO40" i="25"/>
  <c r="AO41" i="25"/>
  <c r="AO42" i="25"/>
  <c r="AO43" i="25"/>
  <c r="AO44" i="25"/>
  <c r="AO45" i="25"/>
  <c r="AO46" i="25"/>
  <c r="AO47" i="25"/>
  <c r="AO48" i="25"/>
  <c r="AO49" i="25"/>
  <c r="AO50" i="25"/>
  <c r="AO51" i="25"/>
  <c r="AO52" i="25"/>
  <c r="AO53" i="25"/>
  <c r="AO54" i="25"/>
  <c r="AO55" i="25"/>
  <c r="AO56" i="25"/>
  <c r="AO57" i="25"/>
  <c r="AO58" i="25"/>
  <c r="AO59" i="25"/>
  <c r="AO60" i="25"/>
  <c r="AO61" i="25"/>
  <c r="AO62" i="25"/>
  <c r="AO63" i="25"/>
  <c r="AO64" i="25"/>
  <c r="AO65" i="25"/>
  <c r="AO66" i="25"/>
  <c r="AO67" i="25"/>
  <c r="AO68" i="25"/>
  <c r="AO69" i="25"/>
  <c r="AO70" i="25"/>
  <c r="AO71" i="25"/>
  <c r="AO72" i="25"/>
  <c r="AO73" i="25"/>
  <c r="AO74" i="25"/>
  <c r="AO75" i="25"/>
  <c r="AO76" i="25"/>
  <c r="AO77" i="25"/>
  <c r="AO78" i="25"/>
  <c r="AO79" i="25"/>
  <c r="AO80" i="25"/>
  <c r="AO81" i="25"/>
  <c r="AO82" i="25"/>
  <c r="AO83" i="25"/>
  <c r="AO84" i="25"/>
  <c r="AO85" i="25"/>
  <c r="AO86" i="25"/>
  <c r="AO87" i="25"/>
  <c r="AO88" i="25"/>
  <c r="AO89" i="25"/>
  <c r="AO90" i="25"/>
  <c r="AO91" i="25"/>
  <c r="AO92" i="25"/>
  <c r="AO93" i="25"/>
  <c r="AO94" i="25"/>
  <c r="AO95" i="25"/>
  <c r="AO96" i="25"/>
  <c r="AO97" i="25"/>
  <c r="AO98" i="25"/>
  <c r="AO99" i="25"/>
  <c r="AO100" i="25"/>
  <c r="AO101" i="25"/>
  <c r="AO102" i="25"/>
  <c r="AO103" i="25"/>
  <c r="AO104" i="25"/>
  <c r="AO105" i="25"/>
  <c r="AO106" i="25"/>
  <c r="AO107" i="25"/>
  <c r="AO108" i="25"/>
  <c r="AO109" i="25"/>
  <c r="AO110" i="25"/>
  <c r="AO15" i="26"/>
  <c r="AO16" i="26"/>
  <c r="AO17" i="26"/>
  <c r="AO18" i="26"/>
  <c r="AO19" i="26"/>
  <c r="AO20" i="26"/>
  <c r="AO21" i="26"/>
  <c r="AO22" i="26"/>
  <c r="AO23" i="26"/>
  <c r="AO24" i="26"/>
  <c r="AO25" i="26"/>
  <c r="AO26" i="26"/>
  <c r="AO27" i="26"/>
  <c r="AO28" i="26"/>
  <c r="AO29" i="26"/>
  <c r="AO30" i="26"/>
  <c r="AO31" i="26"/>
  <c r="AO32" i="26"/>
  <c r="AO33" i="26"/>
  <c r="AO34" i="26"/>
  <c r="AO35" i="26"/>
  <c r="AO36" i="26"/>
  <c r="AO37" i="26"/>
  <c r="AO38" i="26"/>
  <c r="AO39" i="26"/>
  <c r="AO40" i="26"/>
  <c r="AO41" i="26"/>
  <c r="AO42" i="26"/>
  <c r="AO43" i="26"/>
  <c r="AO44" i="26"/>
  <c r="AO45" i="26"/>
  <c r="AO46" i="26"/>
  <c r="AO47" i="26"/>
  <c r="AO48" i="26"/>
  <c r="AO49" i="26"/>
  <c r="AO50" i="26"/>
  <c r="AO51" i="26"/>
  <c r="AO52" i="26"/>
  <c r="AO53" i="26"/>
  <c r="AO54" i="26"/>
  <c r="AO55" i="26"/>
  <c r="AO56" i="26"/>
  <c r="AO57" i="26"/>
  <c r="AO58" i="26"/>
  <c r="AO59" i="26"/>
  <c r="AO60" i="26"/>
  <c r="AO61" i="26"/>
  <c r="AO62" i="26"/>
  <c r="AO63" i="26"/>
  <c r="AO64" i="26"/>
  <c r="AO65" i="26"/>
  <c r="AO66" i="26"/>
  <c r="AO67" i="26"/>
  <c r="AO68" i="26"/>
  <c r="AO69" i="26"/>
  <c r="AO70" i="26"/>
  <c r="AO71" i="26"/>
  <c r="AO72" i="26"/>
  <c r="AO73" i="26"/>
  <c r="AO74" i="26"/>
  <c r="AO75" i="26"/>
  <c r="AO76" i="26"/>
  <c r="AO77" i="26"/>
  <c r="AO78" i="26"/>
  <c r="AO79" i="26"/>
  <c r="AO80" i="26"/>
  <c r="AO81" i="26"/>
  <c r="AO82" i="26"/>
  <c r="AO83" i="26"/>
  <c r="AO84" i="26"/>
  <c r="AO85" i="26"/>
  <c r="AO86" i="26"/>
  <c r="AO87" i="26"/>
  <c r="AO88" i="26"/>
  <c r="AO89" i="26"/>
  <c r="AO90" i="26"/>
  <c r="AO91" i="26"/>
  <c r="AO92" i="26"/>
  <c r="AO93" i="26"/>
  <c r="AO94" i="26"/>
  <c r="AO95" i="26"/>
  <c r="AO96" i="26"/>
  <c r="AO97" i="26"/>
  <c r="AO98" i="26"/>
  <c r="AO99" i="26"/>
  <c r="AO100" i="26"/>
  <c r="AO101" i="26"/>
  <c r="AO102" i="26"/>
  <c r="AO103" i="26"/>
  <c r="AO104" i="26"/>
  <c r="AO105" i="26"/>
  <c r="AO106" i="26"/>
  <c r="AO107" i="26"/>
  <c r="AO108" i="26"/>
  <c r="AO109" i="26"/>
  <c r="AO110" i="26"/>
  <c r="AO15" i="9"/>
  <c r="AO16" i="9"/>
  <c r="AO17" i="9"/>
  <c r="AO18" i="9"/>
  <c r="AO19" i="9"/>
  <c r="AO20" i="9"/>
  <c r="AO21" i="9"/>
  <c r="AO22" i="9"/>
  <c r="AO23" i="9"/>
  <c r="AO24" i="9"/>
  <c r="AO25" i="9"/>
  <c r="AO26" i="9"/>
  <c r="AO27" i="9"/>
  <c r="AO28" i="9"/>
  <c r="AO29" i="9"/>
  <c r="AO30" i="9"/>
  <c r="AO31" i="9"/>
  <c r="AO32" i="9"/>
  <c r="AO33" i="9"/>
  <c r="AO34" i="9"/>
  <c r="AO35" i="9"/>
  <c r="AO36" i="9"/>
  <c r="AO37" i="9"/>
  <c r="AO38" i="9"/>
  <c r="AO39" i="9"/>
  <c r="AO40" i="9"/>
  <c r="AO41" i="9"/>
  <c r="AO42" i="9"/>
  <c r="AO43" i="9"/>
  <c r="AO44" i="9"/>
  <c r="AO45" i="9"/>
  <c r="AO46" i="9"/>
  <c r="AO47" i="9"/>
  <c r="AO48" i="9"/>
  <c r="AO49" i="9"/>
  <c r="AO50" i="9"/>
  <c r="AO51" i="9"/>
  <c r="AO52" i="9"/>
  <c r="AO53" i="9"/>
  <c r="AO54" i="9"/>
  <c r="AO55" i="9"/>
  <c r="AO56" i="9"/>
  <c r="AO57" i="9"/>
  <c r="AO58" i="9"/>
  <c r="AO59" i="9"/>
  <c r="AO60" i="9"/>
  <c r="AO61" i="9"/>
  <c r="AO62" i="9"/>
  <c r="AO63" i="9"/>
  <c r="AO64" i="9"/>
  <c r="AO65" i="9"/>
  <c r="AO66" i="9"/>
  <c r="AO67" i="9"/>
  <c r="AO68" i="9"/>
  <c r="AO69" i="9"/>
  <c r="AO70" i="9"/>
  <c r="AO71" i="9"/>
  <c r="AO72" i="9"/>
  <c r="AO73" i="9"/>
  <c r="AO74" i="9"/>
  <c r="AO75" i="9"/>
  <c r="AO76" i="9"/>
  <c r="AO77" i="9"/>
  <c r="AO78" i="9"/>
  <c r="AO79" i="9"/>
  <c r="AO80" i="9"/>
  <c r="AO81" i="9"/>
  <c r="AO82" i="9"/>
  <c r="AO83" i="9"/>
  <c r="AO84" i="9"/>
  <c r="AO85" i="9"/>
  <c r="AO86" i="9"/>
  <c r="AO87" i="9"/>
  <c r="AO88" i="9"/>
  <c r="AO89" i="9"/>
  <c r="AO90" i="9"/>
  <c r="AO91" i="9"/>
  <c r="AO92" i="9"/>
  <c r="AO93" i="9"/>
  <c r="AO94" i="9"/>
  <c r="AO95" i="9"/>
  <c r="AO96" i="9"/>
  <c r="AO97" i="9"/>
  <c r="AO98" i="9"/>
  <c r="AO99" i="9"/>
  <c r="AO100" i="9"/>
  <c r="AO101" i="9"/>
  <c r="AO102" i="9"/>
  <c r="AO103" i="9"/>
  <c r="AO104" i="9"/>
  <c r="AO105" i="9"/>
  <c r="AO106" i="9"/>
  <c r="AO107" i="9"/>
  <c r="AO108" i="9"/>
  <c r="AO109" i="9"/>
  <c r="AO110" i="9"/>
  <c r="AO12" i="10"/>
  <c r="AO13" i="10"/>
  <c r="AO14" i="10"/>
  <c r="AO12" i="11"/>
  <c r="AO13" i="11"/>
  <c r="AO14" i="11"/>
  <c r="AO12" i="12"/>
  <c r="AO13" i="12"/>
  <c r="AO14" i="12"/>
  <c r="AO12" i="13"/>
  <c r="AO13" i="13"/>
  <c r="AO14" i="13"/>
  <c r="AO12" i="14"/>
  <c r="AO13" i="14"/>
  <c r="AO14" i="14"/>
  <c r="AO12" i="15"/>
  <c r="AO13" i="15"/>
  <c r="AO14" i="15"/>
  <c r="AO12" i="16"/>
  <c r="AO13" i="16"/>
  <c r="AO14" i="16"/>
  <c r="AO12" i="17"/>
  <c r="AO13" i="17"/>
  <c r="AO14" i="17"/>
  <c r="AO12" i="18"/>
  <c r="AO13" i="18"/>
  <c r="AO14" i="18"/>
  <c r="AO12" i="19"/>
  <c r="AO13" i="19"/>
  <c r="AO14" i="19"/>
  <c r="AO12" i="20"/>
  <c r="AO13" i="20"/>
  <c r="AO14" i="20"/>
  <c r="AO12" i="21"/>
  <c r="AO13" i="21"/>
  <c r="AO14" i="21"/>
  <c r="AO12" i="22"/>
  <c r="AO13" i="22"/>
  <c r="AO14" i="22"/>
  <c r="AO12" i="23"/>
  <c r="AO13" i="23"/>
  <c r="AO14" i="23"/>
  <c r="AO12" i="24"/>
  <c r="AO13" i="24"/>
  <c r="AO14" i="24"/>
  <c r="AO12" i="25"/>
  <c r="AO13" i="25"/>
  <c r="AO14" i="25"/>
  <c r="AO12" i="26"/>
  <c r="AO13" i="26"/>
  <c r="AO14" i="26"/>
  <c r="AO12" i="9"/>
  <c r="AO13" i="9"/>
  <c r="AO14" i="9"/>
  <c r="AO11" i="10"/>
  <c r="AO11" i="11"/>
  <c r="AO11" i="12"/>
  <c r="AO11" i="13"/>
  <c r="AO11" i="14"/>
  <c r="AO11" i="15"/>
  <c r="AO11" i="16"/>
  <c r="AO11" i="17"/>
  <c r="AO11" i="18"/>
  <c r="AO11" i="19"/>
  <c r="AO11" i="20"/>
  <c r="AO11" i="21"/>
  <c r="AO11" i="22"/>
  <c r="AO11" i="23"/>
  <c r="AO11" i="24"/>
  <c r="AO11" i="25"/>
  <c r="AO11" i="26"/>
  <c r="AO11" i="9"/>
  <c r="AM12" i="10"/>
  <c r="AM13" i="10"/>
  <c r="AM14" i="10"/>
  <c r="AM15" i="10"/>
  <c r="AM16" i="10"/>
  <c r="AM17" i="10"/>
  <c r="AM18" i="10"/>
  <c r="AM19" i="10"/>
  <c r="AM20" i="10"/>
  <c r="AM21" i="10"/>
  <c r="AM22" i="10"/>
  <c r="AM23" i="10"/>
  <c r="AM24" i="10"/>
  <c r="AM25" i="10"/>
  <c r="AM26" i="10"/>
  <c r="AM27" i="10"/>
  <c r="AM28" i="10"/>
  <c r="AM29" i="10"/>
  <c r="AM30" i="10"/>
  <c r="AM31" i="10"/>
  <c r="AM32" i="10"/>
  <c r="AM33" i="10"/>
  <c r="AM34" i="10"/>
  <c r="AM35" i="10"/>
  <c r="AM36" i="10"/>
  <c r="AM37" i="10"/>
  <c r="AM38" i="10"/>
  <c r="AM39" i="10"/>
  <c r="AM40" i="10"/>
  <c r="AM41" i="10"/>
  <c r="AM42" i="10"/>
  <c r="AM43" i="10"/>
  <c r="AM44" i="10"/>
  <c r="AM45" i="10"/>
  <c r="AM46" i="10"/>
  <c r="AM47" i="10"/>
  <c r="AM48" i="10"/>
  <c r="AM49" i="10"/>
  <c r="AM50" i="10"/>
  <c r="AM51" i="10"/>
  <c r="AM52" i="10"/>
  <c r="AM53" i="10"/>
  <c r="AM54" i="10"/>
  <c r="AM55" i="10"/>
  <c r="AM56" i="10"/>
  <c r="AM57" i="10"/>
  <c r="AM58" i="10"/>
  <c r="AM59" i="10"/>
  <c r="AM60" i="10"/>
  <c r="AM61" i="10"/>
  <c r="AM62" i="10"/>
  <c r="AM63" i="10"/>
  <c r="AM64" i="10"/>
  <c r="AM65" i="10"/>
  <c r="AM66" i="10"/>
  <c r="AM67" i="10"/>
  <c r="AM68" i="10"/>
  <c r="AM69" i="10"/>
  <c r="AM70" i="10"/>
  <c r="AM71" i="10"/>
  <c r="AM72" i="10"/>
  <c r="AM73" i="10"/>
  <c r="AM74" i="10"/>
  <c r="AM75" i="10"/>
  <c r="AM76" i="10"/>
  <c r="AM77" i="10"/>
  <c r="AM78" i="10"/>
  <c r="AM79" i="10"/>
  <c r="AM80" i="10"/>
  <c r="AM81" i="10"/>
  <c r="AM82" i="10"/>
  <c r="AM83" i="10"/>
  <c r="AM84" i="10"/>
  <c r="AM85" i="10"/>
  <c r="AM86" i="10"/>
  <c r="AM87" i="10"/>
  <c r="AM88" i="10"/>
  <c r="AM89" i="10"/>
  <c r="AM90" i="10"/>
  <c r="AM91" i="10"/>
  <c r="AM92" i="10"/>
  <c r="AM93" i="10"/>
  <c r="AM94" i="10"/>
  <c r="AM95" i="10"/>
  <c r="AM96" i="10"/>
  <c r="AM97" i="10"/>
  <c r="AM98" i="10"/>
  <c r="AM99" i="10"/>
  <c r="AM100" i="10"/>
  <c r="AM101" i="10"/>
  <c r="AM102" i="10"/>
  <c r="AM103" i="10"/>
  <c r="AM104" i="10"/>
  <c r="AM105" i="10"/>
  <c r="AM106" i="10"/>
  <c r="AM107" i="10"/>
  <c r="AM108" i="10"/>
  <c r="AM109" i="10"/>
  <c r="AM110" i="10"/>
  <c r="AM12" i="11"/>
  <c r="AM13" i="11"/>
  <c r="AM14" i="11"/>
  <c r="AM15" i="11"/>
  <c r="AM16" i="11"/>
  <c r="AM17" i="11"/>
  <c r="AM18" i="11"/>
  <c r="AM19" i="11"/>
  <c r="AM20" i="11"/>
  <c r="AM21" i="11"/>
  <c r="AM22" i="11"/>
  <c r="AM23" i="11"/>
  <c r="AM24" i="11"/>
  <c r="AM25" i="11"/>
  <c r="AM26" i="11"/>
  <c r="AM27" i="11"/>
  <c r="AM28" i="11"/>
  <c r="AM29" i="11"/>
  <c r="AM30" i="11"/>
  <c r="AM31" i="11"/>
  <c r="AM32" i="11"/>
  <c r="AM33" i="11"/>
  <c r="AM34" i="11"/>
  <c r="AM35" i="11"/>
  <c r="AM36" i="11"/>
  <c r="AM37" i="11"/>
  <c r="AM38" i="11"/>
  <c r="AM39" i="11"/>
  <c r="AM40" i="11"/>
  <c r="AM41" i="11"/>
  <c r="AM42" i="11"/>
  <c r="AM43" i="11"/>
  <c r="AM44" i="11"/>
  <c r="AM45" i="11"/>
  <c r="AM46" i="11"/>
  <c r="AM47" i="11"/>
  <c r="AM48" i="11"/>
  <c r="AM49" i="11"/>
  <c r="AM50" i="11"/>
  <c r="AM51" i="11"/>
  <c r="AM52" i="11"/>
  <c r="AM53" i="11"/>
  <c r="AM54" i="11"/>
  <c r="AM55" i="11"/>
  <c r="AM56" i="11"/>
  <c r="AM57" i="11"/>
  <c r="AM58" i="11"/>
  <c r="AM59" i="11"/>
  <c r="AM60" i="11"/>
  <c r="AM61" i="11"/>
  <c r="AM62" i="11"/>
  <c r="AM63" i="11"/>
  <c r="AM64" i="11"/>
  <c r="AM65" i="11"/>
  <c r="AM66" i="11"/>
  <c r="AM67" i="11"/>
  <c r="AM68" i="11"/>
  <c r="AM69" i="11"/>
  <c r="AM70" i="11"/>
  <c r="AM71" i="11"/>
  <c r="AM72" i="11"/>
  <c r="AM73" i="11"/>
  <c r="AM74" i="11"/>
  <c r="AM75" i="11"/>
  <c r="AM76" i="11"/>
  <c r="AM77" i="11"/>
  <c r="AM78" i="11"/>
  <c r="AM79" i="11"/>
  <c r="AM80" i="11"/>
  <c r="AM81" i="11"/>
  <c r="AM82" i="11"/>
  <c r="AM83" i="11"/>
  <c r="AM84" i="11"/>
  <c r="AM85" i="11"/>
  <c r="AM86" i="11"/>
  <c r="AM87" i="11"/>
  <c r="AM88" i="11"/>
  <c r="AM89" i="11"/>
  <c r="AM90" i="11"/>
  <c r="AM91" i="11"/>
  <c r="AM92" i="11"/>
  <c r="AM93" i="11"/>
  <c r="AM94" i="11"/>
  <c r="AM95" i="11"/>
  <c r="AM96" i="11"/>
  <c r="AM97" i="11"/>
  <c r="AM98" i="11"/>
  <c r="AM99" i="11"/>
  <c r="AM100" i="11"/>
  <c r="AM101" i="11"/>
  <c r="AM102" i="11"/>
  <c r="AM103" i="11"/>
  <c r="AM104" i="11"/>
  <c r="AM105" i="11"/>
  <c r="AM106" i="11"/>
  <c r="AM107" i="11"/>
  <c r="AM108" i="11"/>
  <c r="AM109" i="11"/>
  <c r="AM110" i="11"/>
  <c r="AM12" i="12"/>
  <c r="AM13" i="12"/>
  <c r="AM14" i="12"/>
  <c r="AM15" i="12"/>
  <c r="AM16" i="12"/>
  <c r="AM17" i="12"/>
  <c r="AM18" i="12"/>
  <c r="AM19" i="12"/>
  <c r="AM20" i="12"/>
  <c r="AM21" i="12"/>
  <c r="AM22" i="12"/>
  <c r="AM23" i="12"/>
  <c r="AM24" i="12"/>
  <c r="AM25" i="12"/>
  <c r="AM26" i="12"/>
  <c r="AM27" i="12"/>
  <c r="AM28" i="12"/>
  <c r="AM29" i="12"/>
  <c r="AM30" i="12"/>
  <c r="AM31" i="12"/>
  <c r="AM32" i="12"/>
  <c r="AM33" i="12"/>
  <c r="AM34" i="12"/>
  <c r="AM35" i="12"/>
  <c r="AM36" i="12"/>
  <c r="AM37" i="12"/>
  <c r="AM38" i="12"/>
  <c r="AM39" i="12"/>
  <c r="AM40" i="12"/>
  <c r="AM41" i="12"/>
  <c r="AM42" i="12"/>
  <c r="AM43" i="12"/>
  <c r="AM44" i="12"/>
  <c r="AM45" i="12"/>
  <c r="AM46" i="12"/>
  <c r="AM47" i="12"/>
  <c r="AM48" i="12"/>
  <c r="AM49" i="12"/>
  <c r="AM50" i="12"/>
  <c r="AM51" i="12"/>
  <c r="AM52" i="12"/>
  <c r="AM53" i="12"/>
  <c r="AM54" i="12"/>
  <c r="AM55" i="12"/>
  <c r="AM56" i="12"/>
  <c r="AM57" i="12"/>
  <c r="AM58" i="12"/>
  <c r="AM59" i="12"/>
  <c r="AM60" i="12"/>
  <c r="AM61" i="12"/>
  <c r="AM62" i="12"/>
  <c r="AM63" i="12"/>
  <c r="AM64" i="12"/>
  <c r="AM65" i="12"/>
  <c r="AM66" i="12"/>
  <c r="AM67" i="12"/>
  <c r="AM68" i="12"/>
  <c r="AM69" i="12"/>
  <c r="AM70" i="12"/>
  <c r="AM71" i="12"/>
  <c r="AM72" i="12"/>
  <c r="AM73" i="12"/>
  <c r="AM74" i="12"/>
  <c r="AM75" i="12"/>
  <c r="AM76" i="12"/>
  <c r="AM77" i="12"/>
  <c r="AM78" i="12"/>
  <c r="AM79" i="12"/>
  <c r="AM80" i="12"/>
  <c r="AM81" i="12"/>
  <c r="AM82" i="12"/>
  <c r="AM83" i="12"/>
  <c r="AM84" i="12"/>
  <c r="AM85" i="12"/>
  <c r="AM86" i="12"/>
  <c r="AM87" i="12"/>
  <c r="AM88" i="12"/>
  <c r="AM89" i="12"/>
  <c r="AM90" i="12"/>
  <c r="AM91" i="12"/>
  <c r="AM92" i="12"/>
  <c r="AM93" i="12"/>
  <c r="AM94" i="12"/>
  <c r="AM95" i="12"/>
  <c r="AM96" i="12"/>
  <c r="AM97" i="12"/>
  <c r="AM98" i="12"/>
  <c r="AM99" i="12"/>
  <c r="AM100" i="12"/>
  <c r="AM101" i="12"/>
  <c r="AM102" i="12"/>
  <c r="AM103" i="12"/>
  <c r="AM104" i="12"/>
  <c r="AM105" i="12"/>
  <c r="AM106" i="12"/>
  <c r="AM107" i="12"/>
  <c r="AM108" i="12"/>
  <c r="AM109" i="12"/>
  <c r="AM110" i="12"/>
  <c r="AM12" i="13"/>
  <c r="AM13" i="13"/>
  <c r="AM14" i="13"/>
  <c r="AM15" i="13"/>
  <c r="AM16" i="13"/>
  <c r="AM17" i="13"/>
  <c r="AM18" i="13"/>
  <c r="AM19" i="13"/>
  <c r="AM20" i="13"/>
  <c r="AM21" i="13"/>
  <c r="AM22" i="13"/>
  <c r="AM23" i="13"/>
  <c r="AM24" i="13"/>
  <c r="AM25" i="13"/>
  <c r="AM26" i="13"/>
  <c r="AM27" i="13"/>
  <c r="AM28" i="13"/>
  <c r="AM29" i="13"/>
  <c r="AM30" i="13"/>
  <c r="AM31" i="13"/>
  <c r="AM32" i="13"/>
  <c r="AM33" i="13"/>
  <c r="AM34" i="13"/>
  <c r="AM35" i="13"/>
  <c r="AM36" i="13"/>
  <c r="AM37" i="13"/>
  <c r="AM38" i="13"/>
  <c r="AM39" i="13"/>
  <c r="AM40" i="13"/>
  <c r="AM41" i="13"/>
  <c r="AM42" i="13"/>
  <c r="AM43" i="13"/>
  <c r="AM44" i="13"/>
  <c r="AM45" i="13"/>
  <c r="AM46" i="13"/>
  <c r="AM47" i="13"/>
  <c r="AM48" i="13"/>
  <c r="AM49" i="13"/>
  <c r="AM50" i="13"/>
  <c r="AM51" i="13"/>
  <c r="AM52" i="13"/>
  <c r="AM53" i="13"/>
  <c r="AM54" i="13"/>
  <c r="AM55" i="13"/>
  <c r="AM56" i="13"/>
  <c r="AM57" i="13"/>
  <c r="AM58" i="13"/>
  <c r="AM59" i="13"/>
  <c r="AM60" i="13"/>
  <c r="AM61" i="13"/>
  <c r="AM62" i="13"/>
  <c r="AM63" i="13"/>
  <c r="AM64" i="13"/>
  <c r="AM65" i="13"/>
  <c r="AM66" i="13"/>
  <c r="AM67" i="13"/>
  <c r="AM68" i="13"/>
  <c r="AM69" i="13"/>
  <c r="AM70" i="13"/>
  <c r="AM71" i="13"/>
  <c r="AM72" i="13"/>
  <c r="AM73" i="13"/>
  <c r="AM74" i="13"/>
  <c r="AM75" i="13"/>
  <c r="AM76" i="13"/>
  <c r="AM77" i="13"/>
  <c r="AM78" i="13"/>
  <c r="AM79" i="13"/>
  <c r="AM80" i="13"/>
  <c r="AM81" i="13"/>
  <c r="AM82" i="13"/>
  <c r="AM83" i="13"/>
  <c r="AM84" i="13"/>
  <c r="AM85" i="13"/>
  <c r="AM86" i="13"/>
  <c r="AM87" i="13"/>
  <c r="AM88" i="13"/>
  <c r="AM89" i="13"/>
  <c r="AM90" i="13"/>
  <c r="AM91" i="13"/>
  <c r="AM92" i="13"/>
  <c r="AM93" i="13"/>
  <c r="AM94" i="13"/>
  <c r="AM95" i="13"/>
  <c r="AM96" i="13"/>
  <c r="AM97" i="13"/>
  <c r="AM98" i="13"/>
  <c r="AM99" i="13"/>
  <c r="AM100" i="13"/>
  <c r="AM101" i="13"/>
  <c r="AM102" i="13"/>
  <c r="AM103" i="13"/>
  <c r="AM104" i="13"/>
  <c r="AM105" i="13"/>
  <c r="AM106" i="13"/>
  <c r="AM107" i="13"/>
  <c r="AM108" i="13"/>
  <c r="AM109" i="13"/>
  <c r="AM110" i="13"/>
  <c r="AM12" i="14"/>
  <c r="AM13" i="14"/>
  <c r="AM14" i="14"/>
  <c r="AM15" i="14"/>
  <c r="AM16" i="14"/>
  <c r="AM17" i="14"/>
  <c r="AM18" i="14"/>
  <c r="AM19" i="14"/>
  <c r="AM20" i="14"/>
  <c r="AM21" i="14"/>
  <c r="AM22" i="14"/>
  <c r="AM23" i="14"/>
  <c r="AM24" i="14"/>
  <c r="AM25" i="14"/>
  <c r="AM26" i="14"/>
  <c r="AM27" i="14"/>
  <c r="AM28" i="14"/>
  <c r="AM29" i="14"/>
  <c r="AM30" i="14"/>
  <c r="AM31" i="14"/>
  <c r="AM32" i="14"/>
  <c r="AM33" i="14"/>
  <c r="AM34" i="14"/>
  <c r="AM35" i="14"/>
  <c r="AM36" i="14"/>
  <c r="AM37" i="14"/>
  <c r="AM38" i="14"/>
  <c r="AM39" i="14"/>
  <c r="AM40" i="14"/>
  <c r="AM41" i="14"/>
  <c r="AM42" i="14"/>
  <c r="AM43" i="14"/>
  <c r="AM44" i="14"/>
  <c r="AM45" i="14"/>
  <c r="AM46" i="14"/>
  <c r="AM47" i="14"/>
  <c r="AM48" i="14"/>
  <c r="AM49" i="14"/>
  <c r="AM50" i="14"/>
  <c r="AM51" i="14"/>
  <c r="AM52" i="14"/>
  <c r="AM53" i="14"/>
  <c r="AM54" i="14"/>
  <c r="AM55" i="14"/>
  <c r="AM56" i="14"/>
  <c r="AM57" i="14"/>
  <c r="AM58" i="14"/>
  <c r="AM59" i="14"/>
  <c r="AM60" i="14"/>
  <c r="AM61" i="14"/>
  <c r="AM62" i="14"/>
  <c r="AM63" i="14"/>
  <c r="AM64" i="14"/>
  <c r="AM65" i="14"/>
  <c r="AM66" i="14"/>
  <c r="AM67" i="14"/>
  <c r="AM68" i="14"/>
  <c r="AM69" i="14"/>
  <c r="AM70" i="14"/>
  <c r="AM71" i="14"/>
  <c r="AM72" i="14"/>
  <c r="AM73" i="14"/>
  <c r="AM74" i="14"/>
  <c r="AM75" i="14"/>
  <c r="AM76" i="14"/>
  <c r="AM77" i="14"/>
  <c r="AM78" i="14"/>
  <c r="AM79" i="14"/>
  <c r="AM80" i="14"/>
  <c r="AM81" i="14"/>
  <c r="AM82" i="14"/>
  <c r="AM83" i="14"/>
  <c r="AM84" i="14"/>
  <c r="AM85" i="14"/>
  <c r="AM86" i="14"/>
  <c r="AM87" i="14"/>
  <c r="AM88" i="14"/>
  <c r="AM89" i="14"/>
  <c r="AM90" i="14"/>
  <c r="AM91" i="14"/>
  <c r="AM92" i="14"/>
  <c r="AM93" i="14"/>
  <c r="AM94" i="14"/>
  <c r="AM95" i="14"/>
  <c r="AM96" i="14"/>
  <c r="AM97" i="14"/>
  <c r="AM98" i="14"/>
  <c r="AM99" i="14"/>
  <c r="AM100" i="14"/>
  <c r="AM101" i="14"/>
  <c r="AM102" i="14"/>
  <c r="AM103" i="14"/>
  <c r="AM104" i="14"/>
  <c r="AM105" i="14"/>
  <c r="AM106" i="14"/>
  <c r="AM107" i="14"/>
  <c r="AM108" i="14"/>
  <c r="AM109" i="14"/>
  <c r="AM110" i="14"/>
  <c r="AM12" i="15"/>
  <c r="AM13" i="15"/>
  <c r="AM14" i="15"/>
  <c r="AM15" i="15"/>
  <c r="AM16" i="15"/>
  <c r="AM17" i="15"/>
  <c r="AM18" i="15"/>
  <c r="AM19" i="15"/>
  <c r="AM20" i="15"/>
  <c r="AM21" i="15"/>
  <c r="AM22" i="15"/>
  <c r="AM23" i="15"/>
  <c r="AM24" i="15"/>
  <c r="AM25" i="15"/>
  <c r="AM26" i="15"/>
  <c r="AM27" i="15"/>
  <c r="AM28" i="15"/>
  <c r="AM29" i="15"/>
  <c r="AM30" i="15"/>
  <c r="AM31" i="15"/>
  <c r="AM32" i="15"/>
  <c r="AM33" i="15"/>
  <c r="AM34" i="15"/>
  <c r="AM35" i="15"/>
  <c r="AM36" i="15"/>
  <c r="AM37" i="15"/>
  <c r="AM38" i="15"/>
  <c r="AM39" i="15"/>
  <c r="AM40" i="15"/>
  <c r="AM41" i="15"/>
  <c r="AM42" i="15"/>
  <c r="AM43" i="15"/>
  <c r="AM44" i="15"/>
  <c r="AM45" i="15"/>
  <c r="AM46" i="15"/>
  <c r="AM47" i="15"/>
  <c r="AM48" i="15"/>
  <c r="AM49" i="15"/>
  <c r="AM50" i="15"/>
  <c r="AM51" i="15"/>
  <c r="AM52" i="15"/>
  <c r="AM53" i="15"/>
  <c r="AM54" i="15"/>
  <c r="AM55" i="15"/>
  <c r="AM56" i="15"/>
  <c r="AM57" i="15"/>
  <c r="AM58" i="15"/>
  <c r="AM59" i="15"/>
  <c r="AM60" i="15"/>
  <c r="AM61" i="15"/>
  <c r="AM62" i="15"/>
  <c r="AM63" i="15"/>
  <c r="AM64" i="15"/>
  <c r="AM65" i="15"/>
  <c r="AM66" i="15"/>
  <c r="AM67" i="15"/>
  <c r="AM68" i="15"/>
  <c r="AM69" i="15"/>
  <c r="AM70" i="15"/>
  <c r="AM71" i="15"/>
  <c r="AM72" i="15"/>
  <c r="AM73" i="15"/>
  <c r="AM74" i="15"/>
  <c r="AM75" i="15"/>
  <c r="AM76" i="15"/>
  <c r="AM77" i="15"/>
  <c r="AM78" i="15"/>
  <c r="AM79" i="15"/>
  <c r="AM80" i="15"/>
  <c r="AM81" i="15"/>
  <c r="AM82" i="15"/>
  <c r="AM83" i="15"/>
  <c r="AM84" i="15"/>
  <c r="AM85" i="15"/>
  <c r="AM86" i="15"/>
  <c r="AM87" i="15"/>
  <c r="AM88" i="15"/>
  <c r="AM89" i="15"/>
  <c r="AM90" i="15"/>
  <c r="AM91" i="15"/>
  <c r="AM92" i="15"/>
  <c r="AM93" i="15"/>
  <c r="AM94" i="15"/>
  <c r="AM95" i="15"/>
  <c r="AM96" i="15"/>
  <c r="AM97" i="15"/>
  <c r="AM98" i="15"/>
  <c r="AM99" i="15"/>
  <c r="AM100" i="15"/>
  <c r="AM101" i="15"/>
  <c r="AM102" i="15"/>
  <c r="AM103" i="15"/>
  <c r="AM104" i="15"/>
  <c r="AM105" i="15"/>
  <c r="AM106" i="15"/>
  <c r="AM107" i="15"/>
  <c r="AM108" i="15"/>
  <c r="AM109" i="15"/>
  <c r="AM110" i="15"/>
  <c r="AM12" i="16"/>
  <c r="AM13" i="16"/>
  <c r="AM14" i="16"/>
  <c r="AM15" i="16"/>
  <c r="AM16" i="16"/>
  <c r="AM17" i="16"/>
  <c r="AM18" i="16"/>
  <c r="AM19" i="16"/>
  <c r="AM20" i="16"/>
  <c r="AM21" i="16"/>
  <c r="AM22" i="16"/>
  <c r="AM23" i="16"/>
  <c r="AM24" i="16"/>
  <c r="AM25" i="16"/>
  <c r="AM26" i="16"/>
  <c r="AM27" i="16"/>
  <c r="AM28" i="16"/>
  <c r="AM29" i="16"/>
  <c r="AM30" i="16"/>
  <c r="AM31" i="16"/>
  <c r="AM32" i="16"/>
  <c r="AM33" i="16"/>
  <c r="AM34" i="16"/>
  <c r="AM35" i="16"/>
  <c r="AM36" i="16"/>
  <c r="AM37" i="16"/>
  <c r="AM38" i="16"/>
  <c r="AM39" i="16"/>
  <c r="AM40" i="16"/>
  <c r="AM41" i="16"/>
  <c r="AM42" i="16"/>
  <c r="AM43" i="16"/>
  <c r="AM44" i="16"/>
  <c r="AM45" i="16"/>
  <c r="AM46" i="16"/>
  <c r="AM47" i="16"/>
  <c r="AM48" i="16"/>
  <c r="AM49" i="16"/>
  <c r="AM50" i="16"/>
  <c r="AM51" i="16"/>
  <c r="AM52" i="16"/>
  <c r="AM53" i="16"/>
  <c r="AM54" i="16"/>
  <c r="AM55" i="16"/>
  <c r="AM56" i="16"/>
  <c r="AM57" i="16"/>
  <c r="AM58" i="16"/>
  <c r="AM59" i="16"/>
  <c r="AM60" i="16"/>
  <c r="AM61" i="16"/>
  <c r="AM62" i="16"/>
  <c r="AM63" i="16"/>
  <c r="AM64" i="16"/>
  <c r="AM65" i="16"/>
  <c r="AM66" i="16"/>
  <c r="AM67" i="16"/>
  <c r="AM68" i="16"/>
  <c r="AM69" i="16"/>
  <c r="AM70" i="16"/>
  <c r="AM71" i="16"/>
  <c r="AM72" i="16"/>
  <c r="AM73" i="16"/>
  <c r="AM74" i="16"/>
  <c r="AM75" i="16"/>
  <c r="AM76" i="16"/>
  <c r="AM77" i="16"/>
  <c r="AM78" i="16"/>
  <c r="AM79" i="16"/>
  <c r="AM80" i="16"/>
  <c r="AM81" i="16"/>
  <c r="AM82" i="16"/>
  <c r="AM83" i="16"/>
  <c r="AM84" i="16"/>
  <c r="AM85" i="16"/>
  <c r="AM86" i="16"/>
  <c r="AM87" i="16"/>
  <c r="AM88" i="16"/>
  <c r="AM89" i="16"/>
  <c r="AM90" i="16"/>
  <c r="AM91" i="16"/>
  <c r="AM92" i="16"/>
  <c r="AM93" i="16"/>
  <c r="AM94" i="16"/>
  <c r="AM95" i="16"/>
  <c r="AM96" i="16"/>
  <c r="AM97" i="16"/>
  <c r="AM98" i="16"/>
  <c r="AM99" i="16"/>
  <c r="AM100" i="16"/>
  <c r="AM101" i="16"/>
  <c r="AM102" i="16"/>
  <c r="AM103" i="16"/>
  <c r="AM104" i="16"/>
  <c r="AM105" i="16"/>
  <c r="AM106" i="16"/>
  <c r="AM107" i="16"/>
  <c r="AM108" i="16"/>
  <c r="AM109" i="16"/>
  <c r="AM110" i="16"/>
  <c r="AM12" i="17"/>
  <c r="AM13" i="17"/>
  <c r="AM14" i="17"/>
  <c r="AM15" i="17"/>
  <c r="AM16" i="17"/>
  <c r="AM17" i="17"/>
  <c r="AM18" i="17"/>
  <c r="AM19" i="17"/>
  <c r="AM20" i="17"/>
  <c r="AM21" i="17"/>
  <c r="AM22" i="17"/>
  <c r="AM23" i="17"/>
  <c r="AM24" i="17"/>
  <c r="AM25" i="17"/>
  <c r="AM26" i="17"/>
  <c r="AM27" i="17"/>
  <c r="AM28" i="17"/>
  <c r="AM29" i="17"/>
  <c r="AM30" i="17"/>
  <c r="AM31" i="17"/>
  <c r="AM32" i="17"/>
  <c r="AM33" i="17"/>
  <c r="AM34" i="17"/>
  <c r="AM35" i="17"/>
  <c r="AM36" i="17"/>
  <c r="AM37" i="17"/>
  <c r="AM38" i="17"/>
  <c r="AM39" i="17"/>
  <c r="AM40" i="17"/>
  <c r="AM41" i="17"/>
  <c r="AM42" i="17"/>
  <c r="AM43" i="17"/>
  <c r="AM44" i="17"/>
  <c r="AM45" i="17"/>
  <c r="AM46" i="17"/>
  <c r="AM47" i="17"/>
  <c r="AM48" i="17"/>
  <c r="AM49" i="17"/>
  <c r="AM50" i="17"/>
  <c r="AM51" i="17"/>
  <c r="AM52" i="17"/>
  <c r="AM53" i="17"/>
  <c r="AM54" i="17"/>
  <c r="AM55" i="17"/>
  <c r="AM56" i="17"/>
  <c r="AM57" i="17"/>
  <c r="AM58" i="17"/>
  <c r="AM59" i="17"/>
  <c r="AM60" i="17"/>
  <c r="AM61" i="17"/>
  <c r="AM62" i="17"/>
  <c r="AM63" i="17"/>
  <c r="AM64" i="17"/>
  <c r="AM65" i="17"/>
  <c r="AM66" i="17"/>
  <c r="AM67" i="17"/>
  <c r="AM68" i="17"/>
  <c r="AM69" i="17"/>
  <c r="AM70" i="17"/>
  <c r="AM71" i="17"/>
  <c r="AM72" i="17"/>
  <c r="AM73" i="17"/>
  <c r="AM74" i="17"/>
  <c r="AM75" i="17"/>
  <c r="AM76" i="17"/>
  <c r="AM77" i="17"/>
  <c r="AM78" i="17"/>
  <c r="AM79" i="17"/>
  <c r="AM80" i="17"/>
  <c r="AM81" i="17"/>
  <c r="AM82" i="17"/>
  <c r="AM83" i="17"/>
  <c r="AM84" i="17"/>
  <c r="AM85" i="17"/>
  <c r="AM86" i="17"/>
  <c r="AM87" i="17"/>
  <c r="AM88" i="17"/>
  <c r="AM89" i="17"/>
  <c r="AM90" i="17"/>
  <c r="AM91" i="17"/>
  <c r="AM92" i="17"/>
  <c r="AM93" i="17"/>
  <c r="AM94" i="17"/>
  <c r="AM95" i="17"/>
  <c r="AM96" i="17"/>
  <c r="AM97" i="17"/>
  <c r="AM98" i="17"/>
  <c r="AM99" i="17"/>
  <c r="AM100" i="17"/>
  <c r="AM101" i="17"/>
  <c r="AM102" i="17"/>
  <c r="AM103" i="17"/>
  <c r="AM104" i="17"/>
  <c r="AM105" i="17"/>
  <c r="AM106" i="17"/>
  <c r="AM107" i="17"/>
  <c r="AM108" i="17"/>
  <c r="AM109" i="17"/>
  <c r="AM110" i="17"/>
  <c r="AM12" i="18"/>
  <c r="AM13" i="18"/>
  <c r="AM14" i="18"/>
  <c r="AM15" i="18"/>
  <c r="AM16" i="18"/>
  <c r="AM17" i="18"/>
  <c r="AM18" i="18"/>
  <c r="AM19" i="18"/>
  <c r="AM20" i="18"/>
  <c r="AM21" i="18"/>
  <c r="AM22" i="18"/>
  <c r="AM23" i="18"/>
  <c r="AM24" i="18"/>
  <c r="AM25" i="18"/>
  <c r="AM26" i="18"/>
  <c r="AM27" i="18"/>
  <c r="AM28" i="18"/>
  <c r="AM29" i="18"/>
  <c r="AM30" i="18"/>
  <c r="AM31" i="18"/>
  <c r="AM32" i="18"/>
  <c r="AM33" i="18"/>
  <c r="AM34" i="18"/>
  <c r="AM35" i="18"/>
  <c r="AM36" i="18"/>
  <c r="AM37" i="18"/>
  <c r="AM38" i="18"/>
  <c r="AM39" i="18"/>
  <c r="AM40" i="18"/>
  <c r="AM41" i="18"/>
  <c r="AM42" i="18"/>
  <c r="AM43" i="18"/>
  <c r="AM44" i="18"/>
  <c r="AM45" i="18"/>
  <c r="AM46" i="18"/>
  <c r="AM47" i="18"/>
  <c r="AM48" i="18"/>
  <c r="AM49" i="18"/>
  <c r="AM50" i="18"/>
  <c r="AM51" i="18"/>
  <c r="AM52" i="18"/>
  <c r="AM53" i="18"/>
  <c r="AM54" i="18"/>
  <c r="AM55" i="18"/>
  <c r="AM56" i="18"/>
  <c r="AM57" i="18"/>
  <c r="AM58" i="18"/>
  <c r="AM59" i="18"/>
  <c r="AM60" i="18"/>
  <c r="AM61" i="18"/>
  <c r="AM62" i="18"/>
  <c r="AM63" i="18"/>
  <c r="AM64" i="18"/>
  <c r="AM65" i="18"/>
  <c r="AM66" i="18"/>
  <c r="AM67" i="18"/>
  <c r="AM68" i="18"/>
  <c r="AM69" i="18"/>
  <c r="AM70" i="18"/>
  <c r="AM71" i="18"/>
  <c r="AM72" i="18"/>
  <c r="AM73" i="18"/>
  <c r="AM74" i="18"/>
  <c r="AM75" i="18"/>
  <c r="AM76" i="18"/>
  <c r="AM77" i="18"/>
  <c r="AM78" i="18"/>
  <c r="AM79" i="18"/>
  <c r="AM80" i="18"/>
  <c r="AM81" i="18"/>
  <c r="AM82" i="18"/>
  <c r="AM83" i="18"/>
  <c r="AM84" i="18"/>
  <c r="AM85" i="18"/>
  <c r="AM86" i="18"/>
  <c r="AM87" i="18"/>
  <c r="AM88" i="18"/>
  <c r="AM89" i="18"/>
  <c r="AM90" i="18"/>
  <c r="AM91" i="18"/>
  <c r="AM92" i="18"/>
  <c r="AM93" i="18"/>
  <c r="AM94" i="18"/>
  <c r="AM95" i="18"/>
  <c r="AM96" i="18"/>
  <c r="AM97" i="18"/>
  <c r="AM98" i="18"/>
  <c r="AM99" i="18"/>
  <c r="AM100" i="18"/>
  <c r="AM101" i="18"/>
  <c r="AM102" i="18"/>
  <c r="AM103" i="18"/>
  <c r="AM104" i="18"/>
  <c r="AM105" i="18"/>
  <c r="AM106" i="18"/>
  <c r="AM107" i="18"/>
  <c r="AM108" i="18"/>
  <c r="AM109" i="18"/>
  <c r="AM110" i="18"/>
  <c r="AM12" i="19"/>
  <c r="AM13" i="19"/>
  <c r="AM14" i="19"/>
  <c r="AM15" i="19"/>
  <c r="AM16" i="19"/>
  <c r="AM17" i="19"/>
  <c r="AM18" i="19"/>
  <c r="AM19" i="19"/>
  <c r="AM20" i="19"/>
  <c r="AM21" i="19"/>
  <c r="AM22" i="19"/>
  <c r="AM23" i="19"/>
  <c r="AM24" i="19"/>
  <c r="AM25" i="19"/>
  <c r="AM26" i="19"/>
  <c r="AM27" i="19"/>
  <c r="AM28" i="19"/>
  <c r="AM29" i="19"/>
  <c r="AM30" i="19"/>
  <c r="AM31" i="19"/>
  <c r="AM32" i="19"/>
  <c r="AM33" i="19"/>
  <c r="AM34" i="19"/>
  <c r="AM35" i="19"/>
  <c r="AM36" i="19"/>
  <c r="AM37" i="19"/>
  <c r="AM38" i="19"/>
  <c r="AM39" i="19"/>
  <c r="AM40" i="19"/>
  <c r="AM41" i="19"/>
  <c r="AM42" i="19"/>
  <c r="AM43" i="19"/>
  <c r="AM44" i="19"/>
  <c r="AM45" i="19"/>
  <c r="AM46" i="19"/>
  <c r="AM47" i="19"/>
  <c r="AM48" i="19"/>
  <c r="AM49" i="19"/>
  <c r="AM50" i="19"/>
  <c r="AM51" i="19"/>
  <c r="AM52" i="19"/>
  <c r="AM53" i="19"/>
  <c r="AM54" i="19"/>
  <c r="AM55" i="19"/>
  <c r="AM56" i="19"/>
  <c r="AM57" i="19"/>
  <c r="AM58" i="19"/>
  <c r="AM59" i="19"/>
  <c r="AM60" i="19"/>
  <c r="AM61" i="19"/>
  <c r="AM62" i="19"/>
  <c r="AM63" i="19"/>
  <c r="AM64" i="19"/>
  <c r="AM65" i="19"/>
  <c r="AM66" i="19"/>
  <c r="AM67" i="19"/>
  <c r="AM68" i="19"/>
  <c r="AM69" i="19"/>
  <c r="AM70" i="19"/>
  <c r="AM71" i="19"/>
  <c r="AM72" i="19"/>
  <c r="AM73" i="19"/>
  <c r="AM74" i="19"/>
  <c r="AM75" i="19"/>
  <c r="AM76" i="19"/>
  <c r="AM77" i="19"/>
  <c r="AM78" i="19"/>
  <c r="AM79" i="19"/>
  <c r="AM80" i="19"/>
  <c r="AM81" i="19"/>
  <c r="AM82" i="19"/>
  <c r="AM83" i="19"/>
  <c r="AM84" i="19"/>
  <c r="AM85" i="19"/>
  <c r="AM86" i="19"/>
  <c r="AM87" i="19"/>
  <c r="AM88" i="19"/>
  <c r="AM89" i="19"/>
  <c r="AM90" i="19"/>
  <c r="AM91" i="19"/>
  <c r="AM92" i="19"/>
  <c r="AM93" i="19"/>
  <c r="AM94" i="19"/>
  <c r="AM95" i="19"/>
  <c r="AM96" i="19"/>
  <c r="AM97" i="19"/>
  <c r="AM98" i="19"/>
  <c r="AM99" i="19"/>
  <c r="AM100" i="19"/>
  <c r="AM101" i="19"/>
  <c r="AM102" i="19"/>
  <c r="AM103" i="19"/>
  <c r="AM104" i="19"/>
  <c r="AM105" i="19"/>
  <c r="AM106" i="19"/>
  <c r="AM107" i="19"/>
  <c r="AM108" i="19"/>
  <c r="AM109" i="19"/>
  <c r="AM110" i="19"/>
  <c r="AM12" i="20"/>
  <c r="AM13" i="20"/>
  <c r="AM14" i="20"/>
  <c r="AM15" i="20"/>
  <c r="AM16" i="20"/>
  <c r="AM17" i="20"/>
  <c r="AM18" i="20"/>
  <c r="AM19" i="20"/>
  <c r="AM20" i="20"/>
  <c r="AM21" i="20"/>
  <c r="AM22" i="20"/>
  <c r="AM23" i="20"/>
  <c r="AM24" i="20"/>
  <c r="AM25" i="20"/>
  <c r="AM26" i="20"/>
  <c r="AM27" i="20"/>
  <c r="AM28" i="20"/>
  <c r="AM29" i="20"/>
  <c r="AM30" i="20"/>
  <c r="AM31" i="20"/>
  <c r="AM32" i="20"/>
  <c r="AM33" i="20"/>
  <c r="AM34" i="20"/>
  <c r="AM35" i="20"/>
  <c r="AM36" i="20"/>
  <c r="AM37" i="20"/>
  <c r="AM38" i="20"/>
  <c r="AM39" i="20"/>
  <c r="AM40" i="20"/>
  <c r="AM41" i="20"/>
  <c r="AM42" i="20"/>
  <c r="AM43" i="20"/>
  <c r="AM44" i="20"/>
  <c r="AM45" i="20"/>
  <c r="AM46" i="20"/>
  <c r="AM47" i="20"/>
  <c r="AM48" i="20"/>
  <c r="AM49" i="20"/>
  <c r="AM50" i="20"/>
  <c r="AM51" i="20"/>
  <c r="AM52" i="20"/>
  <c r="AM53" i="20"/>
  <c r="AM54" i="20"/>
  <c r="AM55" i="20"/>
  <c r="AM56" i="20"/>
  <c r="AM57" i="20"/>
  <c r="AM58" i="20"/>
  <c r="AM59" i="20"/>
  <c r="AM60" i="20"/>
  <c r="AM61" i="20"/>
  <c r="AM62" i="20"/>
  <c r="AM63" i="20"/>
  <c r="AM64" i="20"/>
  <c r="AM65" i="20"/>
  <c r="AM66" i="20"/>
  <c r="AM67" i="20"/>
  <c r="AM68" i="20"/>
  <c r="AM69" i="20"/>
  <c r="AM70" i="20"/>
  <c r="AM71" i="20"/>
  <c r="AM72" i="20"/>
  <c r="AM73" i="20"/>
  <c r="AM74" i="20"/>
  <c r="AM75" i="20"/>
  <c r="AM76" i="20"/>
  <c r="AM77" i="20"/>
  <c r="AM78" i="20"/>
  <c r="AM79" i="20"/>
  <c r="AM80" i="20"/>
  <c r="AM81" i="20"/>
  <c r="AM82" i="20"/>
  <c r="AM83" i="20"/>
  <c r="AM84" i="20"/>
  <c r="AM85" i="20"/>
  <c r="AM86" i="20"/>
  <c r="AM87" i="20"/>
  <c r="AM88" i="20"/>
  <c r="AM89" i="20"/>
  <c r="AM90" i="20"/>
  <c r="AM91" i="20"/>
  <c r="AM92" i="20"/>
  <c r="AM93" i="20"/>
  <c r="AM94" i="20"/>
  <c r="AM95" i="20"/>
  <c r="AM96" i="20"/>
  <c r="AM97" i="20"/>
  <c r="AM98" i="20"/>
  <c r="AM99" i="20"/>
  <c r="AM100" i="20"/>
  <c r="AM101" i="20"/>
  <c r="AM102" i="20"/>
  <c r="AM103" i="20"/>
  <c r="AM104" i="20"/>
  <c r="AM105" i="20"/>
  <c r="AM106" i="20"/>
  <c r="AM107" i="20"/>
  <c r="AM108" i="20"/>
  <c r="AM109" i="20"/>
  <c r="AM110" i="20"/>
  <c r="AM12" i="21"/>
  <c r="AM13" i="21"/>
  <c r="AM14" i="21"/>
  <c r="AM15" i="21"/>
  <c r="AM16" i="21"/>
  <c r="AM17" i="21"/>
  <c r="AM18" i="21"/>
  <c r="AM19" i="21"/>
  <c r="AM20" i="21"/>
  <c r="AM21" i="21"/>
  <c r="AM22" i="21"/>
  <c r="AM23" i="21"/>
  <c r="AM24" i="21"/>
  <c r="AM25" i="21"/>
  <c r="AM26" i="21"/>
  <c r="AM27" i="21"/>
  <c r="AM28" i="21"/>
  <c r="AM29" i="21"/>
  <c r="AM30" i="21"/>
  <c r="AM31" i="21"/>
  <c r="AM32" i="21"/>
  <c r="AM33" i="21"/>
  <c r="AM34" i="21"/>
  <c r="AM35" i="21"/>
  <c r="AM36" i="21"/>
  <c r="AM37" i="21"/>
  <c r="AM38" i="21"/>
  <c r="AM39" i="21"/>
  <c r="AM40" i="21"/>
  <c r="AM41" i="21"/>
  <c r="AM42" i="21"/>
  <c r="AM43" i="21"/>
  <c r="AM44" i="21"/>
  <c r="AM45" i="21"/>
  <c r="AM46" i="21"/>
  <c r="AM47" i="21"/>
  <c r="AM48" i="21"/>
  <c r="AM49" i="21"/>
  <c r="AM50" i="21"/>
  <c r="AM51" i="21"/>
  <c r="AM52" i="21"/>
  <c r="AM53" i="21"/>
  <c r="AM54" i="21"/>
  <c r="AM55" i="21"/>
  <c r="AM56" i="21"/>
  <c r="AM57" i="21"/>
  <c r="AM58" i="21"/>
  <c r="AM59" i="21"/>
  <c r="AM60" i="21"/>
  <c r="AM61" i="21"/>
  <c r="AM62" i="21"/>
  <c r="AM63" i="21"/>
  <c r="AM64" i="21"/>
  <c r="AM65" i="21"/>
  <c r="AM66" i="21"/>
  <c r="AM67" i="21"/>
  <c r="AM68" i="21"/>
  <c r="AM69" i="21"/>
  <c r="AM70" i="21"/>
  <c r="AM71" i="21"/>
  <c r="AM72" i="21"/>
  <c r="AM73" i="21"/>
  <c r="AM74" i="21"/>
  <c r="AM75" i="21"/>
  <c r="AM76" i="21"/>
  <c r="AM77" i="21"/>
  <c r="AM78" i="21"/>
  <c r="AM79" i="21"/>
  <c r="AM80" i="21"/>
  <c r="AM81" i="21"/>
  <c r="AM82" i="21"/>
  <c r="AM83" i="21"/>
  <c r="AM84" i="21"/>
  <c r="AM85" i="21"/>
  <c r="AM86" i="21"/>
  <c r="AM87" i="21"/>
  <c r="AM88" i="21"/>
  <c r="AM89" i="21"/>
  <c r="AM90" i="21"/>
  <c r="AM91" i="21"/>
  <c r="AM92" i="21"/>
  <c r="AM93" i="21"/>
  <c r="AM94" i="21"/>
  <c r="AM95" i="21"/>
  <c r="AM96" i="21"/>
  <c r="AM97" i="21"/>
  <c r="AM98" i="21"/>
  <c r="AM99" i="21"/>
  <c r="AM100" i="21"/>
  <c r="AM101" i="21"/>
  <c r="AM102" i="21"/>
  <c r="AM103" i="21"/>
  <c r="AM104" i="21"/>
  <c r="AM105" i="21"/>
  <c r="AM106" i="21"/>
  <c r="AM107" i="21"/>
  <c r="AM108" i="21"/>
  <c r="AM109" i="21"/>
  <c r="AM110" i="21"/>
  <c r="AM12" i="22"/>
  <c r="AM13" i="22"/>
  <c r="AM14" i="22"/>
  <c r="AM15" i="22"/>
  <c r="AM16" i="22"/>
  <c r="AM17" i="22"/>
  <c r="AM18" i="22"/>
  <c r="AM19" i="22"/>
  <c r="AM20" i="22"/>
  <c r="AM21" i="22"/>
  <c r="AM22" i="22"/>
  <c r="AM23" i="22"/>
  <c r="AM24" i="22"/>
  <c r="AM25" i="22"/>
  <c r="AM26" i="22"/>
  <c r="AM27" i="22"/>
  <c r="AM28" i="22"/>
  <c r="AM29" i="22"/>
  <c r="AM30" i="22"/>
  <c r="AM31" i="22"/>
  <c r="AM32" i="22"/>
  <c r="AM33" i="22"/>
  <c r="AM34" i="22"/>
  <c r="AM35" i="22"/>
  <c r="AM36" i="22"/>
  <c r="AM37" i="22"/>
  <c r="AM38" i="22"/>
  <c r="AM39" i="22"/>
  <c r="AM40" i="22"/>
  <c r="AM41" i="22"/>
  <c r="AM42" i="22"/>
  <c r="AM43" i="22"/>
  <c r="AM44" i="22"/>
  <c r="AM45" i="22"/>
  <c r="AM46" i="22"/>
  <c r="AM47" i="22"/>
  <c r="AM48" i="22"/>
  <c r="AM49" i="22"/>
  <c r="AM50" i="22"/>
  <c r="AM51" i="22"/>
  <c r="AM52" i="22"/>
  <c r="AM53" i="22"/>
  <c r="AM54" i="22"/>
  <c r="AM55" i="22"/>
  <c r="AM56" i="22"/>
  <c r="AM57" i="22"/>
  <c r="AM58" i="22"/>
  <c r="AM59" i="22"/>
  <c r="AM60" i="22"/>
  <c r="AM61" i="22"/>
  <c r="AM62" i="22"/>
  <c r="AM63" i="22"/>
  <c r="AM64" i="22"/>
  <c r="AM65" i="22"/>
  <c r="AM66" i="22"/>
  <c r="AM67" i="22"/>
  <c r="AM68" i="22"/>
  <c r="AM69" i="22"/>
  <c r="AM70" i="22"/>
  <c r="AM71" i="22"/>
  <c r="AM72" i="22"/>
  <c r="AM73" i="22"/>
  <c r="AM74" i="22"/>
  <c r="AM75" i="22"/>
  <c r="AM76" i="22"/>
  <c r="AM77" i="22"/>
  <c r="AM78" i="22"/>
  <c r="AM79" i="22"/>
  <c r="AM80" i="22"/>
  <c r="AM81" i="22"/>
  <c r="AM82" i="22"/>
  <c r="AM83" i="22"/>
  <c r="AM84" i="22"/>
  <c r="AM85" i="22"/>
  <c r="AM86" i="22"/>
  <c r="AM87" i="22"/>
  <c r="AM88" i="22"/>
  <c r="AM89" i="22"/>
  <c r="AM90" i="22"/>
  <c r="AM91" i="22"/>
  <c r="AM92" i="22"/>
  <c r="AM93" i="22"/>
  <c r="AM94" i="22"/>
  <c r="AM95" i="22"/>
  <c r="AM96" i="22"/>
  <c r="AM97" i="22"/>
  <c r="AM98" i="22"/>
  <c r="AM99" i="22"/>
  <c r="AM100" i="22"/>
  <c r="AM101" i="22"/>
  <c r="AM102" i="22"/>
  <c r="AM103" i="22"/>
  <c r="AM104" i="22"/>
  <c r="AM105" i="22"/>
  <c r="AM106" i="22"/>
  <c r="AM107" i="22"/>
  <c r="AM108" i="22"/>
  <c r="AM109" i="22"/>
  <c r="AM110" i="22"/>
  <c r="AM12" i="23"/>
  <c r="AM13" i="23"/>
  <c r="AM14" i="23"/>
  <c r="AM15" i="23"/>
  <c r="AM16" i="23"/>
  <c r="AM17" i="23"/>
  <c r="AM18" i="23"/>
  <c r="AM19" i="23"/>
  <c r="AM20" i="23"/>
  <c r="AM21" i="23"/>
  <c r="AM22" i="23"/>
  <c r="AM23" i="23"/>
  <c r="AM24" i="23"/>
  <c r="AM25" i="23"/>
  <c r="AM26" i="23"/>
  <c r="AM27" i="23"/>
  <c r="AM28" i="23"/>
  <c r="AM29" i="23"/>
  <c r="AM30" i="23"/>
  <c r="AM31" i="23"/>
  <c r="AM32" i="23"/>
  <c r="AM33" i="23"/>
  <c r="AM34" i="23"/>
  <c r="AM35" i="23"/>
  <c r="AM36" i="23"/>
  <c r="AM37" i="23"/>
  <c r="AM38" i="23"/>
  <c r="AM39" i="23"/>
  <c r="AM40" i="23"/>
  <c r="AM41" i="23"/>
  <c r="AM42" i="23"/>
  <c r="AM43" i="23"/>
  <c r="AM44" i="23"/>
  <c r="AM45" i="23"/>
  <c r="AM46" i="23"/>
  <c r="AM47" i="23"/>
  <c r="AM48" i="23"/>
  <c r="AM49" i="23"/>
  <c r="AM50" i="23"/>
  <c r="AM51" i="23"/>
  <c r="AM52" i="23"/>
  <c r="AM53" i="23"/>
  <c r="AM54" i="23"/>
  <c r="AM55" i="23"/>
  <c r="AM56" i="23"/>
  <c r="AM57" i="23"/>
  <c r="AM58" i="23"/>
  <c r="AM59" i="23"/>
  <c r="AM60" i="23"/>
  <c r="AM61" i="23"/>
  <c r="AM62" i="23"/>
  <c r="AM63" i="23"/>
  <c r="AM64" i="23"/>
  <c r="AM65" i="23"/>
  <c r="AM66" i="23"/>
  <c r="AM67" i="23"/>
  <c r="AM68" i="23"/>
  <c r="AM69" i="23"/>
  <c r="AM70" i="23"/>
  <c r="AM71" i="23"/>
  <c r="AM72" i="23"/>
  <c r="AM73" i="23"/>
  <c r="AM74" i="23"/>
  <c r="AM75" i="23"/>
  <c r="AM76" i="23"/>
  <c r="AM77" i="23"/>
  <c r="AM78" i="23"/>
  <c r="AM79" i="23"/>
  <c r="AM80" i="23"/>
  <c r="AM81" i="23"/>
  <c r="AM82" i="23"/>
  <c r="AM83" i="23"/>
  <c r="AM84" i="23"/>
  <c r="AM85" i="23"/>
  <c r="AM86" i="23"/>
  <c r="AM87" i="23"/>
  <c r="AM88" i="23"/>
  <c r="AM89" i="23"/>
  <c r="AM90" i="23"/>
  <c r="AM91" i="23"/>
  <c r="AM92" i="23"/>
  <c r="AM93" i="23"/>
  <c r="AM94" i="23"/>
  <c r="AM95" i="23"/>
  <c r="AM96" i="23"/>
  <c r="AM97" i="23"/>
  <c r="AM98" i="23"/>
  <c r="AM99" i="23"/>
  <c r="AM100" i="23"/>
  <c r="AM101" i="23"/>
  <c r="AM102" i="23"/>
  <c r="AM103" i="23"/>
  <c r="AM104" i="23"/>
  <c r="AM105" i="23"/>
  <c r="AM106" i="23"/>
  <c r="AM107" i="23"/>
  <c r="AM108" i="23"/>
  <c r="AM109" i="23"/>
  <c r="AM110" i="23"/>
  <c r="AM12" i="24"/>
  <c r="AM13" i="24"/>
  <c r="AM14" i="24"/>
  <c r="AM15" i="24"/>
  <c r="AM16" i="24"/>
  <c r="AM17" i="24"/>
  <c r="AM18" i="24"/>
  <c r="AM19" i="24"/>
  <c r="AM20" i="24"/>
  <c r="AM21" i="24"/>
  <c r="AM22" i="24"/>
  <c r="AM23" i="24"/>
  <c r="AM24" i="24"/>
  <c r="AM25" i="24"/>
  <c r="AM26" i="24"/>
  <c r="AM27" i="24"/>
  <c r="AM28" i="24"/>
  <c r="AM29" i="24"/>
  <c r="AM30" i="24"/>
  <c r="AM31" i="24"/>
  <c r="AM32" i="24"/>
  <c r="AM33" i="24"/>
  <c r="AM34" i="24"/>
  <c r="AM35" i="24"/>
  <c r="AM36" i="24"/>
  <c r="AM37" i="24"/>
  <c r="AM38" i="24"/>
  <c r="AM39" i="24"/>
  <c r="AM40" i="24"/>
  <c r="AM41" i="24"/>
  <c r="AM42" i="24"/>
  <c r="AM43" i="24"/>
  <c r="AM44" i="24"/>
  <c r="AM45" i="24"/>
  <c r="AM46" i="24"/>
  <c r="AM47" i="24"/>
  <c r="AM48" i="24"/>
  <c r="AM49" i="24"/>
  <c r="AM50" i="24"/>
  <c r="AM51" i="24"/>
  <c r="AM52" i="24"/>
  <c r="AM53" i="24"/>
  <c r="AM54" i="24"/>
  <c r="AM55" i="24"/>
  <c r="AM56" i="24"/>
  <c r="AM57" i="24"/>
  <c r="AM58" i="24"/>
  <c r="AM59" i="24"/>
  <c r="AM60" i="24"/>
  <c r="AM61" i="24"/>
  <c r="AM62" i="24"/>
  <c r="AM63" i="24"/>
  <c r="AM64" i="24"/>
  <c r="AM65" i="24"/>
  <c r="AM66" i="24"/>
  <c r="AM67" i="24"/>
  <c r="AM68" i="24"/>
  <c r="AM69" i="24"/>
  <c r="AM70" i="24"/>
  <c r="AM71" i="24"/>
  <c r="AM72" i="24"/>
  <c r="AM73" i="24"/>
  <c r="AM74" i="24"/>
  <c r="AM75" i="24"/>
  <c r="AM76" i="24"/>
  <c r="AM77" i="24"/>
  <c r="AM78" i="24"/>
  <c r="AM79" i="24"/>
  <c r="AM80" i="24"/>
  <c r="AM81" i="24"/>
  <c r="AM82" i="24"/>
  <c r="AM83" i="24"/>
  <c r="AM84" i="24"/>
  <c r="AM85" i="24"/>
  <c r="AM86" i="24"/>
  <c r="AM87" i="24"/>
  <c r="AM88" i="24"/>
  <c r="AM89" i="24"/>
  <c r="AM90" i="24"/>
  <c r="AM91" i="24"/>
  <c r="AM92" i="24"/>
  <c r="AM93" i="24"/>
  <c r="AM94" i="24"/>
  <c r="AM95" i="24"/>
  <c r="AM96" i="24"/>
  <c r="AM97" i="24"/>
  <c r="AM98" i="24"/>
  <c r="AM99" i="24"/>
  <c r="AM100" i="24"/>
  <c r="AM101" i="24"/>
  <c r="AM102" i="24"/>
  <c r="AM103" i="24"/>
  <c r="AM104" i="24"/>
  <c r="AM105" i="24"/>
  <c r="AM106" i="24"/>
  <c r="AM107" i="24"/>
  <c r="AM108" i="24"/>
  <c r="AM109" i="24"/>
  <c r="AM110" i="24"/>
  <c r="AM12" i="25"/>
  <c r="AM13" i="25"/>
  <c r="AM14" i="25"/>
  <c r="AM15" i="25"/>
  <c r="AM16" i="25"/>
  <c r="AM17" i="25"/>
  <c r="AM18" i="25"/>
  <c r="AM19" i="25"/>
  <c r="AM20" i="25"/>
  <c r="AM21" i="25"/>
  <c r="AM22" i="25"/>
  <c r="AM23" i="25"/>
  <c r="AM24" i="25"/>
  <c r="AM25" i="25"/>
  <c r="AM26" i="25"/>
  <c r="AM27" i="25"/>
  <c r="AM28" i="25"/>
  <c r="AM29" i="25"/>
  <c r="AM30" i="25"/>
  <c r="AM31" i="25"/>
  <c r="AM32" i="25"/>
  <c r="AM33" i="25"/>
  <c r="AM34" i="25"/>
  <c r="AM35" i="25"/>
  <c r="AM36" i="25"/>
  <c r="AM37" i="25"/>
  <c r="AM38" i="25"/>
  <c r="AM39" i="25"/>
  <c r="AM40" i="25"/>
  <c r="AM41" i="25"/>
  <c r="AM42" i="25"/>
  <c r="AM43" i="25"/>
  <c r="AM44" i="25"/>
  <c r="AM45" i="25"/>
  <c r="AM46" i="25"/>
  <c r="AM47" i="25"/>
  <c r="AM48" i="25"/>
  <c r="AM49" i="25"/>
  <c r="AM50" i="25"/>
  <c r="AM51" i="25"/>
  <c r="AM52" i="25"/>
  <c r="AM53" i="25"/>
  <c r="AM54" i="25"/>
  <c r="AM55" i="25"/>
  <c r="AM56" i="25"/>
  <c r="AM57" i="25"/>
  <c r="AM58" i="25"/>
  <c r="AM59" i="25"/>
  <c r="AM60" i="25"/>
  <c r="AM61" i="25"/>
  <c r="AM62" i="25"/>
  <c r="AM63" i="25"/>
  <c r="AM64" i="25"/>
  <c r="AM65" i="25"/>
  <c r="AM66" i="25"/>
  <c r="AM67" i="25"/>
  <c r="AM68" i="25"/>
  <c r="AM69" i="25"/>
  <c r="AM70" i="25"/>
  <c r="AM71" i="25"/>
  <c r="AM72" i="25"/>
  <c r="AM73" i="25"/>
  <c r="AM74" i="25"/>
  <c r="AM75" i="25"/>
  <c r="AM76" i="25"/>
  <c r="AM77" i="25"/>
  <c r="AM78" i="25"/>
  <c r="AM79" i="25"/>
  <c r="AM80" i="25"/>
  <c r="AM81" i="25"/>
  <c r="AM82" i="25"/>
  <c r="AM83" i="25"/>
  <c r="AM84" i="25"/>
  <c r="AM85" i="25"/>
  <c r="AM86" i="25"/>
  <c r="AM87" i="25"/>
  <c r="AM88" i="25"/>
  <c r="AM89" i="25"/>
  <c r="AM90" i="25"/>
  <c r="AM91" i="25"/>
  <c r="AM92" i="25"/>
  <c r="AM93" i="25"/>
  <c r="AM94" i="25"/>
  <c r="AM95" i="25"/>
  <c r="AM96" i="25"/>
  <c r="AM97" i="25"/>
  <c r="AM98" i="25"/>
  <c r="AM99" i="25"/>
  <c r="AM100" i="25"/>
  <c r="AM101" i="25"/>
  <c r="AM102" i="25"/>
  <c r="AM103" i="25"/>
  <c r="AM104" i="25"/>
  <c r="AM105" i="25"/>
  <c r="AM106" i="25"/>
  <c r="AM107" i="25"/>
  <c r="AM108" i="25"/>
  <c r="AM109" i="25"/>
  <c r="AM110" i="25"/>
  <c r="AM12" i="26"/>
  <c r="AM13" i="26"/>
  <c r="AM14" i="26"/>
  <c r="AM15" i="26"/>
  <c r="AM16" i="26"/>
  <c r="AM17" i="26"/>
  <c r="AM18" i="26"/>
  <c r="AM19" i="26"/>
  <c r="AM20" i="26"/>
  <c r="AM21" i="26"/>
  <c r="AM22" i="26"/>
  <c r="AM23" i="26"/>
  <c r="AM24" i="26"/>
  <c r="AM25" i="26"/>
  <c r="AM26" i="26"/>
  <c r="AM27" i="26"/>
  <c r="AM28" i="26"/>
  <c r="AM29" i="26"/>
  <c r="AM30" i="26"/>
  <c r="AM31" i="26"/>
  <c r="AM32" i="26"/>
  <c r="AM33" i="26"/>
  <c r="AM34" i="26"/>
  <c r="AM35" i="26"/>
  <c r="AM36" i="26"/>
  <c r="AM37" i="26"/>
  <c r="AM38" i="26"/>
  <c r="AM39" i="26"/>
  <c r="AM40" i="26"/>
  <c r="AM41" i="26"/>
  <c r="AM42" i="26"/>
  <c r="AM43" i="26"/>
  <c r="AM44" i="26"/>
  <c r="AM45" i="26"/>
  <c r="AM46" i="26"/>
  <c r="AM47" i="26"/>
  <c r="AM48" i="26"/>
  <c r="AM49" i="26"/>
  <c r="AM50" i="26"/>
  <c r="AM51" i="26"/>
  <c r="AM52" i="26"/>
  <c r="AM53" i="26"/>
  <c r="AM54" i="26"/>
  <c r="AM55" i="26"/>
  <c r="AM56" i="26"/>
  <c r="AM57" i="26"/>
  <c r="AM58" i="26"/>
  <c r="AM59" i="26"/>
  <c r="AM60" i="26"/>
  <c r="AM61" i="26"/>
  <c r="AM62" i="26"/>
  <c r="AM63" i="26"/>
  <c r="AM64" i="26"/>
  <c r="AM65" i="26"/>
  <c r="AM66" i="26"/>
  <c r="AM67" i="26"/>
  <c r="AM68" i="26"/>
  <c r="AM69" i="26"/>
  <c r="AM70" i="26"/>
  <c r="AM71" i="26"/>
  <c r="AM72" i="26"/>
  <c r="AM73" i="26"/>
  <c r="AM74" i="26"/>
  <c r="AM75" i="26"/>
  <c r="AM76" i="26"/>
  <c r="AM77" i="26"/>
  <c r="AM78" i="26"/>
  <c r="AM79" i="26"/>
  <c r="AM80" i="26"/>
  <c r="AM81" i="26"/>
  <c r="AM82" i="26"/>
  <c r="AM83" i="26"/>
  <c r="AM84" i="26"/>
  <c r="AM85" i="26"/>
  <c r="AM86" i="26"/>
  <c r="AM87" i="26"/>
  <c r="AM88" i="26"/>
  <c r="AM89" i="26"/>
  <c r="AM90" i="26"/>
  <c r="AM91" i="26"/>
  <c r="AM92" i="26"/>
  <c r="AM93" i="26"/>
  <c r="AM94" i="26"/>
  <c r="AM95" i="26"/>
  <c r="AM96" i="26"/>
  <c r="AM97" i="26"/>
  <c r="AM98" i="26"/>
  <c r="AM99" i="26"/>
  <c r="AM100" i="26"/>
  <c r="AM101" i="26"/>
  <c r="AM102" i="26"/>
  <c r="AM103" i="26"/>
  <c r="AM104" i="26"/>
  <c r="AM105" i="26"/>
  <c r="AM106" i="26"/>
  <c r="AM107" i="26"/>
  <c r="AM108" i="26"/>
  <c r="AM109" i="26"/>
  <c r="AM110" i="26"/>
  <c r="AM12" i="9"/>
  <c r="AM13" i="9"/>
  <c r="AM14" i="9"/>
  <c r="AM15" i="9"/>
  <c r="AM16" i="9"/>
  <c r="AM17" i="9"/>
  <c r="AM18" i="9"/>
  <c r="AM19" i="9"/>
  <c r="AM20" i="9"/>
  <c r="AM21" i="9"/>
  <c r="AM22" i="9"/>
  <c r="AM23" i="9"/>
  <c r="AM24" i="9"/>
  <c r="AM25" i="9"/>
  <c r="AM26" i="9"/>
  <c r="AM27" i="9"/>
  <c r="AM28" i="9"/>
  <c r="AM29" i="9"/>
  <c r="AM30" i="9"/>
  <c r="AM31" i="9"/>
  <c r="AM32" i="9"/>
  <c r="AM33" i="9"/>
  <c r="AM34" i="9"/>
  <c r="AM35" i="9"/>
  <c r="AM36" i="9"/>
  <c r="AM37" i="9"/>
  <c r="AM38" i="9"/>
  <c r="AM39" i="9"/>
  <c r="AM40" i="9"/>
  <c r="AM41" i="9"/>
  <c r="AM42" i="9"/>
  <c r="AM43" i="9"/>
  <c r="AM44" i="9"/>
  <c r="AM45" i="9"/>
  <c r="AM46" i="9"/>
  <c r="AM47" i="9"/>
  <c r="AM48" i="9"/>
  <c r="AM49" i="9"/>
  <c r="AM50" i="9"/>
  <c r="AM51" i="9"/>
  <c r="AM52" i="9"/>
  <c r="AM53" i="9"/>
  <c r="AM54" i="9"/>
  <c r="AM55" i="9"/>
  <c r="AM56" i="9"/>
  <c r="AM57" i="9"/>
  <c r="AM58" i="9"/>
  <c r="AM59" i="9"/>
  <c r="AM60" i="9"/>
  <c r="AM61" i="9"/>
  <c r="AM62" i="9"/>
  <c r="AM63" i="9"/>
  <c r="AM64" i="9"/>
  <c r="AM65" i="9"/>
  <c r="AM66" i="9"/>
  <c r="AM67" i="9"/>
  <c r="AM68" i="9"/>
  <c r="AM69" i="9"/>
  <c r="AM70" i="9"/>
  <c r="AM71" i="9"/>
  <c r="AM72" i="9"/>
  <c r="AM73" i="9"/>
  <c r="AM74" i="9"/>
  <c r="AM75" i="9"/>
  <c r="AM76" i="9"/>
  <c r="AM77" i="9"/>
  <c r="AM78" i="9"/>
  <c r="AM79" i="9"/>
  <c r="AM80" i="9"/>
  <c r="AM81" i="9"/>
  <c r="AM82" i="9"/>
  <c r="AM83" i="9"/>
  <c r="AM84" i="9"/>
  <c r="AM85" i="9"/>
  <c r="AM86" i="9"/>
  <c r="AM87" i="9"/>
  <c r="AM88" i="9"/>
  <c r="AM89" i="9"/>
  <c r="AM90" i="9"/>
  <c r="AM91" i="9"/>
  <c r="AM92" i="9"/>
  <c r="AM93" i="9"/>
  <c r="AM94" i="9"/>
  <c r="AM95" i="9"/>
  <c r="AM96" i="9"/>
  <c r="AM97" i="9"/>
  <c r="AM98" i="9"/>
  <c r="AM99" i="9"/>
  <c r="AM100" i="9"/>
  <c r="AM101" i="9"/>
  <c r="AM102" i="9"/>
  <c r="AM103" i="9"/>
  <c r="AM104" i="9"/>
  <c r="AM105" i="9"/>
  <c r="AM106" i="9"/>
  <c r="AM107" i="9"/>
  <c r="AM108" i="9"/>
  <c r="AM109" i="9"/>
  <c r="AM110" i="9"/>
  <c r="AM11" i="10"/>
  <c r="AM11" i="11"/>
  <c r="AM11" i="12"/>
  <c r="AM11" i="13"/>
  <c r="AM11" i="14"/>
  <c r="AM11" i="15"/>
  <c r="AM11" i="16"/>
  <c r="AM11" i="17"/>
  <c r="AM11" i="18"/>
  <c r="AM11" i="19"/>
  <c r="AM11" i="20"/>
  <c r="AM11" i="21"/>
  <c r="AM11" i="22"/>
  <c r="AM11" i="23"/>
  <c r="AM11" i="24"/>
  <c r="AM11" i="25"/>
  <c r="AM11" i="26"/>
  <c r="AM11" i="9"/>
  <c r="AK12" i="10"/>
  <c r="AK13" i="10"/>
  <c r="AK14" i="10"/>
  <c r="AK15" i="10"/>
  <c r="AK16" i="10"/>
  <c r="AK17" i="10"/>
  <c r="AK18" i="10"/>
  <c r="AK19" i="10"/>
  <c r="AK20" i="10"/>
  <c r="AK21" i="10"/>
  <c r="AK22" i="10"/>
  <c r="AK23" i="10"/>
  <c r="AK24" i="10"/>
  <c r="AK25" i="10"/>
  <c r="AK26" i="10"/>
  <c r="AK27" i="10"/>
  <c r="AK28" i="10"/>
  <c r="AK29" i="10"/>
  <c r="AK30" i="10"/>
  <c r="AK31" i="10"/>
  <c r="AK32" i="10"/>
  <c r="AK33" i="10"/>
  <c r="AK34" i="10"/>
  <c r="AK35" i="10"/>
  <c r="AK36" i="10"/>
  <c r="AK37" i="10"/>
  <c r="AK38" i="10"/>
  <c r="AK39" i="10"/>
  <c r="AK40" i="10"/>
  <c r="AK41" i="10"/>
  <c r="AK42" i="10"/>
  <c r="AK43" i="10"/>
  <c r="AK44" i="10"/>
  <c r="AK45" i="10"/>
  <c r="AK46" i="10"/>
  <c r="AK47" i="10"/>
  <c r="AK48" i="10"/>
  <c r="AK49" i="10"/>
  <c r="AK50" i="10"/>
  <c r="AK51" i="10"/>
  <c r="AK52" i="10"/>
  <c r="AK53" i="10"/>
  <c r="AK54" i="10"/>
  <c r="AK55" i="10"/>
  <c r="AK56" i="10"/>
  <c r="AK57" i="10"/>
  <c r="AK58" i="10"/>
  <c r="AK59" i="10"/>
  <c r="AK60" i="10"/>
  <c r="AK61" i="10"/>
  <c r="AK62" i="10"/>
  <c r="AK63" i="10"/>
  <c r="AK64" i="10"/>
  <c r="AK65" i="10"/>
  <c r="AK66" i="10"/>
  <c r="AK67" i="10"/>
  <c r="AK68" i="10"/>
  <c r="AK69" i="10"/>
  <c r="AK70" i="10"/>
  <c r="AK71" i="10"/>
  <c r="AK72" i="10"/>
  <c r="AK73" i="10"/>
  <c r="AK74" i="10"/>
  <c r="AK75" i="10"/>
  <c r="AK76" i="10"/>
  <c r="AK77" i="10"/>
  <c r="AK78" i="10"/>
  <c r="AK79" i="10"/>
  <c r="AK80" i="10"/>
  <c r="AK81" i="10"/>
  <c r="AK82" i="10"/>
  <c r="AK83" i="10"/>
  <c r="AK84" i="10"/>
  <c r="AK85" i="10"/>
  <c r="AK86" i="10"/>
  <c r="AK87" i="10"/>
  <c r="AK88" i="10"/>
  <c r="AK89" i="10"/>
  <c r="AK90" i="10"/>
  <c r="AK91" i="10"/>
  <c r="AK92" i="10"/>
  <c r="AK93" i="10"/>
  <c r="AK94" i="10"/>
  <c r="AK95" i="10"/>
  <c r="AK96" i="10"/>
  <c r="AK97" i="10"/>
  <c r="AK98" i="10"/>
  <c r="AK99" i="10"/>
  <c r="AK100" i="10"/>
  <c r="AK101" i="10"/>
  <c r="AK102" i="10"/>
  <c r="AK103" i="10"/>
  <c r="AK104" i="10"/>
  <c r="AK105" i="10"/>
  <c r="AK106" i="10"/>
  <c r="AK107" i="10"/>
  <c r="AK108" i="10"/>
  <c r="AK109" i="10"/>
  <c r="AK110" i="10"/>
  <c r="AK12" i="11"/>
  <c r="AK13" i="11"/>
  <c r="AK14" i="11"/>
  <c r="AK15" i="11"/>
  <c r="AK16" i="11"/>
  <c r="AK17" i="11"/>
  <c r="AK18" i="11"/>
  <c r="AK19" i="11"/>
  <c r="AK20" i="11"/>
  <c r="AK21" i="11"/>
  <c r="AK22" i="11"/>
  <c r="AK23" i="11"/>
  <c r="AK24" i="11"/>
  <c r="AK25" i="11"/>
  <c r="AK26" i="11"/>
  <c r="AK27" i="11"/>
  <c r="AK28" i="11"/>
  <c r="AK29" i="11"/>
  <c r="AK30" i="11"/>
  <c r="AK31" i="11"/>
  <c r="AK32" i="11"/>
  <c r="AK33" i="11"/>
  <c r="AK34" i="11"/>
  <c r="AK35" i="11"/>
  <c r="AK36" i="11"/>
  <c r="AK37" i="11"/>
  <c r="AK38" i="11"/>
  <c r="AK39" i="11"/>
  <c r="AK40" i="11"/>
  <c r="AK41" i="11"/>
  <c r="AK42" i="11"/>
  <c r="AK43" i="11"/>
  <c r="AK44" i="11"/>
  <c r="AK45" i="11"/>
  <c r="AK46" i="11"/>
  <c r="AK47" i="11"/>
  <c r="AK48" i="11"/>
  <c r="AK49" i="11"/>
  <c r="AK50" i="11"/>
  <c r="AK51" i="11"/>
  <c r="AK52" i="11"/>
  <c r="AK53" i="11"/>
  <c r="AK54" i="11"/>
  <c r="AK55" i="11"/>
  <c r="AK56" i="11"/>
  <c r="AK57" i="11"/>
  <c r="AK58" i="11"/>
  <c r="AK59" i="11"/>
  <c r="AK60" i="11"/>
  <c r="AK61" i="11"/>
  <c r="AK62" i="11"/>
  <c r="AK63" i="11"/>
  <c r="AK64" i="11"/>
  <c r="AK65" i="11"/>
  <c r="AK66" i="11"/>
  <c r="AK67" i="11"/>
  <c r="AK68" i="11"/>
  <c r="AK69" i="11"/>
  <c r="AK70" i="11"/>
  <c r="AK71" i="11"/>
  <c r="AK72" i="11"/>
  <c r="AK73" i="11"/>
  <c r="AK74" i="11"/>
  <c r="AK75" i="11"/>
  <c r="AK76" i="11"/>
  <c r="AK77" i="11"/>
  <c r="AK78" i="11"/>
  <c r="AK79" i="11"/>
  <c r="AK80" i="11"/>
  <c r="AK81" i="11"/>
  <c r="AK82" i="11"/>
  <c r="AK83" i="11"/>
  <c r="AK84" i="11"/>
  <c r="AK85" i="11"/>
  <c r="AK86" i="11"/>
  <c r="AK87" i="11"/>
  <c r="AK88" i="11"/>
  <c r="AK89" i="11"/>
  <c r="AK90" i="11"/>
  <c r="AK91" i="11"/>
  <c r="AK92" i="11"/>
  <c r="AK93" i="11"/>
  <c r="AK94" i="11"/>
  <c r="AK95" i="11"/>
  <c r="AK96" i="11"/>
  <c r="AK97" i="11"/>
  <c r="AK98" i="11"/>
  <c r="AK99" i="11"/>
  <c r="AK100" i="11"/>
  <c r="AK101" i="11"/>
  <c r="AK102" i="11"/>
  <c r="AK103" i="11"/>
  <c r="AK104" i="11"/>
  <c r="AK105" i="11"/>
  <c r="AK106" i="11"/>
  <c r="AK107" i="11"/>
  <c r="AK108" i="11"/>
  <c r="AK109" i="11"/>
  <c r="AK110" i="11"/>
  <c r="AK12" i="12"/>
  <c r="AK13" i="12"/>
  <c r="AK14" i="12"/>
  <c r="AK15" i="12"/>
  <c r="AK16" i="12"/>
  <c r="AK17" i="12"/>
  <c r="AK18" i="12"/>
  <c r="AK19" i="12"/>
  <c r="AK20" i="12"/>
  <c r="AK21" i="12"/>
  <c r="AK22" i="12"/>
  <c r="AK23" i="12"/>
  <c r="AK24" i="12"/>
  <c r="AK25" i="12"/>
  <c r="AK26" i="12"/>
  <c r="AK27" i="12"/>
  <c r="AK28" i="12"/>
  <c r="AK29" i="12"/>
  <c r="AK30" i="12"/>
  <c r="AK31" i="12"/>
  <c r="AK32" i="12"/>
  <c r="AK33" i="12"/>
  <c r="AK34" i="12"/>
  <c r="AK35" i="12"/>
  <c r="AK36" i="12"/>
  <c r="AK37" i="12"/>
  <c r="AK38" i="12"/>
  <c r="AK39" i="12"/>
  <c r="AK40" i="12"/>
  <c r="AK41" i="12"/>
  <c r="AK42" i="12"/>
  <c r="AK43" i="12"/>
  <c r="AK44" i="12"/>
  <c r="AK45" i="12"/>
  <c r="AK46" i="12"/>
  <c r="AK47" i="12"/>
  <c r="AK48" i="12"/>
  <c r="AK49" i="12"/>
  <c r="AK50" i="12"/>
  <c r="AK51" i="12"/>
  <c r="AK52" i="12"/>
  <c r="AK53" i="12"/>
  <c r="AK54" i="12"/>
  <c r="AK55" i="12"/>
  <c r="AK56" i="12"/>
  <c r="AK57" i="12"/>
  <c r="AK58" i="12"/>
  <c r="AK59" i="12"/>
  <c r="AK60" i="12"/>
  <c r="AK61" i="12"/>
  <c r="AK62" i="12"/>
  <c r="AK63" i="12"/>
  <c r="AK64" i="12"/>
  <c r="AK65" i="12"/>
  <c r="AK66" i="12"/>
  <c r="AK67" i="12"/>
  <c r="AK68" i="12"/>
  <c r="AK69" i="12"/>
  <c r="AK70" i="12"/>
  <c r="AK71" i="12"/>
  <c r="AK72" i="12"/>
  <c r="AK73" i="12"/>
  <c r="AK74" i="12"/>
  <c r="AK75" i="12"/>
  <c r="AK76" i="12"/>
  <c r="AK77" i="12"/>
  <c r="AK78" i="12"/>
  <c r="AK79" i="12"/>
  <c r="AK80" i="12"/>
  <c r="AK81" i="12"/>
  <c r="AK82" i="12"/>
  <c r="AK83" i="12"/>
  <c r="AK84" i="12"/>
  <c r="AK85" i="12"/>
  <c r="AK86" i="12"/>
  <c r="AK87" i="12"/>
  <c r="AK88" i="12"/>
  <c r="AK89" i="12"/>
  <c r="AK90" i="12"/>
  <c r="AK91" i="12"/>
  <c r="AK92" i="12"/>
  <c r="AK93" i="12"/>
  <c r="AK94" i="12"/>
  <c r="AK95" i="12"/>
  <c r="AK96" i="12"/>
  <c r="AK97" i="12"/>
  <c r="AK98" i="12"/>
  <c r="AK99" i="12"/>
  <c r="AK100" i="12"/>
  <c r="AK101" i="12"/>
  <c r="AK102" i="12"/>
  <c r="AK103" i="12"/>
  <c r="AK104" i="12"/>
  <c r="AK105" i="12"/>
  <c r="AK106" i="12"/>
  <c r="AK107" i="12"/>
  <c r="AK108" i="12"/>
  <c r="AK109" i="12"/>
  <c r="AK110" i="12"/>
  <c r="AK12" i="13"/>
  <c r="AK13" i="13"/>
  <c r="AK14" i="13"/>
  <c r="AK15" i="13"/>
  <c r="AK16" i="13"/>
  <c r="AK17" i="13"/>
  <c r="AK18" i="13"/>
  <c r="AK19" i="13"/>
  <c r="AK20" i="13"/>
  <c r="AK21" i="13"/>
  <c r="AK22" i="13"/>
  <c r="AK23" i="13"/>
  <c r="AK24" i="13"/>
  <c r="AK25" i="13"/>
  <c r="AK26" i="13"/>
  <c r="AK27" i="13"/>
  <c r="AK28" i="13"/>
  <c r="AK29" i="13"/>
  <c r="AK30" i="13"/>
  <c r="AK31" i="13"/>
  <c r="AK32" i="13"/>
  <c r="AK33" i="13"/>
  <c r="AK34" i="13"/>
  <c r="AK35" i="13"/>
  <c r="AK36" i="13"/>
  <c r="AK37" i="13"/>
  <c r="AK38" i="13"/>
  <c r="AK39" i="13"/>
  <c r="AK40" i="13"/>
  <c r="AK41" i="13"/>
  <c r="AK42" i="13"/>
  <c r="AK43" i="13"/>
  <c r="AK44" i="13"/>
  <c r="AK45" i="13"/>
  <c r="AK46" i="13"/>
  <c r="AK47" i="13"/>
  <c r="AK48" i="13"/>
  <c r="AK49" i="13"/>
  <c r="AK50" i="13"/>
  <c r="AK51" i="13"/>
  <c r="AK52" i="13"/>
  <c r="AK53" i="13"/>
  <c r="AK54" i="13"/>
  <c r="AK55" i="13"/>
  <c r="AK56" i="13"/>
  <c r="AK57" i="13"/>
  <c r="AK58" i="13"/>
  <c r="AK59" i="13"/>
  <c r="AK60" i="13"/>
  <c r="AK61" i="13"/>
  <c r="AK62" i="13"/>
  <c r="AK63" i="13"/>
  <c r="AK64" i="13"/>
  <c r="AK65" i="13"/>
  <c r="AK66" i="13"/>
  <c r="AK67" i="13"/>
  <c r="AK68" i="13"/>
  <c r="AK69" i="13"/>
  <c r="AK70" i="13"/>
  <c r="AK71" i="13"/>
  <c r="AK72" i="13"/>
  <c r="AK73" i="13"/>
  <c r="AK74" i="13"/>
  <c r="AK75" i="13"/>
  <c r="AK76" i="13"/>
  <c r="AK77" i="13"/>
  <c r="AK78" i="13"/>
  <c r="AK79" i="13"/>
  <c r="AK80" i="13"/>
  <c r="AK81" i="13"/>
  <c r="AK82" i="13"/>
  <c r="AK83" i="13"/>
  <c r="AK84" i="13"/>
  <c r="AK85" i="13"/>
  <c r="AK86" i="13"/>
  <c r="AK87" i="13"/>
  <c r="AK88" i="13"/>
  <c r="AK89" i="13"/>
  <c r="AK90" i="13"/>
  <c r="AK91" i="13"/>
  <c r="AK92" i="13"/>
  <c r="AK93" i="13"/>
  <c r="AK94" i="13"/>
  <c r="AK95" i="13"/>
  <c r="AK96" i="13"/>
  <c r="AK97" i="13"/>
  <c r="AK98" i="13"/>
  <c r="AK99" i="13"/>
  <c r="AK100" i="13"/>
  <c r="AK101" i="13"/>
  <c r="AK102" i="13"/>
  <c r="AK103" i="13"/>
  <c r="AK104" i="13"/>
  <c r="AK105" i="13"/>
  <c r="AK106" i="13"/>
  <c r="AK107" i="13"/>
  <c r="AK108" i="13"/>
  <c r="AK109" i="13"/>
  <c r="AK110" i="13"/>
  <c r="AK12" i="14"/>
  <c r="AK13" i="14"/>
  <c r="AK14" i="14"/>
  <c r="AK15" i="14"/>
  <c r="AK16" i="14"/>
  <c r="AK17" i="14"/>
  <c r="AK18" i="14"/>
  <c r="AK19" i="14"/>
  <c r="AK20" i="14"/>
  <c r="AK21" i="14"/>
  <c r="AK22" i="14"/>
  <c r="AK23" i="14"/>
  <c r="AK24" i="14"/>
  <c r="AK25" i="14"/>
  <c r="AK26" i="14"/>
  <c r="AK27" i="14"/>
  <c r="AK28" i="14"/>
  <c r="AK29" i="14"/>
  <c r="AK30" i="14"/>
  <c r="AK31" i="14"/>
  <c r="AK32" i="14"/>
  <c r="AK33" i="14"/>
  <c r="AK34" i="14"/>
  <c r="AK35" i="14"/>
  <c r="AK36" i="14"/>
  <c r="AK37" i="14"/>
  <c r="AK38" i="14"/>
  <c r="AK39" i="14"/>
  <c r="AK40" i="14"/>
  <c r="AK41" i="14"/>
  <c r="AK42" i="14"/>
  <c r="AK43" i="14"/>
  <c r="AK44" i="14"/>
  <c r="AK45" i="14"/>
  <c r="AK46" i="14"/>
  <c r="AK47" i="14"/>
  <c r="AK48" i="14"/>
  <c r="AK49" i="14"/>
  <c r="AK50" i="14"/>
  <c r="AK51" i="14"/>
  <c r="AK52" i="14"/>
  <c r="AK53" i="14"/>
  <c r="AK54" i="14"/>
  <c r="AK55" i="14"/>
  <c r="AK56" i="14"/>
  <c r="AK57" i="14"/>
  <c r="AK58" i="14"/>
  <c r="AK59" i="14"/>
  <c r="AK60" i="14"/>
  <c r="AK61" i="14"/>
  <c r="AK62" i="14"/>
  <c r="AK63" i="14"/>
  <c r="AK64" i="14"/>
  <c r="AK65" i="14"/>
  <c r="AK66" i="14"/>
  <c r="AK67" i="14"/>
  <c r="AK68" i="14"/>
  <c r="AK69" i="14"/>
  <c r="AK70" i="14"/>
  <c r="AK71" i="14"/>
  <c r="AK72" i="14"/>
  <c r="AK73" i="14"/>
  <c r="AK74" i="14"/>
  <c r="AK75" i="14"/>
  <c r="AK76" i="14"/>
  <c r="AK77" i="14"/>
  <c r="AK78" i="14"/>
  <c r="AK79" i="14"/>
  <c r="AK80" i="14"/>
  <c r="AK81" i="14"/>
  <c r="AK82" i="14"/>
  <c r="AK83" i="14"/>
  <c r="AK84" i="14"/>
  <c r="AK85" i="14"/>
  <c r="AK86" i="14"/>
  <c r="AK87" i="14"/>
  <c r="AK88" i="14"/>
  <c r="AK89" i="14"/>
  <c r="AK90" i="14"/>
  <c r="AK91" i="14"/>
  <c r="AK92" i="14"/>
  <c r="AK93" i="14"/>
  <c r="AK94" i="14"/>
  <c r="AK95" i="14"/>
  <c r="AK96" i="14"/>
  <c r="AK97" i="14"/>
  <c r="AK98" i="14"/>
  <c r="AK99" i="14"/>
  <c r="AK100" i="14"/>
  <c r="AK101" i="14"/>
  <c r="AK102" i="14"/>
  <c r="AK103" i="14"/>
  <c r="AK104" i="14"/>
  <c r="AK105" i="14"/>
  <c r="AK106" i="14"/>
  <c r="AK107" i="14"/>
  <c r="AK108" i="14"/>
  <c r="AK109" i="14"/>
  <c r="AK110" i="14"/>
  <c r="AK12" i="15"/>
  <c r="AK13" i="15"/>
  <c r="AK14" i="15"/>
  <c r="AK15" i="15"/>
  <c r="AK16" i="15"/>
  <c r="AK17" i="15"/>
  <c r="AK18" i="15"/>
  <c r="AK19" i="15"/>
  <c r="AK20" i="15"/>
  <c r="AK21" i="15"/>
  <c r="AK22" i="15"/>
  <c r="AK23" i="15"/>
  <c r="AK24" i="15"/>
  <c r="AK25" i="15"/>
  <c r="AK26" i="15"/>
  <c r="AK27" i="15"/>
  <c r="AK28" i="15"/>
  <c r="AK29" i="15"/>
  <c r="AK30" i="15"/>
  <c r="AK31" i="15"/>
  <c r="AK32" i="15"/>
  <c r="AK33" i="15"/>
  <c r="AK34" i="15"/>
  <c r="AK35" i="15"/>
  <c r="AK36" i="15"/>
  <c r="AK37" i="15"/>
  <c r="AK38" i="15"/>
  <c r="AK39" i="15"/>
  <c r="AK40" i="15"/>
  <c r="AK41" i="15"/>
  <c r="AK42" i="15"/>
  <c r="AK43" i="15"/>
  <c r="AK44" i="15"/>
  <c r="AK45" i="15"/>
  <c r="AK46" i="15"/>
  <c r="AK47" i="15"/>
  <c r="AK48" i="15"/>
  <c r="AK49" i="15"/>
  <c r="AK50" i="15"/>
  <c r="AK51" i="15"/>
  <c r="AK52" i="15"/>
  <c r="AK53" i="15"/>
  <c r="AK54" i="15"/>
  <c r="AK55" i="15"/>
  <c r="AK56" i="15"/>
  <c r="AK57" i="15"/>
  <c r="AK58" i="15"/>
  <c r="AK59" i="15"/>
  <c r="AK60" i="15"/>
  <c r="AK61" i="15"/>
  <c r="AK62" i="15"/>
  <c r="AK63" i="15"/>
  <c r="AK64" i="15"/>
  <c r="AK65" i="15"/>
  <c r="AK66" i="15"/>
  <c r="AK67" i="15"/>
  <c r="AK68" i="15"/>
  <c r="AK69" i="15"/>
  <c r="AK70" i="15"/>
  <c r="AK71" i="15"/>
  <c r="AK72" i="15"/>
  <c r="AK73" i="15"/>
  <c r="AK74" i="15"/>
  <c r="AK75" i="15"/>
  <c r="AK76" i="15"/>
  <c r="AK77" i="15"/>
  <c r="AK78" i="15"/>
  <c r="AK79" i="15"/>
  <c r="AK80" i="15"/>
  <c r="AK81" i="15"/>
  <c r="AK82" i="15"/>
  <c r="AK83" i="15"/>
  <c r="AK84" i="15"/>
  <c r="AK85" i="15"/>
  <c r="AK86" i="15"/>
  <c r="AK87" i="15"/>
  <c r="AK88" i="15"/>
  <c r="AK89" i="15"/>
  <c r="AK90" i="15"/>
  <c r="AK91" i="15"/>
  <c r="AK92" i="15"/>
  <c r="AK93" i="15"/>
  <c r="AK94" i="15"/>
  <c r="AK95" i="15"/>
  <c r="AK96" i="15"/>
  <c r="AK97" i="15"/>
  <c r="AK98" i="15"/>
  <c r="AK99" i="15"/>
  <c r="AK100" i="15"/>
  <c r="AK101" i="15"/>
  <c r="AK102" i="15"/>
  <c r="AK103" i="15"/>
  <c r="AK104" i="15"/>
  <c r="AK105" i="15"/>
  <c r="AK106" i="15"/>
  <c r="AK107" i="15"/>
  <c r="AK108" i="15"/>
  <c r="AK109" i="15"/>
  <c r="AK110" i="15"/>
  <c r="AK12" i="16"/>
  <c r="AK13" i="16"/>
  <c r="AK14" i="16"/>
  <c r="AK15" i="16"/>
  <c r="AK16" i="16"/>
  <c r="AK17" i="16"/>
  <c r="AK18" i="16"/>
  <c r="AK19" i="16"/>
  <c r="AK20" i="16"/>
  <c r="AK21" i="16"/>
  <c r="AK22" i="16"/>
  <c r="AK23" i="16"/>
  <c r="AK24" i="16"/>
  <c r="AK25" i="16"/>
  <c r="AK26" i="16"/>
  <c r="AK27" i="16"/>
  <c r="AK28" i="16"/>
  <c r="AK29" i="16"/>
  <c r="AK30" i="16"/>
  <c r="AK31" i="16"/>
  <c r="AK32" i="16"/>
  <c r="AK33" i="16"/>
  <c r="AK34" i="16"/>
  <c r="AK35" i="16"/>
  <c r="AK36" i="16"/>
  <c r="AK37" i="16"/>
  <c r="AK38" i="16"/>
  <c r="AK39" i="16"/>
  <c r="AK40" i="16"/>
  <c r="AK41" i="16"/>
  <c r="AK42" i="16"/>
  <c r="AK43" i="16"/>
  <c r="AK44" i="16"/>
  <c r="AK45" i="16"/>
  <c r="AK46" i="16"/>
  <c r="AK47" i="16"/>
  <c r="AK48" i="16"/>
  <c r="AK49" i="16"/>
  <c r="AK50" i="16"/>
  <c r="AK51" i="16"/>
  <c r="AK52" i="16"/>
  <c r="AK53" i="16"/>
  <c r="AK54" i="16"/>
  <c r="AK55" i="16"/>
  <c r="AK56" i="16"/>
  <c r="AK57" i="16"/>
  <c r="AK58" i="16"/>
  <c r="AK59" i="16"/>
  <c r="AK60" i="16"/>
  <c r="AK61" i="16"/>
  <c r="AK62" i="16"/>
  <c r="AK63" i="16"/>
  <c r="AK64" i="16"/>
  <c r="AK65" i="16"/>
  <c r="AK66" i="16"/>
  <c r="AK67" i="16"/>
  <c r="AK68" i="16"/>
  <c r="AK69" i="16"/>
  <c r="AK70" i="16"/>
  <c r="AK71" i="16"/>
  <c r="AK72" i="16"/>
  <c r="AK73" i="16"/>
  <c r="AK74" i="16"/>
  <c r="AK75" i="16"/>
  <c r="AK76" i="16"/>
  <c r="AK77" i="16"/>
  <c r="AK78" i="16"/>
  <c r="AK79" i="16"/>
  <c r="AK80" i="16"/>
  <c r="AK81" i="16"/>
  <c r="AK82" i="16"/>
  <c r="AK83" i="16"/>
  <c r="AK84" i="16"/>
  <c r="AK85" i="16"/>
  <c r="AK86" i="16"/>
  <c r="AK87" i="16"/>
  <c r="AK88" i="16"/>
  <c r="AK89" i="16"/>
  <c r="AK90" i="16"/>
  <c r="AK91" i="16"/>
  <c r="AK92" i="16"/>
  <c r="AK93" i="16"/>
  <c r="AK94" i="16"/>
  <c r="AK95" i="16"/>
  <c r="AK96" i="16"/>
  <c r="AK97" i="16"/>
  <c r="AK98" i="16"/>
  <c r="AK99" i="16"/>
  <c r="AK100" i="16"/>
  <c r="AK101" i="16"/>
  <c r="AK102" i="16"/>
  <c r="AK103" i="16"/>
  <c r="AK104" i="16"/>
  <c r="AK105" i="16"/>
  <c r="AK106" i="16"/>
  <c r="AK107" i="16"/>
  <c r="AK108" i="16"/>
  <c r="AK109" i="16"/>
  <c r="AK110" i="16"/>
  <c r="AK12" i="17"/>
  <c r="AK13" i="17"/>
  <c r="AK14" i="17"/>
  <c r="AK15" i="17"/>
  <c r="AK16" i="17"/>
  <c r="AK17" i="17"/>
  <c r="AK18" i="17"/>
  <c r="AK19" i="17"/>
  <c r="AK20" i="17"/>
  <c r="AK21" i="17"/>
  <c r="AK22" i="17"/>
  <c r="AK23" i="17"/>
  <c r="AK24" i="17"/>
  <c r="AK25" i="17"/>
  <c r="AK26" i="17"/>
  <c r="AK27" i="17"/>
  <c r="AK28" i="17"/>
  <c r="AK29" i="17"/>
  <c r="AK30" i="17"/>
  <c r="AK31" i="17"/>
  <c r="AK32" i="17"/>
  <c r="AK33" i="17"/>
  <c r="AK34" i="17"/>
  <c r="AK35" i="17"/>
  <c r="AK36" i="17"/>
  <c r="AK37" i="17"/>
  <c r="AK38" i="17"/>
  <c r="AK39" i="17"/>
  <c r="AK40" i="17"/>
  <c r="AK41" i="17"/>
  <c r="AK42" i="17"/>
  <c r="AK43" i="17"/>
  <c r="AK44" i="17"/>
  <c r="AK45" i="17"/>
  <c r="AK46" i="17"/>
  <c r="AK47" i="17"/>
  <c r="AK48" i="17"/>
  <c r="AK49" i="17"/>
  <c r="AK50" i="17"/>
  <c r="AK51" i="17"/>
  <c r="AK52" i="17"/>
  <c r="AK53" i="17"/>
  <c r="AK54" i="17"/>
  <c r="AK55" i="17"/>
  <c r="AK56" i="17"/>
  <c r="AK57" i="17"/>
  <c r="AK58" i="17"/>
  <c r="AK59" i="17"/>
  <c r="AK60" i="17"/>
  <c r="AK61" i="17"/>
  <c r="AK62" i="17"/>
  <c r="AK63" i="17"/>
  <c r="AK64" i="17"/>
  <c r="AK65" i="17"/>
  <c r="AK66" i="17"/>
  <c r="AK67" i="17"/>
  <c r="AK68" i="17"/>
  <c r="AK69" i="17"/>
  <c r="AK70" i="17"/>
  <c r="AK71" i="17"/>
  <c r="AK72" i="17"/>
  <c r="AK73" i="17"/>
  <c r="AK74" i="17"/>
  <c r="AK75" i="17"/>
  <c r="AK76" i="17"/>
  <c r="AK77" i="17"/>
  <c r="AK78" i="17"/>
  <c r="AK79" i="17"/>
  <c r="AK80" i="17"/>
  <c r="AK81" i="17"/>
  <c r="AK82" i="17"/>
  <c r="AK83" i="17"/>
  <c r="AK84" i="17"/>
  <c r="AK85" i="17"/>
  <c r="AK86" i="17"/>
  <c r="AK87" i="17"/>
  <c r="AK88" i="17"/>
  <c r="AK89" i="17"/>
  <c r="AK90" i="17"/>
  <c r="AK91" i="17"/>
  <c r="AK92" i="17"/>
  <c r="AK93" i="17"/>
  <c r="AK94" i="17"/>
  <c r="AK95" i="17"/>
  <c r="AK96" i="17"/>
  <c r="AK97" i="17"/>
  <c r="AK98" i="17"/>
  <c r="AK99" i="17"/>
  <c r="AK100" i="17"/>
  <c r="AK101" i="17"/>
  <c r="AK102" i="17"/>
  <c r="AK103" i="17"/>
  <c r="AK104" i="17"/>
  <c r="AK105" i="17"/>
  <c r="AK106" i="17"/>
  <c r="AK107" i="17"/>
  <c r="AK108" i="17"/>
  <c r="AK109" i="17"/>
  <c r="AK110" i="17"/>
  <c r="AK12" i="18"/>
  <c r="AK13" i="18"/>
  <c r="AK14" i="18"/>
  <c r="AK15" i="18"/>
  <c r="AK16" i="18"/>
  <c r="AK17" i="18"/>
  <c r="AK18" i="18"/>
  <c r="AK19" i="18"/>
  <c r="AK20" i="18"/>
  <c r="AK21" i="18"/>
  <c r="AK22" i="18"/>
  <c r="AK23" i="18"/>
  <c r="AK24" i="18"/>
  <c r="AK25" i="18"/>
  <c r="AK26" i="18"/>
  <c r="AK27" i="18"/>
  <c r="AK28" i="18"/>
  <c r="AK29" i="18"/>
  <c r="AK30" i="18"/>
  <c r="AK31" i="18"/>
  <c r="AK32" i="18"/>
  <c r="AK33" i="18"/>
  <c r="AK34" i="18"/>
  <c r="AK35" i="18"/>
  <c r="AK36" i="18"/>
  <c r="AK37" i="18"/>
  <c r="AK38" i="18"/>
  <c r="AK39" i="18"/>
  <c r="AK40" i="18"/>
  <c r="AK41" i="18"/>
  <c r="AK42" i="18"/>
  <c r="AK43" i="18"/>
  <c r="AK44" i="18"/>
  <c r="AK45" i="18"/>
  <c r="AK46" i="18"/>
  <c r="AK47" i="18"/>
  <c r="AK48" i="18"/>
  <c r="AK49" i="18"/>
  <c r="AK50" i="18"/>
  <c r="AK51" i="18"/>
  <c r="AK52" i="18"/>
  <c r="AK53" i="18"/>
  <c r="AK54" i="18"/>
  <c r="AK55" i="18"/>
  <c r="AK56" i="18"/>
  <c r="AK57" i="18"/>
  <c r="AK58" i="18"/>
  <c r="AK59" i="18"/>
  <c r="AK60" i="18"/>
  <c r="AK61" i="18"/>
  <c r="AK62" i="18"/>
  <c r="AK63" i="18"/>
  <c r="AK64" i="18"/>
  <c r="AK65" i="18"/>
  <c r="AK66" i="18"/>
  <c r="AK67" i="18"/>
  <c r="AK68" i="18"/>
  <c r="AK69" i="18"/>
  <c r="AK70" i="18"/>
  <c r="AK71" i="18"/>
  <c r="AK72" i="18"/>
  <c r="AK73" i="18"/>
  <c r="AK74" i="18"/>
  <c r="AK75" i="18"/>
  <c r="AK76" i="18"/>
  <c r="AK77" i="18"/>
  <c r="AK78" i="18"/>
  <c r="AK79" i="18"/>
  <c r="AK80" i="18"/>
  <c r="AK81" i="18"/>
  <c r="AK82" i="18"/>
  <c r="AK83" i="18"/>
  <c r="AK84" i="18"/>
  <c r="AK85" i="18"/>
  <c r="AK86" i="18"/>
  <c r="AK87" i="18"/>
  <c r="AK88" i="18"/>
  <c r="AK89" i="18"/>
  <c r="AK90" i="18"/>
  <c r="AK91" i="18"/>
  <c r="AK92" i="18"/>
  <c r="AK93" i="18"/>
  <c r="AK94" i="18"/>
  <c r="AK95" i="18"/>
  <c r="AK96" i="18"/>
  <c r="AK97" i="18"/>
  <c r="AK98" i="18"/>
  <c r="AK99" i="18"/>
  <c r="AK100" i="18"/>
  <c r="AK101" i="18"/>
  <c r="AK102" i="18"/>
  <c r="AK103" i="18"/>
  <c r="AK104" i="18"/>
  <c r="AK105" i="18"/>
  <c r="AK106" i="18"/>
  <c r="AK107" i="18"/>
  <c r="AK108" i="18"/>
  <c r="AK109" i="18"/>
  <c r="AK110" i="18"/>
  <c r="AK12" i="19"/>
  <c r="AK13" i="19"/>
  <c r="AK14" i="19"/>
  <c r="AK15" i="19"/>
  <c r="AK16" i="19"/>
  <c r="AK17" i="19"/>
  <c r="AK18" i="19"/>
  <c r="AK19" i="19"/>
  <c r="AK20" i="19"/>
  <c r="AK21" i="19"/>
  <c r="AK22" i="19"/>
  <c r="AK23" i="19"/>
  <c r="AK24" i="19"/>
  <c r="AK25" i="19"/>
  <c r="AK26" i="19"/>
  <c r="AK27" i="19"/>
  <c r="AK28" i="19"/>
  <c r="AK29" i="19"/>
  <c r="AK30" i="19"/>
  <c r="AK31" i="19"/>
  <c r="AK32" i="19"/>
  <c r="AK33" i="19"/>
  <c r="AK34" i="19"/>
  <c r="AK35" i="19"/>
  <c r="AK36" i="19"/>
  <c r="AK37" i="19"/>
  <c r="AK38" i="19"/>
  <c r="AK39" i="19"/>
  <c r="AK40" i="19"/>
  <c r="AK41" i="19"/>
  <c r="AK42" i="19"/>
  <c r="AK43" i="19"/>
  <c r="AK44" i="19"/>
  <c r="AK45" i="19"/>
  <c r="AK46" i="19"/>
  <c r="AK47" i="19"/>
  <c r="AK48" i="19"/>
  <c r="AK49" i="19"/>
  <c r="AK50" i="19"/>
  <c r="AK51" i="19"/>
  <c r="AK52" i="19"/>
  <c r="AK53" i="19"/>
  <c r="AK54" i="19"/>
  <c r="AK55" i="19"/>
  <c r="AK56" i="19"/>
  <c r="AK57" i="19"/>
  <c r="AK58" i="19"/>
  <c r="AK59" i="19"/>
  <c r="AK60" i="19"/>
  <c r="AK61" i="19"/>
  <c r="AK62" i="19"/>
  <c r="AK63" i="19"/>
  <c r="AK64" i="19"/>
  <c r="AK65" i="19"/>
  <c r="AK66" i="19"/>
  <c r="AK67" i="19"/>
  <c r="AK68" i="19"/>
  <c r="AK69" i="19"/>
  <c r="AK70" i="19"/>
  <c r="AK71" i="19"/>
  <c r="AK72" i="19"/>
  <c r="AK73" i="19"/>
  <c r="AK74" i="19"/>
  <c r="AK75" i="19"/>
  <c r="AK76" i="19"/>
  <c r="AK77" i="19"/>
  <c r="AK78" i="19"/>
  <c r="AK79" i="19"/>
  <c r="AK80" i="19"/>
  <c r="AK81" i="19"/>
  <c r="AK82" i="19"/>
  <c r="AK83" i="19"/>
  <c r="AK84" i="19"/>
  <c r="AK85" i="19"/>
  <c r="AK86" i="19"/>
  <c r="AK87" i="19"/>
  <c r="AK88" i="19"/>
  <c r="AK89" i="19"/>
  <c r="AK90" i="19"/>
  <c r="AK91" i="19"/>
  <c r="AK92" i="19"/>
  <c r="AK93" i="19"/>
  <c r="AK94" i="19"/>
  <c r="AK95" i="19"/>
  <c r="AK96" i="19"/>
  <c r="AK97" i="19"/>
  <c r="AK98" i="19"/>
  <c r="AK99" i="19"/>
  <c r="AK100" i="19"/>
  <c r="AK101" i="19"/>
  <c r="AK102" i="19"/>
  <c r="AK103" i="19"/>
  <c r="AK104" i="19"/>
  <c r="AK105" i="19"/>
  <c r="AK106" i="19"/>
  <c r="AK107" i="19"/>
  <c r="AK108" i="19"/>
  <c r="AK109" i="19"/>
  <c r="AK110" i="19"/>
  <c r="AK12" i="20"/>
  <c r="AK13" i="20"/>
  <c r="AK14" i="20"/>
  <c r="AK15" i="20"/>
  <c r="AK16" i="20"/>
  <c r="AK17" i="20"/>
  <c r="AK18" i="20"/>
  <c r="AK19" i="20"/>
  <c r="AK20" i="20"/>
  <c r="AK21" i="20"/>
  <c r="AK22" i="20"/>
  <c r="AK23" i="20"/>
  <c r="AK24" i="20"/>
  <c r="AK25" i="20"/>
  <c r="AK26" i="20"/>
  <c r="AK27" i="20"/>
  <c r="AK28" i="20"/>
  <c r="AK29" i="20"/>
  <c r="AK30" i="20"/>
  <c r="AK31" i="20"/>
  <c r="AK32" i="20"/>
  <c r="AK33" i="20"/>
  <c r="AK34" i="20"/>
  <c r="AK35" i="20"/>
  <c r="AK36" i="20"/>
  <c r="AK37" i="20"/>
  <c r="AK38" i="20"/>
  <c r="AK39" i="20"/>
  <c r="AK40" i="20"/>
  <c r="AK41" i="20"/>
  <c r="AK42" i="20"/>
  <c r="AK43" i="20"/>
  <c r="AK44" i="20"/>
  <c r="AK45" i="20"/>
  <c r="AK46" i="20"/>
  <c r="AK47" i="20"/>
  <c r="AK48" i="20"/>
  <c r="AK49" i="20"/>
  <c r="AK50" i="20"/>
  <c r="AK51" i="20"/>
  <c r="AK52" i="20"/>
  <c r="AK53" i="20"/>
  <c r="AK54" i="20"/>
  <c r="AK55" i="20"/>
  <c r="AK56" i="20"/>
  <c r="AK57" i="20"/>
  <c r="AK58" i="20"/>
  <c r="AK59" i="20"/>
  <c r="AK60" i="20"/>
  <c r="AK61" i="20"/>
  <c r="AK62" i="20"/>
  <c r="AK63" i="20"/>
  <c r="AK64" i="20"/>
  <c r="AK65" i="20"/>
  <c r="AK66" i="20"/>
  <c r="AK67" i="20"/>
  <c r="AK68" i="20"/>
  <c r="AK69" i="20"/>
  <c r="AK70" i="20"/>
  <c r="AK71" i="20"/>
  <c r="AK72" i="20"/>
  <c r="AK73" i="20"/>
  <c r="AK74" i="20"/>
  <c r="AK75" i="20"/>
  <c r="AK76" i="20"/>
  <c r="AK77" i="20"/>
  <c r="AK78" i="20"/>
  <c r="AK79" i="20"/>
  <c r="AK80" i="20"/>
  <c r="AK81" i="20"/>
  <c r="AK82" i="20"/>
  <c r="AK83" i="20"/>
  <c r="AK84" i="20"/>
  <c r="AK85" i="20"/>
  <c r="AK86" i="20"/>
  <c r="AK87" i="20"/>
  <c r="AK88" i="20"/>
  <c r="AK89" i="20"/>
  <c r="AK90" i="20"/>
  <c r="AK91" i="20"/>
  <c r="AK92" i="20"/>
  <c r="AK93" i="20"/>
  <c r="AK94" i="20"/>
  <c r="AK95" i="20"/>
  <c r="AK96" i="20"/>
  <c r="AK97" i="20"/>
  <c r="AK98" i="20"/>
  <c r="AK99" i="20"/>
  <c r="AK100" i="20"/>
  <c r="AK101" i="20"/>
  <c r="AK102" i="20"/>
  <c r="AK103" i="20"/>
  <c r="AK104" i="20"/>
  <c r="AK105" i="20"/>
  <c r="AK106" i="20"/>
  <c r="AK107" i="20"/>
  <c r="AK108" i="20"/>
  <c r="AK109" i="20"/>
  <c r="AK110" i="20"/>
  <c r="AK12" i="21"/>
  <c r="AK13" i="21"/>
  <c r="AK14" i="21"/>
  <c r="AK15" i="21"/>
  <c r="AK16" i="21"/>
  <c r="AK17" i="21"/>
  <c r="AK18" i="21"/>
  <c r="AK19" i="21"/>
  <c r="AK20" i="21"/>
  <c r="AK21" i="21"/>
  <c r="AK22" i="21"/>
  <c r="AK23" i="21"/>
  <c r="AK24" i="21"/>
  <c r="AK25" i="21"/>
  <c r="AK26" i="21"/>
  <c r="AK27" i="21"/>
  <c r="AK28" i="21"/>
  <c r="AK29" i="21"/>
  <c r="AK30" i="21"/>
  <c r="AK31" i="21"/>
  <c r="AK32" i="21"/>
  <c r="AK33" i="21"/>
  <c r="AK34" i="21"/>
  <c r="AK35" i="21"/>
  <c r="AK36" i="21"/>
  <c r="AK37" i="21"/>
  <c r="AK38" i="21"/>
  <c r="AK39" i="21"/>
  <c r="AK40" i="21"/>
  <c r="AK41" i="21"/>
  <c r="AK42" i="21"/>
  <c r="AK43" i="21"/>
  <c r="AK44" i="21"/>
  <c r="AK45" i="21"/>
  <c r="AK46" i="21"/>
  <c r="AK47" i="21"/>
  <c r="AK48" i="21"/>
  <c r="AK49" i="21"/>
  <c r="AK50" i="21"/>
  <c r="AK51" i="21"/>
  <c r="AK52" i="21"/>
  <c r="AK53" i="21"/>
  <c r="AK54" i="21"/>
  <c r="AK55" i="21"/>
  <c r="AK56" i="21"/>
  <c r="AK57" i="21"/>
  <c r="AK58" i="21"/>
  <c r="AK59" i="21"/>
  <c r="AK60" i="21"/>
  <c r="AK61" i="21"/>
  <c r="AK62" i="21"/>
  <c r="AK63" i="21"/>
  <c r="AK64" i="21"/>
  <c r="AK65" i="21"/>
  <c r="AK66" i="21"/>
  <c r="AK67" i="21"/>
  <c r="AK68" i="21"/>
  <c r="AK69" i="21"/>
  <c r="AK70" i="21"/>
  <c r="AK71" i="21"/>
  <c r="AK72" i="21"/>
  <c r="AK73" i="21"/>
  <c r="AK74" i="21"/>
  <c r="AK75" i="21"/>
  <c r="AK76" i="21"/>
  <c r="AK77" i="21"/>
  <c r="AK78" i="21"/>
  <c r="AK79" i="21"/>
  <c r="AK80" i="21"/>
  <c r="AK81" i="21"/>
  <c r="AK82" i="21"/>
  <c r="AK83" i="21"/>
  <c r="AK84" i="21"/>
  <c r="AK85" i="21"/>
  <c r="AK86" i="21"/>
  <c r="AK87" i="21"/>
  <c r="AK88" i="21"/>
  <c r="AK89" i="21"/>
  <c r="AK90" i="21"/>
  <c r="AK91" i="21"/>
  <c r="AK92" i="21"/>
  <c r="AK93" i="21"/>
  <c r="AK94" i="21"/>
  <c r="AK95" i="21"/>
  <c r="AK96" i="21"/>
  <c r="AK97" i="21"/>
  <c r="AK98" i="21"/>
  <c r="AK99" i="21"/>
  <c r="AK100" i="21"/>
  <c r="AK101" i="21"/>
  <c r="AK102" i="21"/>
  <c r="AK103" i="21"/>
  <c r="AK104" i="21"/>
  <c r="AK105" i="21"/>
  <c r="AK106" i="21"/>
  <c r="AK107" i="21"/>
  <c r="AK108" i="21"/>
  <c r="AK109" i="21"/>
  <c r="AK110" i="21"/>
  <c r="AK12" i="22"/>
  <c r="AK13" i="22"/>
  <c r="AK14" i="22"/>
  <c r="AK15" i="22"/>
  <c r="AK16" i="22"/>
  <c r="AK17" i="22"/>
  <c r="AK18" i="22"/>
  <c r="AK19" i="22"/>
  <c r="AK20" i="22"/>
  <c r="AK21" i="22"/>
  <c r="AK22" i="22"/>
  <c r="AK23" i="22"/>
  <c r="AK24" i="22"/>
  <c r="AK25" i="22"/>
  <c r="AK26" i="22"/>
  <c r="AK27" i="22"/>
  <c r="AK28" i="22"/>
  <c r="AK29" i="22"/>
  <c r="AK30" i="22"/>
  <c r="AK31" i="22"/>
  <c r="AK32" i="22"/>
  <c r="AK33" i="22"/>
  <c r="AK34" i="22"/>
  <c r="AK35" i="22"/>
  <c r="AK36" i="22"/>
  <c r="AK37" i="22"/>
  <c r="AK38" i="22"/>
  <c r="AK39" i="22"/>
  <c r="AK40" i="22"/>
  <c r="AK41" i="22"/>
  <c r="AK42" i="22"/>
  <c r="AK43" i="22"/>
  <c r="AK44" i="22"/>
  <c r="AK45" i="22"/>
  <c r="AK46" i="22"/>
  <c r="AK47" i="22"/>
  <c r="AK48" i="22"/>
  <c r="AK49" i="22"/>
  <c r="AK50" i="22"/>
  <c r="AK51" i="22"/>
  <c r="AK52" i="22"/>
  <c r="AK53" i="22"/>
  <c r="AK54" i="22"/>
  <c r="AK55" i="22"/>
  <c r="AK56" i="22"/>
  <c r="AK57" i="22"/>
  <c r="AK58" i="22"/>
  <c r="AK59" i="22"/>
  <c r="AK60" i="22"/>
  <c r="AK61" i="22"/>
  <c r="AK62" i="22"/>
  <c r="AK63" i="22"/>
  <c r="AK64" i="22"/>
  <c r="AK65" i="22"/>
  <c r="AK66" i="22"/>
  <c r="AK67" i="22"/>
  <c r="AK68" i="22"/>
  <c r="AK69" i="22"/>
  <c r="AK70" i="22"/>
  <c r="AK71" i="22"/>
  <c r="AK72" i="22"/>
  <c r="AK73" i="22"/>
  <c r="AK74" i="22"/>
  <c r="AK75" i="22"/>
  <c r="AK76" i="22"/>
  <c r="AK77" i="22"/>
  <c r="AK78" i="22"/>
  <c r="AK79" i="22"/>
  <c r="AK80" i="22"/>
  <c r="AK81" i="22"/>
  <c r="AK82" i="22"/>
  <c r="AK83" i="22"/>
  <c r="AK84" i="22"/>
  <c r="AK85" i="22"/>
  <c r="AK86" i="22"/>
  <c r="AK87" i="22"/>
  <c r="AK88" i="22"/>
  <c r="AK89" i="22"/>
  <c r="AK90" i="22"/>
  <c r="AK91" i="22"/>
  <c r="AK92" i="22"/>
  <c r="AK93" i="22"/>
  <c r="AK94" i="22"/>
  <c r="AK95" i="22"/>
  <c r="AK96" i="22"/>
  <c r="AK97" i="22"/>
  <c r="AK98" i="22"/>
  <c r="AK99" i="22"/>
  <c r="AK100" i="22"/>
  <c r="AK101" i="22"/>
  <c r="AK102" i="22"/>
  <c r="AK103" i="22"/>
  <c r="AK104" i="22"/>
  <c r="AK105" i="22"/>
  <c r="AK106" i="22"/>
  <c r="AK107" i="22"/>
  <c r="AK108" i="22"/>
  <c r="AK109" i="22"/>
  <c r="AK110" i="22"/>
  <c r="AK12" i="23"/>
  <c r="AK13" i="23"/>
  <c r="AK14" i="23"/>
  <c r="AK15" i="23"/>
  <c r="AK16" i="23"/>
  <c r="AK17" i="23"/>
  <c r="AK18" i="23"/>
  <c r="AK19" i="23"/>
  <c r="AK20" i="23"/>
  <c r="AK21" i="23"/>
  <c r="AK22" i="23"/>
  <c r="AK23" i="23"/>
  <c r="AK24" i="23"/>
  <c r="AK25" i="23"/>
  <c r="AK26" i="23"/>
  <c r="AK27" i="23"/>
  <c r="AK28" i="23"/>
  <c r="AK29" i="23"/>
  <c r="AK30" i="23"/>
  <c r="AK31" i="23"/>
  <c r="AK32" i="23"/>
  <c r="AK33" i="23"/>
  <c r="AK34" i="23"/>
  <c r="AK35" i="23"/>
  <c r="AK36" i="23"/>
  <c r="AK37" i="23"/>
  <c r="AK38" i="23"/>
  <c r="AK39" i="23"/>
  <c r="AK40" i="23"/>
  <c r="AK41" i="23"/>
  <c r="AK42" i="23"/>
  <c r="AK43" i="23"/>
  <c r="AK44" i="23"/>
  <c r="AK45" i="23"/>
  <c r="AK46" i="23"/>
  <c r="AK47" i="23"/>
  <c r="AK48" i="23"/>
  <c r="AK49" i="23"/>
  <c r="AK50" i="23"/>
  <c r="AK51" i="23"/>
  <c r="AK52" i="23"/>
  <c r="AK53" i="23"/>
  <c r="AK54" i="23"/>
  <c r="AK55" i="23"/>
  <c r="AK56" i="23"/>
  <c r="AK57" i="23"/>
  <c r="AK58" i="23"/>
  <c r="AK59" i="23"/>
  <c r="AK60" i="23"/>
  <c r="AK61" i="23"/>
  <c r="AK62" i="23"/>
  <c r="AK63" i="23"/>
  <c r="AK64" i="23"/>
  <c r="AK65" i="23"/>
  <c r="AK66" i="23"/>
  <c r="AK67" i="23"/>
  <c r="AK68" i="23"/>
  <c r="AK69" i="23"/>
  <c r="AK70" i="23"/>
  <c r="AK71" i="23"/>
  <c r="AK72" i="23"/>
  <c r="AK73" i="23"/>
  <c r="AK74" i="23"/>
  <c r="AK75" i="23"/>
  <c r="AK76" i="23"/>
  <c r="AK77" i="23"/>
  <c r="AK78" i="23"/>
  <c r="AK79" i="23"/>
  <c r="AK80" i="23"/>
  <c r="AK81" i="23"/>
  <c r="AK82" i="23"/>
  <c r="AK83" i="23"/>
  <c r="AK84" i="23"/>
  <c r="AK85" i="23"/>
  <c r="AK86" i="23"/>
  <c r="AK87" i="23"/>
  <c r="AK88" i="23"/>
  <c r="AK89" i="23"/>
  <c r="AK90" i="23"/>
  <c r="AK91" i="23"/>
  <c r="AK92" i="23"/>
  <c r="AK93" i="23"/>
  <c r="AK94" i="23"/>
  <c r="AK95" i="23"/>
  <c r="AK96" i="23"/>
  <c r="AK97" i="23"/>
  <c r="AK98" i="23"/>
  <c r="AK99" i="23"/>
  <c r="AK100" i="23"/>
  <c r="AK101" i="23"/>
  <c r="AK102" i="23"/>
  <c r="AK103" i="23"/>
  <c r="AK104" i="23"/>
  <c r="AK105" i="23"/>
  <c r="AK106" i="23"/>
  <c r="AK107" i="23"/>
  <c r="AK108" i="23"/>
  <c r="AK109" i="23"/>
  <c r="AK110" i="23"/>
  <c r="AK12" i="24"/>
  <c r="AK13" i="24"/>
  <c r="AK14" i="24"/>
  <c r="AK15" i="24"/>
  <c r="AK16" i="24"/>
  <c r="AK17" i="24"/>
  <c r="AK18" i="24"/>
  <c r="AK19" i="24"/>
  <c r="AK20" i="24"/>
  <c r="AK21" i="24"/>
  <c r="AK22" i="24"/>
  <c r="AK23" i="24"/>
  <c r="AK24" i="24"/>
  <c r="AK25" i="24"/>
  <c r="AK26" i="24"/>
  <c r="AK27" i="24"/>
  <c r="AK28" i="24"/>
  <c r="AK29" i="24"/>
  <c r="AK30" i="24"/>
  <c r="AK31" i="24"/>
  <c r="AK32" i="24"/>
  <c r="AK33" i="24"/>
  <c r="AK34" i="24"/>
  <c r="AK35" i="24"/>
  <c r="AK36" i="24"/>
  <c r="AK37" i="24"/>
  <c r="AK38" i="24"/>
  <c r="AK39" i="24"/>
  <c r="AK40" i="24"/>
  <c r="AK41" i="24"/>
  <c r="AK42" i="24"/>
  <c r="AK43" i="24"/>
  <c r="AK44" i="24"/>
  <c r="AK45" i="24"/>
  <c r="AK46" i="24"/>
  <c r="AK47" i="24"/>
  <c r="AK48" i="24"/>
  <c r="AK49" i="24"/>
  <c r="AK50" i="24"/>
  <c r="AK51" i="24"/>
  <c r="AK52" i="24"/>
  <c r="AK53" i="24"/>
  <c r="AK54" i="24"/>
  <c r="AK55" i="24"/>
  <c r="AK56" i="24"/>
  <c r="AK57" i="24"/>
  <c r="AK58" i="24"/>
  <c r="AK59" i="24"/>
  <c r="AK60" i="24"/>
  <c r="AK61" i="24"/>
  <c r="AK62" i="24"/>
  <c r="AK63" i="24"/>
  <c r="AK64" i="24"/>
  <c r="AK65" i="24"/>
  <c r="AK66" i="24"/>
  <c r="AK67" i="24"/>
  <c r="AK68" i="24"/>
  <c r="AK69" i="24"/>
  <c r="AK70" i="24"/>
  <c r="AK71" i="24"/>
  <c r="AK72" i="24"/>
  <c r="AK73" i="24"/>
  <c r="AK74" i="24"/>
  <c r="AK75" i="24"/>
  <c r="AK76" i="24"/>
  <c r="AK77" i="24"/>
  <c r="AK78" i="24"/>
  <c r="AK79" i="24"/>
  <c r="AK80" i="24"/>
  <c r="AK81" i="24"/>
  <c r="AK82" i="24"/>
  <c r="AK83" i="24"/>
  <c r="AK84" i="24"/>
  <c r="AK85" i="24"/>
  <c r="AK86" i="24"/>
  <c r="AK87" i="24"/>
  <c r="AK88" i="24"/>
  <c r="AK89" i="24"/>
  <c r="AK90" i="24"/>
  <c r="AK91" i="24"/>
  <c r="AK92" i="24"/>
  <c r="AK93" i="24"/>
  <c r="AK94" i="24"/>
  <c r="AK95" i="24"/>
  <c r="AK96" i="24"/>
  <c r="AK97" i="24"/>
  <c r="AK98" i="24"/>
  <c r="AK99" i="24"/>
  <c r="AK100" i="24"/>
  <c r="AK101" i="24"/>
  <c r="AK102" i="24"/>
  <c r="AK103" i="24"/>
  <c r="AK104" i="24"/>
  <c r="AK105" i="24"/>
  <c r="AK106" i="24"/>
  <c r="AK107" i="24"/>
  <c r="AK108" i="24"/>
  <c r="AK109" i="24"/>
  <c r="AK110" i="24"/>
  <c r="AK12" i="25"/>
  <c r="AK13" i="25"/>
  <c r="AK14" i="25"/>
  <c r="AK15" i="25"/>
  <c r="AK16" i="25"/>
  <c r="AK17" i="25"/>
  <c r="AK18" i="25"/>
  <c r="AK19" i="25"/>
  <c r="AK20" i="25"/>
  <c r="AK21" i="25"/>
  <c r="AK22" i="25"/>
  <c r="AK23" i="25"/>
  <c r="AK24" i="25"/>
  <c r="AK25" i="25"/>
  <c r="AK26" i="25"/>
  <c r="AK27" i="25"/>
  <c r="AK28" i="25"/>
  <c r="AK29" i="25"/>
  <c r="AK30" i="25"/>
  <c r="AK31" i="25"/>
  <c r="AK32" i="25"/>
  <c r="AK33" i="25"/>
  <c r="AK34" i="25"/>
  <c r="AK35" i="25"/>
  <c r="AK36" i="25"/>
  <c r="AK37" i="25"/>
  <c r="AK38" i="25"/>
  <c r="AK39" i="25"/>
  <c r="AK40" i="25"/>
  <c r="AK41" i="25"/>
  <c r="AK42" i="25"/>
  <c r="AK43" i="25"/>
  <c r="AK44" i="25"/>
  <c r="AK45" i="25"/>
  <c r="AK46" i="25"/>
  <c r="AK47" i="25"/>
  <c r="AK48" i="25"/>
  <c r="AK49" i="25"/>
  <c r="AK50" i="25"/>
  <c r="AK51" i="25"/>
  <c r="AK52" i="25"/>
  <c r="AK53" i="25"/>
  <c r="AK54" i="25"/>
  <c r="AK55" i="25"/>
  <c r="AK56" i="25"/>
  <c r="AK57" i="25"/>
  <c r="AK58" i="25"/>
  <c r="AK59" i="25"/>
  <c r="AK60" i="25"/>
  <c r="AK61" i="25"/>
  <c r="AK62" i="25"/>
  <c r="AK63" i="25"/>
  <c r="AK64" i="25"/>
  <c r="AK65" i="25"/>
  <c r="AK66" i="25"/>
  <c r="AK67" i="25"/>
  <c r="AK68" i="25"/>
  <c r="AK69" i="25"/>
  <c r="AK70" i="25"/>
  <c r="AK71" i="25"/>
  <c r="AK72" i="25"/>
  <c r="AK73" i="25"/>
  <c r="AK74" i="25"/>
  <c r="AK75" i="25"/>
  <c r="AK76" i="25"/>
  <c r="AK77" i="25"/>
  <c r="AK78" i="25"/>
  <c r="AK79" i="25"/>
  <c r="AK80" i="25"/>
  <c r="AK81" i="25"/>
  <c r="AK82" i="25"/>
  <c r="AK83" i="25"/>
  <c r="AK84" i="25"/>
  <c r="AK85" i="25"/>
  <c r="AK86" i="25"/>
  <c r="AK87" i="25"/>
  <c r="AK88" i="25"/>
  <c r="AK89" i="25"/>
  <c r="AK90" i="25"/>
  <c r="AK91" i="25"/>
  <c r="AK92" i="25"/>
  <c r="AK93" i="25"/>
  <c r="AK94" i="25"/>
  <c r="AK95" i="25"/>
  <c r="AK96" i="25"/>
  <c r="AK97" i="25"/>
  <c r="AK98" i="25"/>
  <c r="AK99" i="25"/>
  <c r="AK100" i="25"/>
  <c r="AK101" i="25"/>
  <c r="AK102" i="25"/>
  <c r="AK103" i="25"/>
  <c r="AK104" i="25"/>
  <c r="AK105" i="25"/>
  <c r="AK106" i="25"/>
  <c r="AK107" i="25"/>
  <c r="AK108" i="25"/>
  <c r="AK109" i="25"/>
  <c r="AK110" i="25"/>
  <c r="AK12" i="26"/>
  <c r="AK13" i="26"/>
  <c r="AK14" i="26"/>
  <c r="AK15" i="26"/>
  <c r="AK16" i="26"/>
  <c r="AK17" i="26"/>
  <c r="AK18" i="26"/>
  <c r="AK19" i="26"/>
  <c r="AK20" i="26"/>
  <c r="AK21" i="26"/>
  <c r="AK22" i="26"/>
  <c r="AK23" i="26"/>
  <c r="AK24" i="26"/>
  <c r="AK25" i="26"/>
  <c r="AK26" i="26"/>
  <c r="AK27" i="26"/>
  <c r="AK28" i="26"/>
  <c r="AK29" i="26"/>
  <c r="AK30" i="26"/>
  <c r="AK31" i="26"/>
  <c r="AK32" i="26"/>
  <c r="AK33" i="26"/>
  <c r="AK34" i="26"/>
  <c r="AK35" i="26"/>
  <c r="AK36" i="26"/>
  <c r="AK37" i="26"/>
  <c r="AK38" i="26"/>
  <c r="AK39" i="26"/>
  <c r="AK40" i="26"/>
  <c r="AK41" i="26"/>
  <c r="AK42" i="26"/>
  <c r="AK43" i="26"/>
  <c r="AK44" i="26"/>
  <c r="AK45" i="26"/>
  <c r="AK46" i="26"/>
  <c r="AK47" i="26"/>
  <c r="AK48" i="26"/>
  <c r="AK49" i="26"/>
  <c r="AK50" i="26"/>
  <c r="AK51" i="26"/>
  <c r="AK52" i="26"/>
  <c r="AK53" i="26"/>
  <c r="AK54" i="26"/>
  <c r="AK55" i="26"/>
  <c r="AK56" i="26"/>
  <c r="AK57" i="26"/>
  <c r="AK58" i="26"/>
  <c r="AK59" i="26"/>
  <c r="AK60" i="26"/>
  <c r="AK61" i="26"/>
  <c r="AK62" i="26"/>
  <c r="AK63" i="26"/>
  <c r="AK64" i="26"/>
  <c r="AK65" i="26"/>
  <c r="AK66" i="26"/>
  <c r="AK67" i="26"/>
  <c r="AK68" i="26"/>
  <c r="AK69" i="26"/>
  <c r="AK70" i="26"/>
  <c r="AK71" i="26"/>
  <c r="AK72" i="26"/>
  <c r="AK73" i="26"/>
  <c r="AK74" i="26"/>
  <c r="AK75" i="26"/>
  <c r="AK76" i="26"/>
  <c r="AK77" i="26"/>
  <c r="AK78" i="26"/>
  <c r="AK79" i="26"/>
  <c r="AK80" i="26"/>
  <c r="AK81" i="26"/>
  <c r="AK82" i="26"/>
  <c r="AK83" i="26"/>
  <c r="AK84" i="26"/>
  <c r="AK85" i="26"/>
  <c r="AK86" i="26"/>
  <c r="AK87" i="26"/>
  <c r="AK88" i="26"/>
  <c r="AK89" i="26"/>
  <c r="AK90" i="26"/>
  <c r="AK91" i="26"/>
  <c r="AK92" i="26"/>
  <c r="AK93" i="26"/>
  <c r="AK94" i="26"/>
  <c r="AK95" i="26"/>
  <c r="AK96" i="26"/>
  <c r="AK97" i="26"/>
  <c r="AK98" i="26"/>
  <c r="AK99" i="26"/>
  <c r="AK100" i="26"/>
  <c r="AK101" i="26"/>
  <c r="AK102" i="26"/>
  <c r="AK103" i="26"/>
  <c r="AK104" i="26"/>
  <c r="AK105" i="26"/>
  <c r="AK106" i="26"/>
  <c r="AK107" i="26"/>
  <c r="AK108" i="26"/>
  <c r="AK109" i="26"/>
  <c r="AK110" i="26"/>
  <c r="AK12" i="9"/>
  <c r="AK13" i="9"/>
  <c r="AK14" i="9"/>
  <c r="AK15" i="9"/>
  <c r="AK16" i="9"/>
  <c r="AK17" i="9"/>
  <c r="AK18" i="9"/>
  <c r="AK19" i="9"/>
  <c r="AK20" i="9"/>
  <c r="AK21" i="9"/>
  <c r="AK22" i="9"/>
  <c r="AK23" i="9"/>
  <c r="AK24" i="9"/>
  <c r="AK25" i="9"/>
  <c r="AK26" i="9"/>
  <c r="AK27" i="9"/>
  <c r="AK28" i="9"/>
  <c r="AK29" i="9"/>
  <c r="AK30" i="9"/>
  <c r="AK31" i="9"/>
  <c r="AK32" i="9"/>
  <c r="AK33" i="9"/>
  <c r="AK34" i="9"/>
  <c r="AK35" i="9"/>
  <c r="AK36" i="9"/>
  <c r="AK37" i="9"/>
  <c r="AK38" i="9"/>
  <c r="AK39" i="9"/>
  <c r="AK40" i="9"/>
  <c r="AK41" i="9"/>
  <c r="AK42" i="9"/>
  <c r="AK43" i="9"/>
  <c r="AK44" i="9"/>
  <c r="AK45" i="9"/>
  <c r="AK46" i="9"/>
  <c r="AK47" i="9"/>
  <c r="AK48" i="9"/>
  <c r="AK49" i="9"/>
  <c r="AK50" i="9"/>
  <c r="AK51" i="9"/>
  <c r="AK52" i="9"/>
  <c r="AK53" i="9"/>
  <c r="AK54" i="9"/>
  <c r="AK55" i="9"/>
  <c r="AK56" i="9"/>
  <c r="AK57" i="9"/>
  <c r="AK58" i="9"/>
  <c r="AK59" i="9"/>
  <c r="AK60" i="9"/>
  <c r="AK61" i="9"/>
  <c r="AK62" i="9"/>
  <c r="AK63" i="9"/>
  <c r="AK64" i="9"/>
  <c r="AK65" i="9"/>
  <c r="AK66" i="9"/>
  <c r="AK67" i="9"/>
  <c r="AK68" i="9"/>
  <c r="AK69" i="9"/>
  <c r="AK70" i="9"/>
  <c r="AK71" i="9"/>
  <c r="AK72" i="9"/>
  <c r="AK73" i="9"/>
  <c r="AK74" i="9"/>
  <c r="AK75" i="9"/>
  <c r="AK76" i="9"/>
  <c r="AK77" i="9"/>
  <c r="AK78" i="9"/>
  <c r="AK79" i="9"/>
  <c r="AK80" i="9"/>
  <c r="AK81" i="9"/>
  <c r="AK82" i="9"/>
  <c r="AK83" i="9"/>
  <c r="AK84" i="9"/>
  <c r="AK85" i="9"/>
  <c r="AK86" i="9"/>
  <c r="AK87" i="9"/>
  <c r="AK88" i="9"/>
  <c r="AK89" i="9"/>
  <c r="AK90" i="9"/>
  <c r="AK91" i="9"/>
  <c r="AK92" i="9"/>
  <c r="AK93" i="9"/>
  <c r="AK94" i="9"/>
  <c r="AK95" i="9"/>
  <c r="AK96" i="9"/>
  <c r="AK97" i="9"/>
  <c r="AK98" i="9"/>
  <c r="AK99" i="9"/>
  <c r="AK100" i="9"/>
  <c r="AK101" i="9"/>
  <c r="AK102" i="9"/>
  <c r="AK103" i="9"/>
  <c r="AK104" i="9"/>
  <c r="AK105" i="9"/>
  <c r="AK106" i="9"/>
  <c r="AK107" i="9"/>
  <c r="AK108" i="9"/>
  <c r="AK109" i="9"/>
  <c r="AK110" i="9"/>
  <c r="AK11" i="10"/>
  <c r="AK11" i="11"/>
  <c r="AK11" i="12"/>
  <c r="AK11" i="13"/>
  <c r="AK11" i="14"/>
  <c r="AK11" i="15"/>
  <c r="AK11" i="16"/>
  <c r="AK11" i="17"/>
  <c r="AK11" i="18"/>
  <c r="AK11" i="19"/>
  <c r="AK11" i="20"/>
  <c r="AK11" i="21"/>
  <c r="AK11" i="22"/>
  <c r="AK11" i="23"/>
  <c r="AK11" i="24"/>
  <c r="AK11" i="25"/>
  <c r="AK11" i="26"/>
  <c r="AK11" i="9"/>
  <c r="C36" i="25" l="1"/>
  <c r="D36" i="25"/>
  <c r="CB40" i="29" l="1"/>
  <c r="BZ40" i="29"/>
  <c r="BX40" i="29"/>
  <c r="BV40" i="29"/>
  <c r="BT40" i="29"/>
  <c r="CB39" i="29"/>
  <c r="BZ39" i="29"/>
  <c r="BX39" i="29"/>
  <c r="BV39" i="29"/>
  <c r="BT39" i="29"/>
  <c r="CB38" i="29"/>
  <c r="BZ38" i="29"/>
  <c r="BX38" i="29"/>
  <c r="BV38" i="29"/>
  <c r="BT38" i="29"/>
  <c r="CB37" i="29"/>
  <c r="BZ37" i="29"/>
  <c r="BX37" i="29"/>
  <c r="BV37" i="29"/>
  <c r="BT37" i="29"/>
  <c r="CB36" i="29"/>
  <c r="BZ36" i="29"/>
  <c r="BX36" i="29"/>
  <c r="BV36" i="29"/>
  <c r="BT36" i="29"/>
  <c r="CB35" i="29"/>
  <c r="BZ35" i="29"/>
  <c r="BX35" i="29"/>
  <c r="BV35" i="29"/>
  <c r="BT35" i="29"/>
  <c r="CB34" i="29"/>
  <c r="BZ34" i="29"/>
  <c r="BX34" i="29"/>
  <c r="BV34" i="29"/>
  <c r="BT34" i="29"/>
  <c r="CB33" i="29"/>
  <c r="BZ33" i="29"/>
  <c r="BX33" i="29"/>
  <c r="BV33" i="29"/>
  <c r="BT33" i="29"/>
  <c r="CB32" i="29"/>
  <c r="BZ32" i="29"/>
  <c r="BX32" i="29"/>
  <c r="BV32" i="29"/>
  <c r="BT32" i="29"/>
  <c r="CB31" i="29"/>
  <c r="BZ31" i="29"/>
  <c r="BX31" i="29"/>
  <c r="BV31" i="29"/>
  <c r="BT31" i="29"/>
  <c r="CB30" i="29"/>
  <c r="BZ30" i="29"/>
  <c r="BX30" i="29"/>
  <c r="BV30" i="29"/>
  <c r="BT30" i="29"/>
  <c r="CB29" i="29"/>
  <c r="BZ29" i="29"/>
  <c r="BX29" i="29"/>
  <c r="BV29" i="29"/>
  <c r="BT29" i="29"/>
  <c r="CB28" i="29"/>
  <c r="BZ28" i="29"/>
  <c r="BX28" i="29"/>
  <c r="BV28" i="29"/>
  <c r="BT28" i="29"/>
  <c r="CB27" i="29"/>
  <c r="BZ27" i="29"/>
  <c r="BX27" i="29"/>
  <c r="BV27" i="29"/>
  <c r="BT27" i="29"/>
  <c r="CB26" i="29"/>
  <c r="BZ26" i="29"/>
  <c r="BX26" i="29"/>
  <c r="BV26" i="29"/>
  <c r="BT26" i="29"/>
  <c r="CB25" i="29"/>
  <c r="BZ25" i="29"/>
  <c r="BX25" i="29"/>
  <c r="BV25" i="29"/>
  <c r="BT25" i="29"/>
  <c r="CB24" i="29"/>
  <c r="BZ24" i="29"/>
  <c r="BX24" i="29"/>
  <c r="BV24" i="29"/>
  <c r="BT24" i="29"/>
  <c r="CB23" i="29"/>
  <c r="BZ23" i="29"/>
  <c r="BX23" i="29"/>
  <c r="BV23" i="29"/>
  <c r="BT23" i="29"/>
  <c r="CB22" i="29"/>
  <c r="BZ22" i="29"/>
  <c r="BX22" i="29"/>
  <c r="BV22" i="29"/>
  <c r="BT22" i="29"/>
  <c r="CB21" i="29"/>
  <c r="BZ21" i="29"/>
  <c r="BX21" i="29"/>
  <c r="BV21" i="29"/>
  <c r="BT21" i="29"/>
  <c r="CB20" i="29"/>
  <c r="BZ20" i="29"/>
  <c r="BX20" i="29"/>
  <c r="BV20" i="29"/>
  <c r="BT20" i="29"/>
  <c r="CB19" i="29"/>
  <c r="BZ19" i="29"/>
  <c r="BX19" i="29"/>
  <c r="BV19" i="29"/>
  <c r="BT19" i="29"/>
  <c r="CB18" i="29"/>
  <c r="BZ18" i="29"/>
  <c r="BX18" i="29"/>
  <c r="BV18" i="29"/>
  <c r="BT18" i="29"/>
  <c r="CB17" i="29"/>
  <c r="BZ17" i="29"/>
  <c r="BX17" i="29"/>
  <c r="BV17" i="29"/>
  <c r="BT17" i="29"/>
  <c r="CB16" i="29"/>
  <c r="BZ16" i="29"/>
  <c r="BX16" i="29"/>
  <c r="BV16" i="29"/>
  <c r="BT16" i="29"/>
  <c r="CB15" i="29"/>
  <c r="BZ15" i="29"/>
  <c r="BX15" i="29"/>
  <c r="BV15" i="29"/>
  <c r="BT15" i="29"/>
  <c r="CB14" i="29"/>
  <c r="BZ14" i="29"/>
  <c r="BX14" i="29"/>
  <c r="BV14" i="29"/>
  <c r="BT14" i="29"/>
  <c r="CB13" i="29"/>
  <c r="BZ13" i="29"/>
  <c r="BX13" i="29"/>
  <c r="BV13" i="29"/>
  <c r="BT13" i="29"/>
  <c r="CB12" i="29"/>
  <c r="BZ12" i="29"/>
  <c r="BX12" i="29"/>
  <c r="BV12" i="29"/>
  <c r="BT12" i="29"/>
  <c r="CB11" i="29"/>
  <c r="BZ11" i="29"/>
  <c r="BX11" i="29"/>
  <c r="BV11" i="29"/>
  <c r="BT11" i="29"/>
  <c r="CB40" i="31"/>
  <c r="BZ40" i="31"/>
  <c r="BX40" i="31"/>
  <c r="BV40" i="31"/>
  <c r="BT40" i="31"/>
  <c r="CB39" i="31"/>
  <c r="BZ39" i="31"/>
  <c r="BX39" i="31"/>
  <c r="BV39" i="31"/>
  <c r="BT39" i="31"/>
  <c r="CB38" i="31"/>
  <c r="BZ38" i="31"/>
  <c r="BX38" i="31"/>
  <c r="BV38" i="31"/>
  <c r="BT38" i="31"/>
  <c r="CB37" i="31"/>
  <c r="BZ37" i="31"/>
  <c r="BX37" i="31"/>
  <c r="BV37" i="31"/>
  <c r="BT37" i="31"/>
  <c r="CB36" i="31"/>
  <c r="BZ36" i="31"/>
  <c r="BX36" i="31"/>
  <c r="BV36" i="31"/>
  <c r="BT36" i="31"/>
  <c r="CB35" i="31"/>
  <c r="BZ35" i="31"/>
  <c r="BX35" i="31"/>
  <c r="BV35" i="31"/>
  <c r="BT35" i="31"/>
  <c r="CB34" i="31"/>
  <c r="BZ34" i="31"/>
  <c r="BX34" i="31"/>
  <c r="BV34" i="31"/>
  <c r="BT34" i="31"/>
  <c r="CB33" i="31"/>
  <c r="BZ33" i="31"/>
  <c r="BX33" i="31"/>
  <c r="BV33" i="31"/>
  <c r="BT33" i="31"/>
  <c r="CB32" i="31"/>
  <c r="BZ32" i="31"/>
  <c r="BX32" i="31"/>
  <c r="BV32" i="31"/>
  <c r="BT32" i="31"/>
  <c r="CB31" i="31"/>
  <c r="BZ31" i="31"/>
  <c r="BX31" i="31"/>
  <c r="BV31" i="31"/>
  <c r="BT31" i="31"/>
  <c r="CB30" i="31"/>
  <c r="BZ30" i="31"/>
  <c r="BX30" i="31"/>
  <c r="BV30" i="31"/>
  <c r="BT30" i="31"/>
  <c r="CB29" i="31"/>
  <c r="BZ29" i="31"/>
  <c r="BX29" i="31"/>
  <c r="BV29" i="31"/>
  <c r="BT29" i="31"/>
  <c r="CB28" i="31"/>
  <c r="BZ28" i="31"/>
  <c r="BX28" i="31"/>
  <c r="BV28" i="31"/>
  <c r="BT28" i="31"/>
  <c r="CB27" i="31"/>
  <c r="BZ27" i="31"/>
  <c r="BX27" i="31"/>
  <c r="BV27" i="31"/>
  <c r="BT27" i="31"/>
  <c r="CB26" i="31"/>
  <c r="BZ26" i="31"/>
  <c r="BX26" i="31"/>
  <c r="BV26" i="31"/>
  <c r="BT26" i="31"/>
  <c r="CB25" i="31"/>
  <c r="BZ25" i="31"/>
  <c r="BX25" i="31"/>
  <c r="BV25" i="31"/>
  <c r="BT25" i="31"/>
  <c r="CB24" i="31"/>
  <c r="BZ24" i="31"/>
  <c r="BX24" i="31"/>
  <c r="BV24" i="31"/>
  <c r="BT24" i="31"/>
  <c r="CB23" i="31"/>
  <c r="BZ23" i="31"/>
  <c r="BX23" i="31"/>
  <c r="BV23" i="31"/>
  <c r="BT23" i="31"/>
  <c r="CB22" i="31"/>
  <c r="BZ22" i="31"/>
  <c r="BX22" i="31"/>
  <c r="BV22" i="31"/>
  <c r="BT22" i="31"/>
  <c r="CB21" i="31"/>
  <c r="BZ21" i="31"/>
  <c r="BX21" i="31"/>
  <c r="BV21" i="31"/>
  <c r="BT21" i="31"/>
  <c r="CB20" i="31"/>
  <c r="BZ20" i="31"/>
  <c r="BX20" i="31"/>
  <c r="BV20" i="31"/>
  <c r="BT20" i="31"/>
  <c r="CB19" i="31"/>
  <c r="BZ19" i="31"/>
  <c r="BX19" i="31"/>
  <c r="BV19" i="31"/>
  <c r="BT19" i="31"/>
  <c r="CB18" i="31"/>
  <c r="BZ18" i="31"/>
  <c r="BX18" i="31"/>
  <c r="BV18" i="31"/>
  <c r="BT18" i="31"/>
  <c r="CB17" i="31"/>
  <c r="BZ17" i="31"/>
  <c r="BX17" i="31"/>
  <c r="BV17" i="31"/>
  <c r="BT17" i="31"/>
  <c r="CB16" i="31"/>
  <c r="BZ16" i="31"/>
  <c r="BX16" i="31"/>
  <c r="BV16" i="31"/>
  <c r="BT16" i="31"/>
  <c r="CB15" i="31"/>
  <c r="BZ15" i="31"/>
  <c r="BX15" i="31"/>
  <c r="BV15" i="31"/>
  <c r="BT15" i="31"/>
  <c r="CB14" i="31"/>
  <c r="BZ14" i="31"/>
  <c r="BX14" i="31"/>
  <c r="BV14" i="31"/>
  <c r="BT14" i="31"/>
  <c r="CB13" i="31"/>
  <c r="BZ13" i="31"/>
  <c r="BX13" i="31"/>
  <c r="BV13" i="31"/>
  <c r="BT13" i="31"/>
  <c r="CB12" i="31"/>
  <c r="BZ12" i="31"/>
  <c r="BX12" i="31"/>
  <c r="BV12" i="31"/>
  <c r="BT12" i="31"/>
  <c r="CB11" i="31"/>
  <c r="BZ11" i="31"/>
  <c r="BX11" i="31"/>
  <c r="BV11" i="31"/>
  <c r="BT11" i="31"/>
  <c r="CB40" i="9"/>
  <c r="BZ40" i="9"/>
  <c r="BX40" i="9"/>
  <c r="BV40" i="9"/>
  <c r="BT40" i="9"/>
  <c r="CB39" i="9"/>
  <c r="BZ39" i="9"/>
  <c r="BX39" i="9"/>
  <c r="BV39" i="9"/>
  <c r="BT39" i="9"/>
  <c r="CB38" i="9"/>
  <c r="BZ38" i="9"/>
  <c r="BX38" i="9"/>
  <c r="BV38" i="9"/>
  <c r="BT38" i="9"/>
  <c r="CB37" i="9"/>
  <c r="BZ37" i="9"/>
  <c r="BX37" i="9"/>
  <c r="BV37" i="9"/>
  <c r="BT37" i="9"/>
  <c r="CB36" i="9"/>
  <c r="BZ36" i="9"/>
  <c r="BX36" i="9"/>
  <c r="BV36" i="9"/>
  <c r="BT36" i="9"/>
  <c r="CB35" i="9"/>
  <c r="BZ35" i="9"/>
  <c r="BX35" i="9"/>
  <c r="BV35" i="9"/>
  <c r="BT35" i="9"/>
  <c r="CB34" i="9"/>
  <c r="BZ34" i="9"/>
  <c r="BX34" i="9"/>
  <c r="BV34" i="9"/>
  <c r="BT34" i="9"/>
  <c r="CB33" i="9"/>
  <c r="BZ33" i="9"/>
  <c r="BX33" i="9"/>
  <c r="BV33" i="9"/>
  <c r="BT33" i="9"/>
  <c r="CB32" i="9"/>
  <c r="BZ32" i="9"/>
  <c r="BX32" i="9"/>
  <c r="BV32" i="9"/>
  <c r="BT32" i="9"/>
  <c r="CB31" i="9"/>
  <c r="BZ31" i="9"/>
  <c r="BX31" i="9"/>
  <c r="BV31" i="9"/>
  <c r="BT31" i="9"/>
  <c r="CB30" i="9"/>
  <c r="BZ30" i="9"/>
  <c r="BX30" i="9"/>
  <c r="BV30" i="9"/>
  <c r="BT30" i="9"/>
  <c r="CB29" i="9"/>
  <c r="BZ29" i="9"/>
  <c r="BX29" i="9"/>
  <c r="BV29" i="9"/>
  <c r="BT29" i="9"/>
  <c r="CB28" i="9"/>
  <c r="BZ28" i="9"/>
  <c r="BX28" i="9"/>
  <c r="BV28" i="9"/>
  <c r="BT28" i="9"/>
  <c r="CB27" i="9"/>
  <c r="BZ27" i="9"/>
  <c r="BX27" i="9"/>
  <c r="BV27" i="9"/>
  <c r="BT27" i="9"/>
  <c r="CB26" i="9"/>
  <c r="BZ26" i="9"/>
  <c r="BX26" i="9"/>
  <c r="BV26" i="9"/>
  <c r="BT26" i="9"/>
  <c r="CB25" i="9"/>
  <c r="BZ25" i="9"/>
  <c r="BX25" i="9"/>
  <c r="BV25" i="9"/>
  <c r="BT25" i="9"/>
  <c r="CB24" i="9"/>
  <c r="BZ24" i="9"/>
  <c r="BX24" i="9"/>
  <c r="BV24" i="9"/>
  <c r="BT24" i="9"/>
  <c r="CB23" i="9"/>
  <c r="BZ23" i="9"/>
  <c r="BX23" i="9"/>
  <c r="BV23" i="9"/>
  <c r="BT23" i="9"/>
  <c r="CB22" i="9"/>
  <c r="BZ22" i="9"/>
  <c r="BX22" i="9"/>
  <c r="BV22" i="9"/>
  <c r="BT22" i="9"/>
  <c r="CB21" i="9"/>
  <c r="BZ21" i="9"/>
  <c r="BX21" i="9"/>
  <c r="BV21" i="9"/>
  <c r="BT21" i="9"/>
  <c r="CB20" i="9"/>
  <c r="BZ20" i="9"/>
  <c r="BX20" i="9"/>
  <c r="BV20" i="9"/>
  <c r="BT20" i="9"/>
  <c r="CB19" i="9"/>
  <c r="BZ19" i="9"/>
  <c r="BX19" i="9"/>
  <c r="BV19" i="9"/>
  <c r="BT19" i="9"/>
  <c r="CB18" i="9"/>
  <c r="BZ18" i="9"/>
  <c r="BX18" i="9"/>
  <c r="BV18" i="9"/>
  <c r="BT18" i="9"/>
  <c r="CB17" i="9"/>
  <c r="BZ17" i="9"/>
  <c r="BX17" i="9"/>
  <c r="BV17" i="9"/>
  <c r="BT17" i="9"/>
  <c r="CB16" i="9"/>
  <c r="BZ16" i="9"/>
  <c r="BX16" i="9"/>
  <c r="BV16" i="9"/>
  <c r="BT16" i="9"/>
  <c r="CB15" i="9"/>
  <c r="BZ15" i="9"/>
  <c r="BX15" i="9"/>
  <c r="BV15" i="9"/>
  <c r="BT15" i="9"/>
  <c r="CB14" i="9"/>
  <c r="BZ14" i="9"/>
  <c r="BX14" i="9"/>
  <c r="BV14" i="9"/>
  <c r="BT14" i="9"/>
  <c r="CB13" i="9"/>
  <c r="BZ13" i="9"/>
  <c r="BX13" i="9"/>
  <c r="BV13" i="9"/>
  <c r="BT13" i="9"/>
  <c r="CB12" i="9"/>
  <c r="BZ12" i="9"/>
  <c r="BX12" i="9"/>
  <c r="BV12" i="9"/>
  <c r="BT12" i="9"/>
  <c r="CB11" i="9"/>
  <c r="BZ11" i="9"/>
  <c r="BX11" i="9"/>
  <c r="BV11" i="9"/>
  <c r="BT11" i="9"/>
  <c r="CB40" i="10"/>
  <c r="BZ40" i="10"/>
  <c r="BX40" i="10"/>
  <c r="BV40" i="10"/>
  <c r="BT40" i="10"/>
  <c r="CB39" i="10"/>
  <c r="BZ39" i="10"/>
  <c r="BX39" i="10"/>
  <c r="BV39" i="10"/>
  <c r="BT39" i="10"/>
  <c r="CB38" i="10"/>
  <c r="BZ38" i="10"/>
  <c r="BX38" i="10"/>
  <c r="BV38" i="10"/>
  <c r="BT38" i="10"/>
  <c r="CB37" i="10"/>
  <c r="BZ37" i="10"/>
  <c r="BX37" i="10"/>
  <c r="BV37" i="10"/>
  <c r="BT37" i="10"/>
  <c r="CB36" i="10"/>
  <c r="BZ36" i="10"/>
  <c r="BX36" i="10"/>
  <c r="BV36" i="10"/>
  <c r="BT36" i="10"/>
  <c r="CB35" i="10"/>
  <c r="BZ35" i="10"/>
  <c r="BX35" i="10"/>
  <c r="BV35" i="10"/>
  <c r="BT35" i="10"/>
  <c r="CB34" i="10"/>
  <c r="BZ34" i="10"/>
  <c r="BX34" i="10"/>
  <c r="BV34" i="10"/>
  <c r="BT34" i="10"/>
  <c r="CB33" i="10"/>
  <c r="BZ33" i="10"/>
  <c r="BX33" i="10"/>
  <c r="BV33" i="10"/>
  <c r="BT33" i="10"/>
  <c r="CB32" i="10"/>
  <c r="BZ32" i="10"/>
  <c r="BX32" i="10"/>
  <c r="BV32" i="10"/>
  <c r="BT32" i="10"/>
  <c r="CB31" i="10"/>
  <c r="BZ31" i="10"/>
  <c r="BX31" i="10"/>
  <c r="BV31" i="10"/>
  <c r="BT31" i="10"/>
  <c r="CB30" i="10"/>
  <c r="BZ30" i="10"/>
  <c r="BX30" i="10"/>
  <c r="BV30" i="10"/>
  <c r="BT30" i="10"/>
  <c r="CB29" i="10"/>
  <c r="BZ29" i="10"/>
  <c r="BX29" i="10"/>
  <c r="BV29" i="10"/>
  <c r="BT29" i="10"/>
  <c r="CB28" i="10"/>
  <c r="BZ28" i="10"/>
  <c r="BX28" i="10"/>
  <c r="BV28" i="10"/>
  <c r="BT28" i="10"/>
  <c r="CB27" i="10"/>
  <c r="BZ27" i="10"/>
  <c r="BX27" i="10"/>
  <c r="BV27" i="10"/>
  <c r="BT27" i="10"/>
  <c r="CB26" i="10"/>
  <c r="BZ26" i="10"/>
  <c r="BX26" i="10"/>
  <c r="BV26" i="10"/>
  <c r="BT26" i="10"/>
  <c r="CB25" i="10"/>
  <c r="BZ25" i="10"/>
  <c r="BX25" i="10"/>
  <c r="BV25" i="10"/>
  <c r="BT25" i="10"/>
  <c r="CB24" i="10"/>
  <c r="BZ24" i="10"/>
  <c r="BX24" i="10"/>
  <c r="BV24" i="10"/>
  <c r="BT24" i="10"/>
  <c r="CB23" i="10"/>
  <c r="BZ23" i="10"/>
  <c r="BX23" i="10"/>
  <c r="BV23" i="10"/>
  <c r="BT23" i="10"/>
  <c r="CB22" i="10"/>
  <c r="BZ22" i="10"/>
  <c r="BX22" i="10"/>
  <c r="BV22" i="10"/>
  <c r="BT22" i="10"/>
  <c r="CB21" i="10"/>
  <c r="BZ21" i="10"/>
  <c r="BX21" i="10"/>
  <c r="BV21" i="10"/>
  <c r="BT21" i="10"/>
  <c r="CB20" i="10"/>
  <c r="BZ20" i="10"/>
  <c r="BX20" i="10"/>
  <c r="BV20" i="10"/>
  <c r="BT20" i="10"/>
  <c r="CB19" i="10"/>
  <c r="BZ19" i="10"/>
  <c r="BX19" i="10"/>
  <c r="BV19" i="10"/>
  <c r="BT19" i="10"/>
  <c r="CB18" i="10"/>
  <c r="BZ18" i="10"/>
  <c r="BX18" i="10"/>
  <c r="BV18" i="10"/>
  <c r="BT18" i="10"/>
  <c r="CB17" i="10"/>
  <c r="BZ17" i="10"/>
  <c r="BX17" i="10"/>
  <c r="BV17" i="10"/>
  <c r="BT17" i="10"/>
  <c r="CB16" i="10"/>
  <c r="BZ16" i="10"/>
  <c r="BX16" i="10"/>
  <c r="BV16" i="10"/>
  <c r="BT16" i="10"/>
  <c r="CB15" i="10"/>
  <c r="BZ15" i="10"/>
  <c r="BX15" i="10"/>
  <c r="BV15" i="10"/>
  <c r="BT15" i="10"/>
  <c r="CB14" i="10"/>
  <c r="BZ14" i="10"/>
  <c r="BX14" i="10"/>
  <c r="BV14" i="10"/>
  <c r="BT14" i="10"/>
  <c r="CB13" i="10"/>
  <c r="BZ13" i="10"/>
  <c r="BX13" i="10"/>
  <c r="BV13" i="10"/>
  <c r="BT13" i="10"/>
  <c r="CB12" i="10"/>
  <c r="BZ12" i="10"/>
  <c r="BX12" i="10"/>
  <c r="BV12" i="10"/>
  <c r="BT12" i="10"/>
  <c r="CB11" i="10"/>
  <c r="BZ11" i="10"/>
  <c r="BX11" i="10"/>
  <c r="BV11" i="10"/>
  <c r="BT11" i="10"/>
  <c r="CB40" i="11"/>
  <c r="BZ40" i="11"/>
  <c r="BX40" i="11"/>
  <c r="BV40" i="11"/>
  <c r="BT40" i="11"/>
  <c r="CB39" i="11"/>
  <c r="BZ39" i="11"/>
  <c r="BX39" i="11"/>
  <c r="BV39" i="11"/>
  <c r="BT39" i="11"/>
  <c r="CB38" i="11"/>
  <c r="BZ38" i="11"/>
  <c r="BX38" i="11"/>
  <c r="BV38" i="11"/>
  <c r="BT38" i="11"/>
  <c r="CB37" i="11"/>
  <c r="BZ37" i="11"/>
  <c r="BX37" i="11"/>
  <c r="BV37" i="11"/>
  <c r="BT37" i="11"/>
  <c r="CB36" i="11"/>
  <c r="BZ36" i="11"/>
  <c r="BX36" i="11"/>
  <c r="BV36" i="11"/>
  <c r="BT36" i="11"/>
  <c r="CB35" i="11"/>
  <c r="BZ35" i="11"/>
  <c r="BX35" i="11"/>
  <c r="BV35" i="11"/>
  <c r="BT35" i="11"/>
  <c r="CB34" i="11"/>
  <c r="BZ34" i="11"/>
  <c r="BX34" i="11"/>
  <c r="BV34" i="11"/>
  <c r="BT34" i="11"/>
  <c r="CB33" i="11"/>
  <c r="BZ33" i="11"/>
  <c r="BX33" i="11"/>
  <c r="BV33" i="11"/>
  <c r="BT33" i="11"/>
  <c r="CB32" i="11"/>
  <c r="BZ32" i="11"/>
  <c r="BX32" i="11"/>
  <c r="BV32" i="11"/>
  <c r="BT32" i="11"/>
  <c r="CB31" i="11"/>
  <c r="BZ31" i="11"/>
  <c r="BX31" i="11"/>
  <c r="BV31" i="11"/>
  <c r="BT31" i="11"/>
  <c r="CB30" i="11"/>
  <c r="BZ30" i="11"/>
  <c r="BX30" i="11"/>
  <c r="BV30" i="11"/>
  <c r="BT30" i="11"/>
  <c r="CB29" i="11"/>
  <c r="BZ29" i="11"/>
  <c r="BX29" i="11"/>
  <c r="BV29" i="11"/>
  <c r="BT29" i="11"/>
  <c r="CB28" i="11"/>
  <c r="BZ28" i="11"/>
  <c r="BX28" i="11"/>
  <c r="BV28" i="11"/>
  <c r="BT28" i="11"/>
  <c r="CB27" i="11"/>
  <c r="BZ27" i="11"/>
  <c r="BX27" i="11"/>
  <c r="BV27" i="11"/>
  <c r="BT27" i="11"/>
  <c r="CB26" i="11"/>
  <c r="BZ26" i="11"/>
  <c r="BX26" i="11"/>
  <c r="BV26" i="11"/>
  <c r="BT26" i="11"/>
  <c r="CB25" i="11"/>
  <c r="BZ25" i="11"/>
  <c r="BX25" i="11"/>
  <c r="BV25" i="11"/>
  <c r="BT25" i="11"/>
  <c r="CB24" i="11"/>
  <c r="BZ24" i="11"/>
  <c r="BX24" i="11"/>
  <c r="BV24" i="11"/>
  <c r="BT24" i="11"/>
  <c r="CB23" i="11"/>
  <c r="BZ23" i="11"/>
  <c r="BX23" i="11"/>
  <c r="BV23" i="11"/>
  <c r="BT23" i="11"/>
  <c r="CB22" i="11"/>
  <c r="BZ22" i="11"/>
  <c r="BX22" i="11"/>
  <c r="BV22" i="11"/>
  <c r="BT22" i="11"/>
  <c r="CB21" i="11"/>
  <c r="BZ21" i="11"/>
  <c r="BX21" i="11"/>
  <c r="BV21" i="11"/>
  <c r="BT21" i="11"/>
  <c r="CB20" i="11"/>
  <c r="BZ20" i="11"/>
  <c r="BX20" i="11"/>
  <c r="BV20" i="11"/>
  <c r="BT20" i="11"/>
  <c r="CB19" i="11"/>
  <c r="BZ19" i="11"/>
  <c r="BX19" i="11"/>
  <c r="BV19" i="11"/>
  <c r="BT19" i="11"/>
  <c r="CB18" i="11"/>
  <c r="BZ18" i="11"/>
  <c r="BX18" i="11"/>
  <c r="BV18" i="11"/>
  <c r="BT18" i="11"/>
  <c r="CB17" i="11"/>
  <c r="BZ17" i="11"/>
  <c r="BX17" i="11"/>
  <c r="BV17" i="11"/>
  <c r="BT17" i="11"/>
  <c r="CB16" i="11"/>
  <c r="BZ16" i="11"/>
  <c r="BX16" i="11"/>
  <c r="BV16" i="11"/>
  <c r="BT16" i="11"/>
  <c r="CB15" i="11"/>
  <c r="BZ15" i="11"/>
  <c r="BX15" i="11"/>
  <c r="BV15" i="11"/>
  <c r="BT15" i="11"/>
  <c r="CB14" i="11"/>
  <c r="BZ14" i="11"/>
  <c r="BX14" i="11"/>
  <c r="BV14" i="11"/>
  <c r="BT14" i="11"/>
  <c r="CB13" i="11"/>
  <c r="BZ13" i="11"/>
  <c r="BX13" i="11"/>
  <c r="BV13" i="11"/>
  <c r="BT13" i="11"/>
  <c r="CB12" i="11"/>
  <c r="BZ12" i="11"/>
  <c r="BX12" i="11"/>
  <c r="BV12" i="11"/>
  <c r="BT12" i="11"/>
  <c r="CB11" i="11"/>
  <c r="BZ11" i="11"/>
  <c r="BX11" i="11"/>
  <c r="BV11" i="11"/>
  <c r="BT11" i="11"/>
  <c r="CB40" i="12"/>
  <c r="BZ40" i="12"/>
  <c r="BX40" i="12"/>
  <c r="BV40" i="12"/>
  <c r="BT40" i="12"/>
  <c r="CB39" i="12"/>
  <c r="BZ39" i="12"/>
  <c r="BX39" i="12"/>
  <c r="BV39" i="12"/>
  <c r="BT39" i="12"/>
  <c r="CB38" i="12"/>
  <c r="BZ38" i="12"/>
  <c r="BX38" i="12"/>
  <c r="BV38" i="12"/>
  <c r="BT38" i="12"/>
  <c r="CB37" i="12"/>
  <c r="BZ37" i="12"/>
  <c r="BX37" i="12"/>
  <c r="BV37" i="12"/>
  <c r="BT37" i="12"/>
  <c r="CB36" i="12"/>
  <c r="BZ36" i="12"/>
  <c r="BX36" i="12"/>
  <c r="BV36" i="12"/>
  <c r="BT36" i="12"/>
  <c r="CB35" i="12"/>
  <c r="BZ35" i="12"/>
  <c r="BX35" i="12"/>
  <c r="BV35" i="12"/>
  <c r="BT35" i="12"/>
  <c r="CB34" i="12"/>
  <c r="BZ34" i="12"/>
  <c r="BX34" i="12"/>
  <c r="BV34" i="12"/>
  <c r="BT34" i="12"/>
  <c r="CB33" i="12"/>
  <c r="BZ33" i="12"/>
  <c r="BX33" i="12"/>
  <c r="BV33" i="12"/>
  <c r="BT33" i="12"/>
  <c r="CB32" i="12"/>
  <c r="BZ32" i="12"/>
  <c r="BX32" i="12"/>
  <c r="BV32" i="12"/>
  <c r="BT32" i="12"/>
  <c r="CB31" i="12"/>
  <c r="BZ31" i="12"/>
  <c r="BX31" i="12"/>
  <c r="BV31" i="12"/>
  <c r="BT31" i="12"/>
  <c r="CB30" i="12"/>
  <c r="BZ30" i="12"/>
  <c r="BX30" i="12"/>
  <c r="BV30" i="12"/>
  <c r="BT30" i="12"/>
  <c r="CB29" i="12"/>
  <c r="BZ29" i="12"/>
  <c r="BX29" i="12"/>
  <c r="BV29" i="12"/>
  <c r="BT29" i="12"/>
  <c r="CB28" i="12"/>
  <c r="BZ28" i="12"/>
  <c r="BX28" i="12"/>
  <c r="BV28" i="12"/>
  <c r="BT28" i="12"/>
  <c r="CB27" i="12"/>
  <c r="BZ27" i="12"/>
  <c r="BX27" i="12"/>
  <c r="BV27" i="12"/>
  <c r="BT27" i="12"/>
  <c r="CB26" i="12"/>
  <c r="BZ26" i="12"/>
  <c r="BX26" i="12"/>
  <c r="BV26" i="12"/>
  <c r="BT26" i="12"/>
  <c r="CB25" i="12"/>
  <c r="BZ25" i="12"/>
  <c r="BX25" i="12"/>
  <c r="BV25" i="12"/>
  <c r="BT25" i="12"/>
  <c r="CB24" i="12"/>
  <c r="BZ24" i="12"/>
  <c r="BX24" i="12"/>
  <c r="BV24" i="12"/>
  <c r="BT24" i="12"/>
  <c r="CB23" i="12"/>
  <c r="BZ23" i="12"/>
  <c r="BX23" i="12"/>
  <c r="BV23" i="12"/>
  <c r="BT23" i="12"/>
  <c r="CB22" i="12"/>
  <c r="BZ22" i="12"/>
  <c r="BX22" i="12"/>
  <c r="BV22" i="12"/>
  <c r="BT22" i="12"/>
  <c r="CB21" i="12"/>
  <c r="BZ21" i="12"/>
  <c r="BX21" i="12"/>
  <c r="BV21" i="12"/>
  <c r="BT21" i="12"/>
  <c r="CB20" i="12"/>
  <c r="BZ20" i="12"/>
  <c r="BX20" i="12"/>
  <c r="BV20" i="12"/>
  <c r="BT20" i="12"/>
  <c r="CB19" i="12"/>
  <c r="BZ19" i="12"/>
  <c r="BX19" i="12"/>
  <c r="BV19" i="12"/>
  <c r="BT19" i="12"/>
  <c r="CB18" i="12"/>
  <c r="BZ18" i="12"/>
  <c r="BX18" i="12"/>
  <c r="BV18" i="12"/>
  <c r="BT18" i="12"/>
  <c r="CB17" i="12"/>
  <c r="BZ17" i="12"/>
  <c r="BX17" i="12"/>
  <c r="BV17" i="12"/>
  <c r="BT17" i="12"/>
  <c r="CB16" i="12"/>
  <c r="BZ16" i="12"/>
  <c r="BX16" i="12"/>
  <c r="BV16" i="12"/>
  <c r="BT16" i="12"/>
  <c r="CB15" i="12"/>
  <c r="BZ15" i="12"/>
  <c r="BX15" i="12"/>
  <c r="BV15" i="12"/>
  <c r="BT15" i="12"/>
  <c r="CB14" i="12"/>
  <c r="BZ14" i="12"/>
  <c r="BX14" i="12"/>
  <c r="BV14" i="12"/>
  <c r="BT14" i="12"/>
  <c r="CB13" i="12"/>
  <c r="BZ13" i="12"/>
  <c r="BX13" i="12"/>
  <c r="BV13" i="12"/>
  <c r="BT13" i="12"/>
  <c r="CB12" i="12"/>
  <c r="BZ12" i="12"/>
  <c r="BX12" i="12"/>
  <c r="BV12" i="12"/>
  <c r="BT12" i="12"/>
  <c r="CB11" i="12"/>
  <c r="BZ11" i="12"/>
  <c r="BX11" i="12"/>
  <c r="BV11" i="12"/>
  <c r="BT11" i="12"/>
  <c r="CB40" i="13"/>
  <c r="BZ40" i="13"/>
  <c r="BX40" i="13"/>
  <c r="BV40" i="13"/>
  <c r="BT40" i="13"/>
  <c r="CB39" i="13"/>
  <c r="BZ39" i="13"/>
  <c r="BX39" i="13"/>
  <c r="BV39" i="13"/>
  <c r="BT39" i="13"/>
  <c r="CB38" i="13"/>
  <c r="BZ38" i="13"/>
  <c r="BX38" i="13"/>
  <c r="BV38" i="13"/>
  <c r="BT38" i="13"/>
  <c r="CB37" i="13"/>
  <c r="BZ37" i="13"/>
  <c r="BX37" i="13"/>
  <c r="BV37" i="13"/>
  <c r="BT37" i="13"/>
  <c r="CB36" i="13"/>
  <c r="BZ36" i="13"/>
  <c r="BX36" i="13"/>
  <c r="BV36" i="13"/>
  <c r="BT36" i="13"/>
  <c r="CB35" i="13"/>
  <c r="BZ35" i="13"/>
  <c r="BX35" i="13"/>
  <c r="BV35" i="13"/>
  <c r="BT35" i="13"/>
  <c r="CB34" i="13"/>
  <c r="BZ34" i="13"/>
  <c r="BX34" i="13"/>
  <c r="BV34" i="13"/>
  <c r="BT34" i="13"/>
  <c r="CB33" i="13"/>
  <c r="BZ33" i="13"/>
  <c r="BX33" i="13"/>
  <c r="BV33" i="13"/>
  <c r="BT33" i="13"/>
  <c r="CB32" i="13"/>
  <c r="BZ32" i="13"/>
  <c r="BX32" i="13"/>
  <c r="BV32" i="13"/>
  <c r="BT32" i="13"/>
  <c r="CB31" i="13"/>
  <c r="BZ31" i="13"/>
  <c r="BX31" i="13"/>
  <c r="BV31" i="13"/>
  <c r="BT31" i="13"/>
  <c r="CB30" i="13"/>
  <c r="BZ30" i="13"/>
  <c r="BX30" i="13"/>
  <c r="BV30" i="13"/>
  <c r="BT30" i="13"/>
  <c r="CB29" i="13"/>
  <c r="BZ29" i="13"/>
  <c r="BX29" i="13"/>
  <c r="BV29" i="13"/>
  <c r="BT29" i="13"/>
  <c r="CB28" i="13"/>
  <c r="BZ28" i="13"/>
  <c r="BX28" i="13"/>
  <c r="BV28" i="13"/>
  <c r="BT28" i="13"/>
  <c r="CB27" i="13"/>
  <c r="BZ27" i="13"/>
  <c r="BX27" i="13"/>
  <c r="BV27" i="13"/>
  <c r="BT27" i="13"/>
  <c r="CB26" i="13"/>
  <c r="BZ26" i="13"/>
  <c r="BX26" i="13"/>
  <c r="BV26" i="13"/>
  <c r="BT26" i="13"/>
  <c r="CB25" i="13"/>
  <c r="BZ25" i="13"/>
  <c r="BX25" i="13"/>
  <c r="BV25" i="13"/>
  <c r="BT25" i="13"/>
  <c r="CB24" i="13"/>
  <c r="BZ24" i="13"/>
  <c r="BX24" i="13"/>
  <c r="BV24" i="13"/>
  <c r="BT24" i="13"/>
  <c r="CB23" i="13"/>
  <c r="BZ23" i="13"/>
  <c r="BX23" i="13"/>
  <c r="BV23" i="13"/>
  <c r="BT23" i="13"/>
  <c r="CB22" i="13"/>
  <c r="BZ22" i="13"/>
  <c r="BX22" i="13"/>
  <c r="BV22" i="13"/>
  <c r="BT22" i="13"/>
  <c r="CB21" i="13"/>
  <c r="BZ21" i="13"/>
  <c r="BX21" i="13"/>
  <c r="BV21" i="13"/>
  <c r="BT21" i="13"/>
  <c r="CB20" i="13"/>
  <c r="BZ20" i="13"/>
  <c r="BX20" i="13"/>
  <c r="BV20" i="13"/>
  <c r="BT20" i="13"/>
  <c r="CB19" i="13"/>
  <c r="BZ19" i="13"/>
  <c r="BX19" i="13"/>
  <c r="BV19" i="13"/>
  <c r="BT19" i="13"/>
  <c r="CB18" i="13"/>
  <c r="BZ18" i="13"/>
  <c r="BX18" i="13"/>
  <c r="BV18" i="13"/>
  <c r="BT18" i="13"/>
  <c r="CB17" i="13"/>
  <c r="BZ17" i="13"/>
  <c r="BX17" i="13"/>
  <c r="BV17" i="13"/>
  <c r="BT17" i="13"/>
  <c r="CB16" i="13"/>
  <c r="BZ16" i="13"/>
  <c r="BX16" i="13"/>
  <c r="BV16" i="13"/>
  <c r="BT16" i="13"/>
  <c r="CB15" i="13"/>
  <c r="BZ15" i="13"/>
  <c r="BX15" i="13"/>
  <c r="BV15" i="13"/>
  <c r="BT15" i="13"/>
  <c r="CB14" i="13"/>
  <c r="BZ14" i="13"/>
  <c r="BX14" i="13"/>
  <c r="BV14" i="13"/>
  <c r="BT14" i="13"/>
  <c r="CB13" i="13"/>
  <c r="BZ13" i="13"/>
  <c r="BX13" i="13"/>
  <c r="BV13" i="13"/>
  <c r="BT13" i="13"/>
  <c r="CB12" i="13"/>
  <c r="BZ12" i="13"/>
  <c r="BX12" i="13"/>
  <c r="BV12" i="13"/>
  <c r="BT12" i="13"/>
  <c r="CB11" i="13"/>
  <c r="BZ11" i="13"/>
  <c r="BX11" i="13"/>
  <c r="BV11" i="13"/>
  <c r="BT11" i="13"/>
  <c r="CB40" i="14"/>
  <c r="BZ40" i="14"/>
  <c r="BX40" i="14"/>
  <c r="BV40" i="14"/>
  <c r="BT40" i="14"/>
  <c r="CB39" i="14"/>
  <c r="BZ39" i="14"/>
  <c r="BX39" i="14"/>
  <c r="BV39" i="14"/>
  <c r="BT39" i="14"/>
  <c r="CB38" i="14"/>
  <c r="BZ38" i="14"/>
  <c r="BX38" i="14"/>
  <c r="BV38" i="14"/>
  <c r="BT38" i="14"/>
  <c r="CB37" i="14"/>
  <c r="BZ37" i="14"/>
  <c r="BX37" i="14"/>
  <c r="BV37" i="14"/>
  <c r="BT37" i="14"/>
  <c r="CB36" i="14"/>
  <c r="BZ36" i="14"/>
  <c r="BX36" i="14"/>
  <c r="BV36" i="14"/>
  <c r="BT36" i="14"/>
  <c r="CB35" i="14"/>
  <c r="BZ35" i="14"/>
  <c r="BX35" i="14"/>
  <c r="BV35" i="14"/>
  <c r="BT35" i="14"/>
  <c r="CB34" i="14"/>
  <c r="BZ34" i="14"/>
  <c r="BX34" i="14"/>
  <c r="BV34" i="14"/>
  <c r="BT34" i="14"/>
  <c r="CB33" i="14"/>
  <c r="BZ33" i="14"/>
  <c r="BX33" i="14"/>
  <c r="BV33" i="14"/>
  <c r="BT33" i="14"/>
  <c r="CB32" i="14"/>
  <c r="BZ32" i="14"/>
  <c r="BX32" i="14"/>
  <c r="BV32" i="14"/>
  <c r="BT32" i="14"/>
  <c r="CB31" i="14"/>
  <c r="BZ31" i="14"/>
  <c r="BX31" i="14"/>
  <c r="BV31" i="14"/>
  <c r="BT31" i="14"/>
  <c r="CB30" i="14"/>
  <c r="BZ30" i="14"/>
  <c r="BX30" i="14"/>
  <c r="BV30" i="14"/>
  <c r="BT30" i="14"/>
  <c r="CB29" i="14"/>
  <c r="BZ29" i="14"/>
  <c r="BX29" i="14"/>
  <c r="BV29" i="14"/>
  <c r="BT29" i="14"/>
  <c r="CB28" i="14"/>
  <c r="BZ28" i="14"/>
  <c r="BX28" i="14"/>
  <c r="BV28" i="14"/>
  <c r="BT28" i="14"/>
  <c r="CB27" i="14"/>
  <c r="BZ27" i="14"/>
  <c r="BX27" i="14"/>
  <c r="BV27" i="14"/>
  <c r="BT27" i="14"/>
  <c r="CB26" i="14"/>
  <c r="BZ26" i="14"/>
  <c r="BX26" i="14"/>
  <c r="BV26" i="14"/>
  <c r="BT26" i="14"/>
  <c r="CB25" i="14"/>
  <c r="BZ25" i="14"/>
  <c r="BX25" i="14"/>
  <c r="BV25" i="14"/>
  <c r="BT25" i="14"/>
  <c r="CB24" i="14"/>
  <c r="BZ24" i="14"/>
  <c r="BX24" i="14"/>
  <c r="BV24" i="14"/>
  <c r="BT24" i="14"/>
  <c r="CB23" i="14"/>
  <c r="BZ23" i="14"/>
  <c r="BX23" i="14"/>
  <c r="BV23" i="14"/>
  <c r="BT23" i="14"/>
  <c r="CB22" i="14"/>
  <c r="BZ22" i="14"/>
  <c r="BX22" i="14"/>
  <c r="BV22" i="14"/>
  <c r="BT22" i="14"/>
  <c r="CB21" i="14"/>
  <c r="BZ21" i="14"/>
  <c r="BX21" i="14"/>
  <c r="BV21" i="14"/>
  <c r="BT21" i="14"/>
  <c r="CB20" i="14"/>
  <c r="BZ20" i="14"/>
  <c r="BX20" i="14"/>
  <c r="BV20" i="14"/>
  <c r="BT20" i="14"/>
  <c r="CB19" i="14"/>
  <c r="BZ19" i="14"/>
  <c r="BX19" i="14"/>
  <c r="BV19" i="14"/>
  <c r="BT19" i="14"/>
  <c r="CB18" i="14"/>
  <c r="BZ18" i="14"/>
  <c r="BX18" i="14"/>
  <c r="BV18" i="14"/>
  <c r="BT18" i="14"/>
  <c r="CB17" i="14"/>
  <c r="BZ17" i="14"/>
  <c r="BX17" i="14"/>
  <c r="BV17" i="14"/>
  <c r="BT17" i="14"/>
  <c r="CB16" i="14"/>
  <c r="BZ16" i="14"/>
  <c r="BX16" i="14"/>
  <c r="BV16" i="14"/>
  <c r="BT16" i="14"/>
  <c r="CB15" i="14"/>
  <c r="BZ15" i="14"/>
  <c r="BX15" i="14"/>
  <c r="BV15" i="14"/>
  <c r="BT15" i="14"/>
  <c r="CB14" i="14"/>
  <c r="BZ14" i="14"/>
  <c r="BX14" i="14"/>
  <c r="BV14" i="14"/>
  <c r="BT14" i="14"/>
  <c r="CB13" i="14"/>
  <c r="BZ13" i="14"/>
  <c r="BX13" i="14"/>
  <c r="BV13" i="14"/>
  <c r="BT13" i="14"/>
  <c r="CB12" i="14"/>
  <c r="BZ12" i="14"/>
  <c r="BX12" i="14"/>
  <c r="BV12" i="14"/>
  <c r="BT12" i="14"/>
  <c r="CB11" i="14"/>
  <c r="BZ11" i="14"/>
  <c r="BX11" i="14"/>
  <c r="BV11" i="14"/>
  <c r="BT11" i="14"/>
  <c r="CB40" i="15"/>
  <c r="BZ40" i="15"/>
  <c r="BX40" i="15"/>
  <c r="BV40" i="15"/>
  <c r="BT40" i="15"/>
  <c r="CB39" i="15"/>
  <c r="BZ39" i="15"/>
  <c r="BX39" i="15"/>
  <c r="BV39" i="15"/>
  <c r="BT39" i="15"/>
  <c r="CB38" i="15"/>
  <c r="BZ38" i="15"/>
  <c r="BX38" i="15"/>
  <c r="BV38" i="15"/>
  <c r="BT38" i="15"/>
  <c r="CB37" i="15"/>
  <c r="BZ37" i="15"/>
  <c r="BX37" i="15"/>
  <c r="BV37" i="15"/>
  <c r="BT37" i="15"/>
  <c r="CB36" i="15"/>
  <c r="BZ36" i="15"/>
  <c r="BX36" i="15"/>
  <c r="BV36" i="15"/>
  <c r="BT36" i="15"/>
  <c r="CB35" i="15"/>
  <c r="BZ35" i="15"/>
  <c r="BX35" i="15"/>
  <c r="BV35" i="15"/>
  <c r="BT35" i="15"/>
  <c r="CB34" i="15"/>
  <c r="BZ34" i="15"/>
  <c r="BX34" i="15"/>
  <c r="BV34" i="15"/>
  <c r="BT34" i="15"/>
  <c r="CB33" i="15"/>
  <c r="BZ33" i="15"/>
  <c r="BX33" i="15"/>
  <c r="BV33" i="15"/>
  <c r="BT33" i="15"/>
  <c r="CB32" i="15"/>
  <c r="BZ32" i="15"/>
  <c r="BX32" i="15"/>
  <c r="BV32" i="15"/>
  <c r="BT32" i="15"/>
  <c r="CB31" i="15"/>
  <c r="BZ31" i="15"/>
  <c r="BX31" i="15"/>
  <c r="BV31" i="15"/>
  <c r="BT31" i="15"/>
  <c r="CB30" i="15"/>
  <c r="BZ30" i="15"/>
  <c r="BX30" i="15"/>
  <c r="BV30" i="15"/>
  <c r="BT30" i="15"/>
  <c r="CB29" i="15"/>
  <c r="BZ29" i="15"/>
  <c r="BX29" i="15"/>
  <c r="BV29" i="15"/>
  <c r="BT29" i="15"/>
  <c r="CB28" i="15"/>
  <c r="BZ28" i="15"/>
  <c r="BX28" i="15"/>
  <c r="BV28" i="15"/>
  <c r="BT28" i="15"/>
  <c r="CB27" i="15"/>
  <c r="BZ27" i="15"/>
  <c r="BX27" i="15"/>
  <c r="BV27" i="15"/>
  <c r="BT27" i="15"/>
  <c r="CB26" i="15"/>
  <c r="BZ26" i="15"/>
  <c r="BX26" i="15"/>
  <c r="BV26" i="15"/>
  <c r="BT26" i="15"/>
  <c r="CB25" i="15"/>
  <c r="BZ25" i="15"/>
  <c r="BX25" i="15"/>
  <c r="BV25" i="15"/>
  <c r="BT25" i="15"/>
  <c r="CB24" i="15"/>
  <c r="BZ24" i="15"/>
  <c r="BX24" i="15"/>
  <c r="BV24" i="15"/>
  <c r="BT24" i="15"/>
  <c r="CB23" i="15"/>
  <c r="BZ23" i="15"/>
  <c r="BX23" i="15"/>
  <c r="BV23" i="15"/>
  <c r="BT23" i="15"/>
  <c r="CB22" i="15"/>
  <c r="BZ22" i="15"/>
  <c r="BX22" i="15"/>
  <c r="BV22" i="15"/>
  <c r="BT22" i="15"/>
  <c r="CB21" i="15"/>
  <c r="BZ21" i="15"/>
  <c r="BX21" i="15"/>
  <c r="BV21" i="15"/>
  <c r="BT21" i="15"/>
  <c r="CB20" i="15"/>
  <c r="BZ20" i="15"/>
  <c r="BX20" i="15"/>
  <c r="BV20" i="15"/>
  <c r="BT20" i="15"/>
  <c r="CB19" i="15"/>
  <c r="BZ19" i="15"/>
  <c r="BX19" i="15"/>
  <c r="BV19" i="15"/>
  <c r="BT19" i="15"/>
  <c r="CB18" i="15"/>
  <c r="BZ18" i="15"/>
  <c r="BX18" i="15"/>
  <c r="BV18" i="15"/>
  <c r="BT18" i="15"/>
  <c r="CB17" i="15"/>
  <c r="BZ17" i="15"/>
  <c r="BX17" i="15"/>
  <c r="BV17" i="15"/>
  <c r="BT17" i="15"/>
  <c r="CB16" i="15"/>
  <c r="BZ16" i="15"/>
  <c r="BX16" i="15"/>
  <c r="BV16" i="15"/>
  <c r="BT16" i="15"/>
  <c r="CB15" i="15"/>
  <c r="BZ15" i="15"/>
  <c r="BX15" i="15"/>
  <c r="BV15" i="15"/>
  <c r="BT15" i="15"/>
  <c r="CB14" i="15"/>
  <c r="BZ14" i="15"/>
  <c r="BX14" i="15"/>
  <c r="BV14" i="15"/>
  <c r="BT14" i="15"/>
  <c r="CB13" i="15"/>
  <c r="BZ13" i="15"/>
  <c r="BX13" i="15"/>
  <c r="BV13" i="15"/>
  <c r="BT13" i="15"/>
  <c r="CB12" i="15"/>
  <c r="BZ12" i="15"/>
  <c r="BX12" i="15"/>
  <c r="BV12" i="15"/>
  <c r="BT12" i="15"/>
  <c r="CB11" i="15"/>
  <c r="BZ11" i="15"/>
  <c r="BX11" i="15"/>
  <c r="BV11" i="15"/>
  <c r="BT11" i="15"/>
  <c r="CB40" i="16"/>
  <c r="BZ40" i="16"/>
  <c r="BX40" i="16"/>
  <c r="BV40" i="16"/>
  <c r="BT40" i="16"/>
  <c r="CB39" i="16"/>
  <c r="BZ39" i="16"/>
  <c r="BX39" i="16"/>
  <c r="BV39" i="16"/>
  <c r="BT39" i="16"/>
  <c r="CB38" i="16"/>
  <c r="BZ38" i="16"/>
  <c r="BX38" i="16"/>
  <c r="BV38" i="16"/>
  <c r="BT38" i="16"/>
  <c r="CB37" i="16"/>
  <c r="BZ37" i="16"/>
  <c r="BX37" i="16"/>
  <c r="BV37" i="16"/>
  <c r="BT37" i="16"/>
  <c r="CB36" i="16"/>
  <c r="BZ36" i="16"/>
  <c r="BX36" i="16"/>
  <c r="BV36" i="16"/>
  <c r="BT36" i="16"/>
  <c r="CB35" i="16"/>
  <c r="BZ35" i="16"/>
  <c r="BX35" i="16"/>
  <c r="BV35" i="16"/>
  <c r="BT35" i="16"/>
  <c r="CB34" i="16"/>
  <c r="BZ34" i="16"/>
  <c r="BX34" i="16"/>
  <c r="BV34" i="16"/>
  <c r="BT34" i="16"/>
  <c r="CB33" i="16"/>
  <c r="BZ33" i="16"/>
  <c r="BX33" i="16"/>
  <c r="BV33" i="16"/>
  <c r="BT33" i="16"/>
  <c r="CB32" i="16"/>
  <c r="BZ32" i="16"/>
  <c r="BX32" i="16"/>
  <c r="BV32" i="16"/>
  <c r="BT32" i="16"/>
  <c r="CB31" i="16"/>
  <c r="BZ31" i="16"/>
  <c r="BX31" i="16"/>
  <c r="BV31" i="16"/>
  <c r="BT31" i="16"/>
  <c r="CB30" i="16"/>
  <c r="BZ30" i="16"/>
  <c r="BX30" i="16"/>
  <c r="BV30" i="16"/>
  <c r="BT30" i="16"/>
  <c r="CB29" i="16"/>
  <c r="BZ29" i="16"/>
  <c r="BX29" i="16"/>
  <c r="BV29" i="16"/>
  <c r="BT29" i="16"/>
  <c r="CB28" i="16"/>
  <c r="BZ28" i="16"/>
  <c r="BX28" i="16"/>
  <c r="BV28" i="16"/>
  <c r="BT28" i="16"/>
  <c r="CB27" i="16"/>
  <c r="BZ27" i="16"/>
  <c r="BX27" i="16"/>
  <c r="BV27" i="16"/>
  <c r="BT27" i="16"/>
  <c r="CB26" i="16"/>
  <c r="BZ26" i="16"/>
  <c r="BX26" i="16"/>
  <c r="BV26" i="16"/>
  <c r="BT26" i="16"/>
  <c r="CB25" i="16"/>
  <c r="BZ25" i="16"/>
  <c r="BX25" i="16"/>
  <c r="BV25" i="16"/>
  <c r="BT25" i="16"/>
  <c r="CB24" i="16"/>
  <c r="BZ24" i="16"/>
  <c r="BX24" i="16"/>
  <c r="BV24" i="16"/>
  <c r="BT24" i="16"/>
  <c r="CB23" i="16"/>
  <c r="BZ23" i="16"/>
  <c r="BX23" i="16"/>
  <c r="BV23" i="16"/>
  <c r="BT23" i="16"/>
  <c r="CB22" i="16"/>
  <c r="BZ22" i="16"/>
  <c r="BX22" i="16"/>
  <c r="BV22" i="16"/>
  <c r="BT22" i="16"/>
  <c r="CB21" i="16"/>
  <c r="BZ21" i="16"/>
  <c r="BX21" i="16"/>
  <c r="BV21" i="16"/>
  <c r="BT21" i="16"/>
  <c r="CB20" i="16"/>
  <c r="BZ20" i="16"/>
  <c r="BX20" i="16"/>
  <c r="BV20" i="16"/>
  <c r="BT20" i="16"/>
  <c r="CB19" i="16"/>
  <c r="BZ19" i="16"/>
  <c r="BX19" i="16"/>
  <c r="BV19" i="16"/>
  <c r="BT19" i="16"/>
  <c r="CB18" i="16"/>
  <c r="BZ18" i="16"/>
  <c r="BX18" i="16"/>
  <c r="BV18" i="16"/>
  <c r="BT18" i="16"/>
  <c r="CB17" i="16"/>
  <c r="BZ17" i="16"/>
  <c r="BX17" i="16"/>
  <c r="BV17" i="16"/>
  <c r="BT17" i="16"/>
  <c r="CB16" i="16"/>
  <c r="BZ16" i="16"/>
  <c r="BX16" i="16"/>
  <c r="BV16" i="16"/>
  <c r="BT16" i="16"/>
  <c r="CB15" i="16"/>
  <c r="BZ15" i="16"/>
  <c r="BX15" i="16"/>
  <c r="BV15" i="16"/>
  <c r="BT15" i="16"/>
  <c r="CB14" i="16"/>
  <c r="BZ14" i="16"/>
  <c r="BX14" i="16"/>
  <c r="BV14" i="16"/>
  <c r="BT14" i="16"/>
  <c r="CB13" i="16"/>
  <c r="BZ13" i="16"/>
  <c r="BX13" i="16"/>
  <c r="BV13" i="16"/>
  <c r="BT13" i="16"/>
  <c r="CB12" i="16"/>
  <c r="BZ12" i="16"/>
  <c r="BX12" i="16"/>
  <c r="BV12" i="16"/>
  <c r="BT12" i="16"/>
  <c r="CB11" i="16"/>
  <c r="BZ11" i="16"/>
  <c r="BX11" i="16"/>
  <c r="BV11" i="16"/>
  <c r="BT11" i="16"/>
  <c r="CB40" i="17"/>
  <c r="BZ40" i="17"/>
  <c r="BX40" i="17"/>
  <c r="BV40" i="17"/>
  <c r="BT40" i="17"/>
  <c r="CB39" i="17"/>
  <c r="BZ39" i="17"/>
  <c r="BX39" i="17"/>
  <c r="BV39" i="17"/>
  <c r="BT39" i="17"/>
  <c r="CB38" i="17"/>
  <c r="BZ38" i="17"/>
  <c r="BX38" i="17"/>
  <c r="BV38" i="17"/>
  <c r="BT38" i="17"/>
  <c r="CB37" i="17"/>
  <c r="BZ37" i="17"/>
  <c r="BX37" i="17"/>
  <c r="BV37" i="17"/>
  <c r="BT37" i="17"/>
  <c r="CB36" i="17"/>
  <c r="BZ36" i="17"/>
  <c r="BX36" i="17"/>
  <c r="BV36" i="17"/>
  <c r="BT36" i="17"/>
  <c r="CB35" i="17"/>
  <c r="BZ35" i="17"/>
  <c r="BX35" i="17"/>
  <c r="BV35" i="17"/>
  <c r="BT35" i="17"/>
  <c r="CB34" i="17"/>
  <c r="BZ34" i="17"/>
  <c r="BX34" i="17"/>
  <c r="BV34" i="17"/>
  <c r="BT34" i="17"/>
  <c r="CB33" i="17"/>
  <c r="BZ33" i="17"/>
  <c r="BX33" i="17"/>
  <c r="BV33" i="17"/>
  <c r="BT33" i="17"/>
  <c r="CB32" i="17"/>
  <c r="BZ32" i="17"/>
  <c r="BX32" i="17"/>
  <c r="BV32" i="17"/>
  <c r="BT32" i="17"/>
  <c r="CB31" i="17"/>
  <c r="BZ31" i="17"/>
  <c r="BX31" i="17"/>
  <c r="BV31" i="17"/>
  <c r="BT31" i="17"/>
  <c r="CB30" i="17"/>
  <c r="BZ30" i="17"/>
  <c r="BX30" i="17"/>
  <c r="BV30" i="17"/>
  <c r="BT30" i="17"/>
  <c r="CB29" i="17"/>
  <c r="BZ29" i="17"/>
  <c r="BX29" i="17"/>
  <c r="BV29" i="17"/>
  <c r="BT29" i="17"/>
  <c r="CB28" i="17"/>
  <c r="BZ28" i="17"/>
  <c r="BX28" i="17"/>
  <c r="BV28" i="17"/>
  <c r="BT28" i="17"/>
  <c r="CB27" i="17"/>
  <c r="BZ27" i="17"/>
  <c r="BX27" i="17"/>
  <c r="BV27" i="17"/>
  <c r="BT27" i="17"/>
  <c r="CB26" i="17"/>
  <c r="BZ26" i="17"/>
  <c r="BX26" i="17"/>
  <c r="BV26" i="17"/>
  <c r="BT26" i="17"/>
  <c r="CB25" i="17"/>
  <c r="BZ25" i="17"/>
  <c r="BX25" i="17"/>
  <c r="BV25" i="17"/>
  <c r="BT25" i="17"/>
  <c r="CB24" i="17"/>
  <c r="BZ24" i="17"/>
  <c r="BX24" i="17"/>
  <c r="BV24" i="17"/>
  <c r="BT24" i="17"/>
  <c r="CB23" i="17"/>
  <c r="BZ23" i="17"/>
  <c r="BX23" i="17"/>
  <c r="BV23" i="17"/>
  <c r="BT23" i="17"/>
  <c r="CB22" i="17"/>
  <c r="BZ22" i="17"/>
  <c r="BX22" i="17"/>
  <c r="BV22" i="17"/>
  <c r="BT22" i="17"/>
  <c r="CB21" i="17"/>
  <c r="BZ21" i="17"/>
  <c r="BX21" i="17"/>
  <c r="BV21" i="17"/>
  <c r="BT21" i="17"/>
  <c r="CB20" i="17"/>
  <c r="BZ20" i="17"/>
  <c r="BX20" i="17"/>
  <c r="BV20" i="17"/>
  <c r="BT20" i="17"/>
  <c r="CB19" i="17"/>
  <c r="BZ19" i="17"/>
  <c r="BX19" i="17"/>
  <c r="BV19" i="17"/>
  <c r="BT19" i="17"/>
  <c r="CB18" i="17"/>
  <c r="BZ18" i="17"/>
  <c r="BX18" i="17"/>
  <c r="BV18" i="17"/>
  <c r="BT18" i="17"/>
  <c r="CB17" i="17"/>
  <c r="BZ17" i="17"/>
  <c r="BX17" i="17"/>
  <c r="BV17" i="17"/>
  <c r="BT17" i="17"/>
  <c r="CB16" i="17"/>
  <c r="BZ16" i="17"/>
  <c r="BX16" i="17"/>
  <c r="BV16" i="17"/>
  <c r="BT16" i="17"/>
  <c r="CB15" i="17"/>
  <c r="BZ15" i="17"/>
  <c r="BX15" i="17"/>
  <c r="BV15" i="17"/>
  <c r="BT15" i="17"/>
  <c r="CB14" i="17"/>
  <c r="BZ14" i="17"/>
  <c r="BX14" i="17"/>
  <c r="BV14" i="17"/>
  <c r="BT14" i="17"/>
  <c r="CB13" i="17"/>
  <c r="BZ13" i="17"/>
  <c r="BX13" i="17"/>
  <c r="BV13" i="17"/>
  <c r="BT13" i="17"/>
  <c r="CB12" i="17"/>
  <c r="BZ12" i="17"/>
  <c r="BX12" i="17"/>
  <c r="BV12" i="17"/>
  <c r="BT12" i="17"/>
  <c r="CB11" i="17"/>
  <c r="BZ11" i="17"/>
  <c r="BX11" i="17"/>
  <c r="BV11" i="17"/>
  <c r="BT11" i="17"/>
  <c r="CB40" i="18"/>
  <c r="BZ40" i="18"/>
  <c r="BX40" i="18"/>
  <c r="BV40" i="18"/>
  <c r="BT40" i="18"/>
  <c r="CB39" i="18"/>
  <c r="BZ39" i="18"/>
  <c r="BX39" i="18"/>
  <c r="BV39" i="18"/>
  <c r="BT39" i="18"/>
  <c r="CB38" i="18"/>
  <c r="BZ38" i="18"/>
  <c r="BX38" i="18"/>
  <c r="BV38" i="18"/>
  <c r="BT38" i="18"/>
  <c r="CB37" i="18"/>
  <c r="BZ37" i="18"/>
  <c r="BX37" i="18"/>
  <c r="BV37" i="18"/>
  <c r="BT37" i="18"/>
  <c r="CB36" i="18"/>
  <c r="BZ36" i="18"/>
  <c r="BX36" i="18"/>
  <c r="BV36" i="18"/>
  <c r="BT36" i="18"/>
  <c r="CB35" i="18"/>
  <c r="BZ35" i="18"/>
  <c r="BX35" i="18"/>
  <c r="BV35" i="18"/>
  <c r="BT35" i="18"/>
  <c r="CB34" i="18"/>
  <c r="BZ34" i="18"/>
  <c r="BX34" i="18"/>
  <c r="BV34" i="18"/>
  <c r="BT34" i="18"/>
  <c r="CB33" i="18"/>
  <c r="BZ33" i="18"/>
  <c r="BX33" i="18"/>
  <c r="BV33" i="18"/>
  <c r="BT33" i="18"/>
  <c r="CB32" i="18"/>
  <c r="BZ32" i="18"/>
  <c r="BX32" i="18"/>
  <c r="BV32" i="18"/>
  <c r="BT32" i="18"/>
  <c r="CB31" i="18"/>
  <c r="BZ31" i="18"/>
  <c r="BX31" i="18"/>
  <c r="BV31" i="18"/>
  <c r="BT31" i="18"/>
  <c r="CB30" i="18"/>
  <c r="BZ30" i="18"/>
  <c r="BX30" i="18"/>
  <c r="BV30" i="18"/>
  <c r="BT30" i="18"/>
  <c r="CB29" i="18"/>
  <c r="BZ29" i="18"/>
  <c r="BX29" i="18"/>
  <c r="BV29" i="18"/>
  <c r="BT29" i="18"/>
  <c r="CB28" i="18"/>
  <c r="BZ28" i="18"/>
  <c r="BX28" i="18"/>
  <c r="BV28" i="18"/>
  <c r="BT28" i="18"/>
  <c r="CB27" i="18"/>
  <c r="BZ27" i="18"/>
  <c r="BX27" i="18"/>
  <c r="BV27" i="18"/>
  <c r="BT27" i="18"/>
  <c r="CB26" i="18"/>
  <c r="BZ26" i="18"/>
  <c r="BX26" i="18"/>
  <c r="BV26" i="18"/>
  <c r="BT26" i="18"/>
  <c r="CB25" i="18"/>
  <c r="BZ25" i="18"/>
  <c r="BX25" i="18"/>
  <c r="BV25" i="18"/>
  <c r="BT25" i="18"/>
  <c r="CB24" i="18"/>
  <c r="BZ24" i="18"/>
  <c r="BX24" i="18"/>
  <c r="BV24" i="18"/>
  <c r="BT24" i="18"/>
  <c r="CB23" i="18"/>
  <c r="BZ23" i="18"/>
  <c r="BX23" i="18"/>
  <c r="BV23" i="18"/>
  <c r="BT23" i="18"/>
  <c r="CB22" i="18"/>
  <c r="BZ22" i="18"/>
  <c r="BX22" i="18"/>
  <c r="BV22" i="18"/>
  <c r="BT22" i="18"/>
  <c r="CB21" i="18"/>
  <c r="BZ21" i="18"/>
  <c r="BX21" i="18"/>
  <c r="BV21" i="18"/>
  <c r="BT21" i="18"/>
  <c r="CB20" i="18"/>
  <c r="BZ20" i="18"/>
  <c r="BX20" i="18"/>
  <c r="BV20" i="18"/>
  <c r="BT20" i="18"/>
  <c r="CB19" i="18"/>
  <c r="BZ19" i="18"/>
  <c r="BX19" i="18"/>
  <c r="BV19" i="18"/>
  <c r="BT19" i="18"/>
  <c r="CB18" i="18"/>
  <c r="BZ18" i="18"/>
  <c r="BX18" i="18"/>
  <c r="BV18" i="18"/>
  <c r="BT18" i="18"/>
  <c r="CB17" i="18"/>
  <c r="BZ17" i="18"/>
  <c r="BX17" i="18"/>
  <c r="BV17" i="18"/>
  <c r="BT17" i="18"/>
  <c r="CB16" i="18"/>
  <c r="BZ16" i="18"/>
  <c r="BX16" i="18"/>
  <c r="BV16" i="18"/>
  <c r="BT16" i="18"/>
  <c r="CB15" i="18"/>
  <c r="BZ15" i="18"/>
  <c r="BX15" i="18"/>
  <c r="BV15" i="18"/>
  <c r="BT15" i="18"/>
  <c r="CB14" i="18"/>
  <c r="BZ14" i="18"/>
  <c r="BX14" i="18"/>
  <c r="BV14" i="18"/>
  <c r="BT14" i="18"/>
  <c r="CB13" i="18"/>
  <c r="BZ13" i="18"/>
  <c r="BX13" i="18"/>
  <c r="BV13" i="18"/>
  <c r="BT13" i="18"/>
  <c r="CB12" i="18"/>
  <c r="BZ12" i="18"/>
  <c r="BX12" i="18"/>
  <c r="BV12" i="18"/>
  <c r="BT12" i="18"/>
  <c r="CB11" i="18"/>
  <c r="BZ11" i="18"/>
  <c r="BX11" i="18"/>
  <c r="BV11" i="18"/>
  <c r="BT11" i="18"/>
  <c r="CB40" i="19"/>
  <c r="BZ40" i="19"/>
  <c r="BX40" i="19"/>
  <c r="BV40" i="19"/>
  <c r="BT40" i="19"/>
  <c r="CB39" i="19"/>
  <c r="BZ39" i="19"/>
  <c r="BX39" i="19"/>
  <c r="BV39" i="19"/>
  <c r="BT39" i="19"/>
  <c r="CB38" i="19"/>
  <c r="BZ38" i="19"/>
  <c r="BX38" i="19"/>
  <c r="BV38" i="19"/>
  <c r="BT38" i="19"/>
  <c r="CB37" i="19"/>
  <c r="BZ37" i="19"/>
  <c r="BX37" i="19"/>
  <c r="BV37" i="19"/>
  <c r="BT37" i="19"/>
  <c r="CB36" i="19"/>
  <c r="BZ36" i="19"/>
  <c r="BX36" i="19"/>
  <c r="BV36" i="19"/>
  <c r="BT36" i="19"/>
  <c r="CB35" i="19"/>
  <c r="BZ35" i="19"/>
  <c r="BX35" i="19"/>
  <c r="BV35" i="19"/>
  <c r="BT35" i="19"/>
  <c r="CB34" i="19"/>
  <c r="BZ34" i="19"/>
  <c r="BX34" i="19"/>
  <c r="BV34" i="19"/>
  <c r="BT34" i="19"/>
  <c r="CB33" i="19"/>
  <c r="BZ33" i="19"/>
  <c r="BX33" i="19"/>
  <c r="BV33" i="19"/>
  <c r="BT33" i="19"/>
  <c r="CB32" i="19"/>
  <c r="BZ32" i="19"/>
  <c r="BX32" i="19"/>
  <c r="BV32" i="19"/>
  <c r="BT32" i="19"/>
  <c r="CB31" i="19"/>
  <c r="BZ31" i="19"/>
  <c r="BX31" i="19"/>
  <c r="BV31" i="19"/>
  <c r="BT31" i="19"/>
  <c r="CB30" i="19"/>
  <c r="BZ30" i="19"/>
  <c r="BX30" i="19"/>
  <c r="BV30" i="19"/>
  <c r="BT30" i="19"/>
  <c r="CB29" i="19"/>
  <c r="BZ29" i="19"/>
  <c r="BX29" i="19"/>
  <c r="BV29" i="19"/>
  <c r="BT29" i="19"/>
  <c r="CB28" i="19"/>
  <c r="BZ28" i="19"/>
  <c r="BX28" i="19"/>
  <c r="BV28" i="19"/>
  <c r="BT28" i="19"/>
  <c r="CB27" i="19"/>
  <c r="BZ27" i="19"/>
  <c r="BX27" i="19"/>
  <c r="BV27" i="19"/>
  <c r="BT27" i="19"/>
  <c r="CB26" i="19"/>
  <c r="BZ26" i="19"/>
  <c r="BX26" i="19"/>
  <c r="BV26" i="19"/>
  <c r="BT26" i="19"/>
  <c r="CB25" i="19"/>
  <c r="BZ25" i="19"/>
  <c r="BX25" i="19"/>
  <c r="BV25" i="19"/>
  <c r="BT25" i="19"/>
  <c r="CB24" i="19"/>
  <c r="BZ24" i="19"/>
  <c r="BX24" i="19"/>
  <c r="BV24" i="19"/>
  <c r="BT24" i="19"/>
  <c r="CB23" i="19"/>
  <c r="BZ23" i="19"/>
  <c r="BX23" i="19"/>
  <c r="BV23" i="19"/>
  <c r="BT23" i="19"/>
  <c r="CB22" i="19"/>
  <c r="BZ22" i="19"/>
  <c r="BX22" i="19"/>
  <c r="BV22" i="19"/>
  <c r="BT22" i="19"/>
  <c r="CB21" i="19"/>
  <c r="BZ21" i="19"/>
  <c r="BX21" i="19"/>
  <c r="BV21" i="19"/>
  <c r="BT21" i="19"/>
  <c r="CB20" i="19"/>
  <c r="BZ20" i="19"/>
  <c r="BX20" i="19"/>
  <c r="BV20" i="19"/>
  <c r="BT20" i="19"/>
  <c r="CB19" i="19"/>
  <c r="BZ19" i="19"/>
  <c r="BX19" i="19"/>
  <c r="BV19" i="19"/>
  <c r="BT19" i="19"/>
  <c r="CB18" i="19"/>
  <c r="BZ18" i="19"/>
  <c r="BX18" i="19"/>
  <c r="BV18" i="19"/>
  <c r="BT18" i="19"/>
  <c r="CB17" i="19"/>
  <c r="BZ17" i="19"/>
  <c r="BX17" i="19"/>
  <c r="BV17" i="19"/>
  <c r="BT17" i="19"/>
  <c r="CB16" i="19"/>
  <c r="BZ16" i="19"/>
  <c r="BX16" i="19"/>
  <c r="BV16" i="19"/>
  <c r="BT16" i="19"/>
  <c r="CB15" i="19"/>
  <c r="BZ15" i="19"/>
  <c r="BX15" i="19"/>
  <c r="BV15" i="19"/>
  <c r="BT15" i="19"/>
  <c r="CB14" i="19"/>
  <c r="BZ14" i="19"/>
  <c r="BX14" i="19"/>
  <c r="BV14" i="19"/>
  <c r="BT14" i="19"/>
  <c r="CB13" i="19"/>
  <c r="BZ13" i="19"/>
  <c r="BX13" i="19"/>
  <c r="BV13" i="19"/>
  <c r="BT13" i="19"/>
  <c r="CB12" i="19"/>
  <c r="BZ12" i="19"/>
  <c r="BX12" i="19"/>
  <c r="BV12" i="19"/>
  <c r="BT12" i="19"/>
  <c r="CB11" i="19"/>
  <c r="BZ11" i="19"/>
  <c r="BX11" i="19"/>
  <c r="BV11" i="19"/>
  <c r="BT11" i="19"/>
  <c r="CB40" i="20"/>
  <c r="BZ40" i="20"/>
  <c r="BX40" i="20"/>
  <c r="BV40" i="20"/>
  <c r="BT40" i="20"/>
  <c r="CB39" i="20"/>
  <c r="BZ39" i="20"/>
  <c r="BX39" i="20"/>
  <c r="BV39" i="20"/>
  <c r="BT39" i="20"/>
  <c r="CB38" i="20"/>
  <c r="BZ38" i="20"/>
  <c r="BX38" i="20"/>
  <c r="BV38" i="20"/>
  <c r="BT38" i="20"/>
  <c r="CB37" i="20"/>
  <c r="BZ37" i="20"/>
  <c r="BX37" i="20"/>
  <c r="BV37" i="20"/>
  <c r="BT37" i="20"/>
  <c r="CB36" i="20"/>
  <c r="BZ36" i="20"/>
  <c r="BX36" i="20"/>
  <c r="BV36" i="20"/>
  <c r="BT36" i="20"/>
  <c r="CB35" i="20"/>
  <c r="BZ35" i="20"/>
  <c r="BX35" i="20"/>
  <c r="BV35" i="20"/>
  <c r="BT35" i="20"/>
  <c r="CB34" i="20"/>
  <c r="BZ34" i="20"/>
  <c r="BX34" i="20"/>
  <c r="BV34" i="20"/>
  <c r="BT34" i="20"/>
  <c r="CB33" i="20"/>
  <c r="BZ33" i="20"/>
  <c r="BX33" i="20"/>
  <c r="BV33" i="20"/>
  <c r="BT33" i="20"/>
  <c r="CB32" i="20"/>
  <c r="BZ32" i="20"/>
  <c r="BX32" i="20"/>
  <c r="BV32" i="20"/>
  <c r="BT32" i="20"/>
  <c r="CB31" i="20"/>
  <c r="BZ31" i="20"/>
  <c r="BX31" i="20"/>
  <c r="BV31" i="20"/>
  <c r="BT31" i="20"/>
  <c r="CB30" i="20"/>
  <c r="BZ30" i="20"/>
  <c r="BX30" i="20"/>
  <c r="BV30" i="20"/>
  <c r="BT30" i="20"/>
  <c r="CB29" i="20"/>
  <c r="BZ29" i="20"/>
  <c r="BX29" i="20"/>
  <c r="BV29" i="20"/>
  <c r="BT29" i="20"/>
  <c r="CB28" i="20"/>
  <c r="BZ28" i="20"/>
  <c r="BX28" i="20"/>
  <c r="BV28" i="20"/>
  <c r="BT28" i="20"/>
  <c r="CB27" i="20"/>
  <c r="BZ27" i="20"/>
  <c r="BX27" i="20"/>
  <c r="BV27" i="20"/>
  <c r="BT27" i="20"/>
  <c r="CB26" i="20"/>
  <c r="BZ26" i="20"/>
  <c r="BX26" i="20"/>
  <c r="BV26" i="20"/>
  <c r="BT26" i="20"/>
  <c r="CB25" i="20"/>
  <c r="BZ25" i="20"/>
  <c r="BX25" i="20"/>
  <c r="BV25" i="20"/>
  <c r="BT25" i="20"/>
  <c r="CB24" i="20"/>
  <c r="BZ24" i="20"/>
  <c r="BX24" i="20"/>
  <c r="BV24" i="20"/>
  <c r="BT24" i="20"/>
  <c r="CB23" i="20"/>
  <c r="BZ23" i="20"/>
  <c r="BX23" i="20"/>
  <c r="BV23" i="20"/>
  <c r="BT23" i="20"/>
  <c r="CB22" i="20"/>
  <c r="BZ22" i="20"/>
  <c r="BX22" i="20"/>
  <c r="BV22" i="20"/>
  <c r="BT22" i="20"/>
  <c r="CB21" i="20"/>
  <c r="BZ21" i="20"/>
  <c r="BX21" i="20"/>
  <c r="BV21" i="20"/>
  <c r="BT21" i="20"/>
  <c r="CB20" i="20"/>
  <c r="BZ20" i="20"/>
  <c r="BX20" i="20"/>
  <c r="BV20" i="20"/>
  <c r="BT20" i="20"/>
  <c r="CB19" i="20"/>
  <c r="BZ19" i="20"/>
  <c r="BX19" i="20"/>
  <c r="BV19" i="20"/>
  <c r="BT19" i="20"/>
  <c r="CB18" i="20"/>
  <c r="BZ18" i="20"/>
  <c r="BX18" i="20"/>
  <c r="BV18" i="20"/>
  <c r="BT18" i="20"/>
  <c r="CB17" i="20"/>
  <c r="BZ17" i="20"/>
  <c r="BX17" i="20"/>
  <c r="BV17" i="20"/>
  <c r="BT17" i="20"/>
  <c r="CB16" i="20"/>
  <c r="BZ16" i="20"/>
  <c r="BX16" i="20"/>
  <c r="BV16" i="20"/>
  <c r="BT16" i="20"/>
  <c r="CB15" i="20"/>
  <c r="BZ15" i="20"/>
  <c r="BX15" i="20"/>
  <c r="BV15" i="20"/>
  <c r="BT15" i="20"/>
  <c r="CB14" i="20"/>
  <c r="BZ14" i="20"/>
  <c r="BX14" i="20"/>
  <c r="BV14" i="20"/>
  <c r="BT14" i="20"/>
  <c r="CB13" i="20"/>
  <c r="BZ13" i="20"/>
  <c r="BX13" i="20"/>
  <c r="BV13" i="20"/>
  <c r="BT13" i="20"/>
  <c r="CB12" i="20"/>
  <c r="BZ12" i="20"/>
  <c r="BX12" i="20"/>
  <c r="BV12" i="20"/>
  <c r="BT12" i="20"/>
  <c r="CB11" i="20"/>
  <c r="BZ11" i="20"/>
  <c r="BX11" i="20"/>
  <c r="BV11" i="20"/>
  <c r="BT11" i="20"/>
  <c r="CB40" i="21"/>
  <c r="BZ40" i="21"/>
  <c r="BX40" i="21"/>
  <c r="BV40" i="21"/>
  <c r="BT40" i="21"/>
  <c r="CB39" i="21"/>
  <c r="BZ39" i="21"/>
  <c r="BX39" i="21"/>
  <c r="BV39" i="21"/>
  <c r="BT39" i="21"/>
  <c r="CB38" i="21"/>
  <c r="BZ38" i="21"/>
  <c r="BX38" i="21"/>
  <c r="BV38" i="21"/>
  <c r="BT38" i="21"/>
  <c r="CB37" i="21"/>
  <c r="BZ37" i="21"/>
  <c r="BX37" i="21"/>
  <c r="BV37" i="21"/>
  <c r="BT37" i="21"/>
  <c r="CB36" i="21"/>
  <c r="BZ36" i="21"/>
  <c r="BX36" i="21"/>
  <c r="BV36" i="21"/>
  <c r="BT36" i="21"/>
  <c r="CB35" i="21"/>
  <c r="BZ35" i="21"/>
  <c r="BX35" i="21"/>
  <c r="BV35" i="21"/>
  <c r="BT35" i="21"/>
  <c r="CB34" i="21"/>
  <c r="BZ34" i="21"/>
  <c r="BX34" i="21"/>
  <c r="BV34" i="21"/>
  <c r="BT34" i="21"/>
  <c r="CB33" i="21"/>
  <c r="BZ33" i="21"/>
  <c r="BX33" i="21"/>
  <c r="BV33" i="21"/>
  <c r="BT33" i="21"/>
  <c r="CB32" i="21"/>
  <c r="BZ32" i="21"/>
  <c r="BX32" i="21"/>
  <c r="BV32" i="21"/>
  <c r="BT32" i="21"/>
  <c r="CB31" i="21"/>
  <c r="BZ31" i="21"/>
  <c r="BX31" i="21"/>
  <c r="BV31" i="21"/>
  <c r="BT31" i="21"/>
  <c r="CB30" i="21"/>
  <c r="BZ30" i="21"/>
  <c r="BX30" i="21"/>
  <c r="BV30" i="21"/>
  <c r="BT30" i="21"/>
  <c r="CB29" i="21"/>
  <c r="BZ29" i="21"/>
  <c r="BX29" i="21"/>
  <c r="BV29" i="21"/>
  <c r="BT29" i="21"/>
  <c r="CB28" i="21"/>
  <c r="BZ28" i="21"/>
  <c r="BX28" i="21"/>
  <c r="BV28" i="21"/>
  <c r="BT28" i="21"/>
  <c r="CB27" i="21"/>
  <c r="BZ27" i="21"/>
  <c r="BX27" i="21"/>
  <c r="BV27" i="21"/>
  <c r="BT27" i="21"/>
  <c r="CB26" i="21"/>
  <c r="BZ26" i="21"/>
  <c r="BX26" i="21"/>
  <c r="BV26" i="21"/>
  <c r="BT26" i="21"/>
  <c r="CB25" i="21"/>
  <c r="BZ25" i="21"/>
  <c r="BX25" i="21"/>
  <c r="BV25" i="21"/>
  <c r="BT25" i="21"/>
  <c r="CB24" i="21"/>
  <c r="BZ24" i="21"/>
  <c r="BX24" i="21"/>
  <c r="BV24" i="21"/>
  <c r="BT24" i="21"/>
  <c r="CB23" i="21"/>
  <c r="BZ23" i="21"/>
  <c r="BX23" i="21"/>
  <c r="BV23" i="21"/>
  <c r="BT23" i="21"/>
  <c r="CB22" i="21"/>
  <c r="BZ22" i="21"/>
  <c r="BX22" i="21"/>
  <c r="BV22" i="21"/>
  <c r="BT22" i="21"/>
  <c r="CB21" i="21"/>
  <c r="BZ21" i="21"/>
  <c r="BX21" i="21"/>
  <c r="BV21" i="21"/>
  <c r="BT21" i="21"/>
  <c r="CB20" i="21"/>
  <c r="BZ20" i="21"/>
  <c r="BX20" i="21"/>
  <c r="BV20" i="21"/>
  <c r="BT20" i="21"/>
  <c r="CB19" i="21"/>
  <c r="BZ19" i="21"/>
  <c r="BX19" i="21"/>
  <c r="BV19" i="21"/>
  <c r="BT19" i="21"/>
  <c r="CB18" i="21"/>
  <c r="BZ18" i="21"/>
  <c r="BX18" i="21"/>
  <c r="BV18" i="21"/>
  <c r="BT18" i="21"/>
  <c r="CB17" i="21"/>
  <c r="BZ17" i="21"/>
  <c r="BX17" i="21"/>
  <c r="BV17" i="21"/>
  <c r="BT17" i="21"/>
  <c r="CB16" i="21"/>
  <c r="BZ16" i="21"/>
  <c r="BX16" i="21"/>
  <c r="BV16" i="21"/>
  <c r="BT16" i="21"/>
  <c r="CB15" i="21"/>
  <c r="BZ15" i="21"/>
  <c r="BX15" i="21"/>
  <c r="BV15" i="21"/>
  <c r="BT15" i="21"/>
  <c r="CB14" i="21"/>
  <c r="BZ14" i="21"/>
  <c r="BX14" i="21"/>
  <c r="BV14" i="21"/>
  <c r="BT14" i="21"/>
  <c r="CB13" i="21"/>
  <c r="BZ13" i="21"/>
  <c r="BX13" i="21"/>
  <c r="BV13" i="21"/>
  <c r="BT13" i="21"/>
  <c r="CB12" i="21"/>
  <c r="BZ12" i="21"/>
  <c r="BX12" i="21"/>
  <c r="BV12" i="21"/>
  <c r="BT12" i="21"/>
  <c r="CB11" i="21"/>
  <c r="BZ11" i="21"/>
  <c r="BX11" i="21"/>
  <c r="BV11" i="21"/>
  <c r="BT11" i="21"/>
  <c r="CB40" i="22"/>
  <c r="BZ40" i="22"/>
  <c r="BX40" i="22"/>
  <c r="BV40" i="22"/>
  <c r="BT40" i="22"/>
  <c r="CB39" i="22"/>
  <c r="BZ39" i="22"/>
  <c r="BX39" i="22"/>
  <c r="BV39" i="22"/>
  <c r="BT39" i="22"/>
  <c r="CB38" i="22"/>
  <c r="BZ38" i="22"/>
  <c r="BX38" i="22"/>
  <c r="BV38" i="22"/>
  <c r="BT38" i="22"/>
  <c r="CB37" i="22"/>
  <c r="BZ37" i="22"/>
  <c r="BX37" i="22"/>
  <c r="BV37" i="22"/>
  <c r="BT37" i="22"/>
  <c r="CB36" i="22"/>
  <c r="BZ36" i="22"/>
  <c r="BX36" i="22"/>
  <c r="BV36" i="22"/>
  <c r="BT36" i="22"/>
  <c r="CB35" i="22"/>
  <c r="BZ35" i="22"/>
  <c r="BX35" i="22"/>
  <c r="BV35" i="22"/>
  <c r="BT35" i="22"/>
  <c r="CB34" i="22"/>
  <c r="BZ34" i="22"/>
  <c r="BX34" i="22"/>
  <c r="BV34" i="22"/>
  <c r="BT34" i="22"/>
  <c r="CB33" i="22"/>
  <c r="BZ33" i="22"/>
  <c r="BX33" i="22"/>
  <c r="BV33" i="22"/>
  <c r="BT33" i="22"/>
  <c r="CB32" i="22"/>
  <c r="BZ32" i="22"/>
  <c r="BX32" i="22"/>
  <c r="BV32" i="22"/>
  <c r="BT32" i="22"/>
  <c r="CB31" i="22"/>
  <c r="BZ31" i="22"/>
  <c r="BX31" i="22"/>
  <c r="BV31" i="22"/>
  <c r="BT31" i="22"/>
  <c r="CB30" i="22"/>
  <c r="BZ30" i="22"/>
  <c r="BX30" i="22"/>
  <c r="BV30" i="22"/>
  <c r="BT30" i="22"/>
  <c r="CB29" i="22"/>
  <c r="BZ29" i="22"/>
  <c r="BX29" i="22"/>
  <c r="BV29" i="22"/>
  <c r="BT29" i="22"/>
  <c r="CB28" i="22"/>
  <c r="BZ28" i="22"/>
  <c r="BX28" i="22"/>
  <c r="BV28" i="22"/>
  <c r="BT28" i="22"/>
  <c r="CB27" i="22"/>
  <c r="BZ27" i="22"/>
  <c r="BX27" i="22"/>
  <c r="BV27" i="22"/>
  <c r="BT27" i="22"/>
  <c r="CB26" i="22"/>
  <c r="BZ26" i="22"/>
  <c r="BX26" i="22"/>
  <c r="BV26" i="22"/>
  <c r="BT26" i="22"/>
  <c r="CB25" i="22"/>
  <c r="BZ25" i="22"/>
  <c r="BX25" i="22"/>
  <c r="BV25" i="22"/>
  <c r="BT25" i="22"/>
  <c r="CB24" i="22"/>
  <c r="BZ24" i="22"/>
  <c r="BX24" i="22"/>
  <c r="BV24" i="22"/>
  <c r="BT24" i="22"/>
  <c r="CB23" i="22"/>
  <c r="BZ23" i="22"/>
  <c r="BX23" i="22"/>
  <c r="BV23" i="22"/>
  <c r="BT23" i="22"/>
  <c r="CB22" i="22"/>
  <c r="BZ22" i="22"/>
  <c r="BX22" i="22"/>
  <c r="BV22" i="22"/>
  <c r="BT22" i="22"/>
  <c r="CB21" i="22"/>
  <c r="BZ21" i="22"/>
  <c r="BX21" i="22"/>
  <c r="BV21" i="22"/>
  <c r="BT21" i="22"/>
  <c r="CB20" i="22"/>
  <c r="BZ20" i="22"/>
  <c r="BX20" i="22"/>
  <c r="BV20" i="22"/>
  <c r="BT20" i="22"/>
  <c r="CB19" i="22"/>
  <c r="BZ19" i="22"/>
  <c r="BX19" i="22"/>
  <c r="BV19" i="22"/>
  <c r="BT19" i="22"/>
  <c r="CB18" i="22"/>
  <c r="BZ18" i="22"/>
  <c r="BX18" i="22"/>
  <c r="BV18" i="22"/>
  <c r="BT18" i="22"/>
  <c r="CB17" i="22"/>
  <c r="BZ17" i="22"/>
  <c r="BX17" i="22"/>
  <c r="BV17" i="22"/>
  <c r="BT17" i="22"/>
  <c r="CB16" i="22"/>
  <c r="BZ16" i="22"/>
  <c r="BX16" i="22"/>
  <c r="BV16" i="22"/>
  <c r="BT16" i="22"/>
  <c r="CB15" i="22"/>
  <c r="BZ15" i="22"/>
  <c r="BX15" i="22"/>
  <c r="BV15" i="22"/>
  <c r="BT15" i="22"/>
  <c r="CB14" i="22"/>
  <c r="BZ14" i="22"/>
  <c r="BX14" i="22"/>
  <c r="BV14" i="22"/>
  <c r="BT14" i="22"/>
  <c r="CB13" i="22"/>
  <c r="BZ13" i="22"/>
  <c r="BX13" i="22"/>
  <c r="BV13" i="22"/>
  <c r="BT13" i="22"/>
  <c r="CB12" i="22"/>
  <c r="BZ12" i="22"/>
  <c r="BX12" i="22"/>
  <c r="BV12" i="22"/>
  <c r="BT12" i="22"/>
  <c r="CB11" i="22"/>
  <c r="BZ11" i="22"/>
  <c r="BX11" i="22"/>
  <c r="BV11" i="22"/>
  <c r="BT11" i="22"/>
  <c r="CB40" i="23"/>
  <c r="BZ40" i="23"/>
  <c r="BX40" i="23"/>
  <c r="BV40" i="23"/>
  <c r="BT40" i="23"/>
  <c r="CB39" i="23"/>
  <c r="BZ39" i="23"/>
  <c r="BX39" i="23"/>
  <c r="BV39" i="23"/>
  <c r="BT39" i="23"/>
  <c r="CB38" i="23"/>
  <c r="BZ38" i="23"/>
  <c r="BX38" i="23"/>
  <c r="BV38" i="23"/>
  <c r="BT38" i="23"/>
  <c r="CB37" i="23"/>
  <c r="BZ37" i="23"/>
  <c r="BX37" i="23"/>
  <c r="BV37" i="23"/>
  <c r="BT37" i="23"/>
  <c r="CB36" i="23"/>
  <c r="BZ36" i="23"/>
  <c r="BX36" i="23"/>
  <c r="BV36" i="23"/>
  <c r="BT36" i="23"/>
  <c r="CB35" i="23"/>
  <c r="BZ35" i="23"/>
  <c r="BX35" i="23"/>
  <c r="BV35" i="23"/>
  <c r="BT35" i="23"/>
  <c r="CB34" i="23"/>
  <c r="BZ34" i="23"/>
  <c r="BX34" i="23"/>
  <c r="BV34" i="23"/>
  <c r="BT34" i="23"/>
  <c r="CB33" i="23"/>
  <c r="BZ33" i="23"/>
  <c r="BX33" i="23"/>
  <c r="BV33" i="23"/>
  <c r="BT33" i="23"/>
  <c r="CB32" i="23"/>
  <c r="BZ32" i="23"/>
  <c r="BX32" i="23"/>
  <c r="BV32" i="23"/>
  <c r="BT32" i="23"/>
  <c r="CB31" i="23"/>
  <c r="BZ31" i="23"/>
  <c r="BX31" i="23"/>
  <c r="BV31" i="23"/>
  <c r="BT31" i="23"/>
  <c r="CB30" i="23"/>
  <c r="BZ30" i="23"/>
  <c r="BX30" i="23"/>
  <c r="BV30" i="23"/>
  <c r="BT30" i="23"/>
  <c r="CB29" i="23"/>
  <c r="BZ29" i="23"/>
  <c r="BX29" i="23"/>
  <c r="BV29" i="23"/>
  <c r="BT29" i="23"/>
  <c r="CB28" i="23"/>
  <c r="BZ28" i="23"/>
  <c r="BX28" i="23"/>
  <c r="BV28" i="23"/>
  <c r="BT28" i="23"/>
  <c r="CB27" i="23"/>
  <c r="BZ27" i="23"/>
  <c r="BX27" i="23"/>
  <c r="BV27" i="23"/>
  <c r="BT27" i="23"/>
  <c r="CB26" i="23"/>
  <c r="BZ26" i="23"/>
  <c r="BX26" i="23"/>
  <c r="BV26" i="23"/>
  <c r="BT26" i="23"/>
  <c r="CB25" i="23"/>
  <c r="BZ25" i="23"/>
  <c r="BX25" i="23"/>
  <c r="BV25" i="23"/>
  <c r="BT25" i="23"/>
  <c r="CB24" i="23"/>
  <c r="BZ24" i="23"/>
  <c r="BX24" i="23"/>
  <c r="BV24" i="23"/>
  <c r="BT24" i="23"/>
  <c r="CB23" i="23"/>
  <c r="BZ23" i="23"/>
  <c r="BX23" i="23"/>
  <c r="BV23" i="23"/>
  <c r="BT23" i="23"/>
  <c r="CB22" i="23"/>
  <c r="BZ22" i="23"/>
  <c r="BX22" i="23"/>
  <c r="BV22" i="23"/>
  <c r="BT22" i="23"/>
  <c r="CB21" i="23"/>
  <c r="BZ21" i="23"/>
  <c r="BX21" i="23"/>
  <c r="BV21" i="23"/>
  <c r="BT21" i="23"/>
  <c r="CB20" i="23"/>
  <c r="BZ20" i="23"/>
  <c r="BX20" i="23"/>
  <c r="BV20" i="23"/>
  <c r="BT20" i="23"/>
  <c r="CB19" i="23"/>
  <c r="BZ19" i="23"/>
  <c r="BX19" i="23"/>
  <c r="BV19" i="23"/>
  <c r="BT19" i="23"/>
  <c r="CB18" i="23"/>
  <c r="BZ18" i="23"/>
  <c r="BX18" i="23"/>
  <c r="BV18" i="23"/>
  <c r="BT18" i="23"/>
  <c r="CB17" i="23"/>
  <c r="BZ17" i="23"/>
  <c r="BX17" i="23"/>
  <c r="BV17" i="23"/>
  <c r="BT17" i="23"/>
  <c r="CB16" i="23"/>
  <c r="BZ16" i="23"/>
  <c r="BX16" i="23"/>
  <c r="BV16" i="23"/>
  <c r="BT16" i="23"/>
  <c r="CB15" i="23"/>
  <c r="BZ15" i="23"/>
  <c r="BX15" i="23"/>
  <c r="BV15" i="23"/>
  <c r="BT15" i="23"/>
  <c r="CB14" i="23"/>
  <c r="BZ14" i="23"/>
  <c r="BX14" i="23"/>
  <c r="BV14" i="23"/>
  <c r="BT14" i="23"/>
  <c r="CB13" i="23"/>
  <c r="BZ13" i="23"/>
  <c r="BX13" i="23"/>
  <c r="BV13" i="23"/>
  <c r="BT13" i="23"/>
  <c r="CB12" i="23"/>
  <c r="BZ12" i="23"/>
  <c r="BX12" i="23"/>
  <c r="BV12" i="23"/>
  <c r="BT12" i="23"/>
  <c r="CB11" i="23"/>
  <c r="BZ11" i="23"/>
  <c r="BX11" i="23"/>
  <c r="BV11" i="23"/>
  <c r="BT11" i="23"/>
  <c r="CB40" i="24"/>
  <c r="BZ40" i="24"/>
  <c r="BX40" i="24"/>
  <c r="BV40" i="24"/>
  <c r="BT40" i="24"/>
  <c r="CB39" i="24"/>
  <c r="BZ39" i="24"/>
  <c r="BX39" i="24"/>
  <c r="BV39" i="24"/>
  <c r="BT39" i="24"/>
  <c r="CB38" i="24"/>
  <c r="BZ38" i="24"/>
  <c r="BX38" i="24"/>
  <c r="BV38" i="24"/>
  <c r="BT38" i="24"/>
  <c r="CB37" i="24"/>
  <c r="BZ37" i="24"/>
  <c r="BX37" i="24"/>
  <c r="BV37" i="24"/>
  <c r="BT37" i="24"/>
  <c r="CB36" i="24"/>
  <c r="BZ36" i="24"/>
  <c r="BX36" i="24"/>
  <c r="BV36" i="24"/>
  <c r="BT36" i="24"/>
  <c r="CB35" i="24"/>
  <c r="BZ35" i="24"/>
  <c r="BX35" i="24"/>
  <c r="BV35" i="24"/>
  <c r="BT35" i="24"/>
  <c r="CB34" i="24"/>
  <c r="BZ34" i="24"/>
  <c r="BX34" i="24"/>
  <c r="BV34" i="24"/>
  <c r="BT34" i="24"/>
  <c r="CB33" i="24"/>
  <c r="BZ33" i="24"/>
  <c r="BX33" i="24"/>
  <c r="BV33" i="24"/>
  <c r="BT33" i="24"/>
  <c r="CB32" i="24"/>
  <c r="BZ32" i="24"/>
  <c r="BX32" i="24"/>
  <c r="BV32" i="24"/>
  <c r="BT32" i="24"/>
  <c r="CB31" i="24"/>
  <c r="BZ31" i="24"/>
  <c r="BX31" i="24"/>
  <c r="BV31" i="24"/>
  <c r="BT31" i="24"/>
  <c r="CB30" i="24"/>
  <c r="BZ30" i="24"/>
  <c r="BX30" i="24"/>
  <c r="BV30" i="24"/>
  <c r="BT30" i="24"/>
  <c r="CB29" i="24"/>
  <c r="BZ29" i="24"/>
  <c r="BX29" i="24"/>
  <c r="BV29" i="24"/>
  <c r="BT29" i="24"/>
  <c r="CB28" i="24"/>
  <c r="BZ28" i="24"/>
  <c r="BX28" i="24"/>
  <c r="BV28" i="24"/>
  <c r="BT28" i="24"/>
  <c r="CB27" i="24"/>
  <c r="BZ27" i="24"/>
  <c r="BX27" i="24"/>
  <c r="BV27" i="24"/>
  <c r="BT27" i="24"/>
  <c r="CB26" i="24"/>
  <c r="BZ26" i="24"/>
  <c r="BX26" i="24"/>
  <c r="BV26" i="24"/>
  <c r="BT26" i="24"/>
  <c r="CB25" i="24"/>
  <c r="BZ25" i="24"/>
  <c r="BX25" i="24"/>
  <c r="BV25" i="24"/>
  <c r="BT25" i="24"/>
  <c r="CB24" i="24"/>
  <c r="BZ24" i="24"/>
  <c r="BX24" i="24"/>
  <c r="BV24" i="24"/>
  <c r="BT24" i="24"/>
  <c r="CB23" i="24"/>
  <c r="BZ23" i="24"/>
  <c r="BX23" i="24"/>
  <c r="BV23" i="24"/>
  <c r="BT23" i="24"/>
  <c r="CB22" i="24"/>
  <c r="BZ22" i="24"/>
  <c r="BX22" i="24"/>
  <c r="BV22" i="24"/>
  <c r="BT22" i="24"/>
  <c r="CB21" i="24"/>
  <c r="BZ21" i="24"/>
  <c r="BX21" i="24"/>
  <c r="BV21" i="24"/>
  <c r="BT21" i="24"/>
  <c r="CB20" i="24"/>
  <c r="BZ20" i="24"/>
  <c r="BX20" i="24"/>
  <c r="BV20" i="24"/>
  <c r="BT20" i="24"/>
  <c r="CB19" i="24"/>
  <c r="BZ19" i="24"/>
  <c r="BX19" i="24"/>
  <c r="BV19" i="24"/>
  <c r="BT19" i="24"/>
  <c r="CB18" i="24"/>
  <c r="BZ18" i="24"/>
  <c r="BX18" i="24"/>
  <c r="BV18" i="24"/>
  <c r="BT18" i="24"/>
  <c r="CB17" i="24"/>
  <c r="BZ17" i="24"/>
  <c r="BX17" i="24"/>
  <c r="BV17" i="24"/>
  <c r="BT17" i="24"/>
  <c r="CB16" i="24"/>
  <c r="BZ16" i="24"/>
  <c r="BX16" i="24"/>
  <c r="BV16" i="24"/>
  <c r="BT16" i="24"/>
  <c r="CB15" i="24"/>
  <c r="BZ15" i="24"/>
  <c r="BX15" i="24"/>
  <c r="BV15" i="24"/>
  <c r="BT15" i="24"/>
  <c r="CB14" i="24"/>
  <c r="BZ14" i="24"/>
  <c r="BX14" i="24"/>
  <c r="BV14" i="24"/>
  <c r="BT14" i="24"/>
  <c r="CB13" i="24"/>
  <c r="BZ13" i="24"/>
  <c r="BX13" i="24"/>
  <c r="BV13" i="24"/>
  <c r="BT13" i="24"/>
  <c r="CB12" i="24"/>
  <c r="BZ12" i="24"/>
  <c r="BX12" i="24"/>
  <c r="BV12" i="24"/>
  <c r="BT12" i="24"/>
  <c r="CB11" i="24"/>
  <c r="BZ11" i="24"/>
  <c r="BX11" i="24"/>
  <c r="BV11" i="24"/>
  <c r="BT11" i="24"/>
  <c r="CB40" i="25"/>
  <c r="BZ40" i="25"/>
  <c r="BX40" i="25"/>
  <c r="BV40" i="25"/>
  <c r="BT40" i="25"/>
  <c r="CB39" i="25"/>
  <c r="BZ39" i="25"/>
  <c r="BX39" i="25"/>
  <c r="BV39" i="25"/>
  <c r="BT39" i="25"/>
  <c r="CB38" i="25"/>
  <c r="BZ38" i="25"/>
  <c r="BX38" i="25"/>
  <c r="BV38" i="25"/>
  <c r="BT38" i="25"/>
  <c r="CB37" i="25"/>
  <c r="BZ37" i="25"/>
  <c r="BX37" i="25"/>
  <c r="BV37" i="25"/>
  <c r="BT37" i="25"/>
  <c r="CB36" i="25"/>
  <c r="BZ36" i="25"/>
  <c r="BX36" i="25"/>
  <c r="BV36" i="25"/>
  <c r="BT36" i="25"/>
  <c r="CB35" i="25"/>
  <c r="BZ35" i="25"/>
  <c r="BX35" i="25"/>
  <c r="BV35" i="25"/>
  <c r="BT35" i="25"/>
  <c r="CB34" i="25"/>
  <c r="BZ34" i="25"/>
  <c r="BX34" i="25"/>
  <c r="BV34" i="25"/>
  <c r="BT34" i="25"/>
  <c r="CB33" i="25"/>
  <c r="BZ33" i="25"/>
  <c r="BX33" i="25"/>
  <c r="BV33" i="25"/>
  <c r="BT33" i="25"/>
  <c r="CB32" i="25"/>
  <c r="BZ32" i="25"/>
  <c r="BX32" i="25"/>
  <c r="BV32" i="25"/>
  <c r="BT32" i="25"/>
  <c r="CB31" i="25"/>
  <c r="BZ31" i="25"/>
  <c r="BX31" i="25"/>
  <c r="BV31" i="25"/>
  <c r="BT31" i="25"/>
  <c r="CB30" i="25"/>
  <c r="BZ30" i="25"/>
  <c r="BX30" i="25"/>
  <c r="BV30" i="25"/>
  <c r="BT30" i="25"/>
  <c r="CB29" i="25"/>
  <c r="BZ29" i="25"/>
  <c r="BX29" i="25"/>
  <c r="BV29" i="25"/>
  <c r="BT29" i="25"/>
  <c r="CB28" i="25"/>
  <c r="BZ28" i="25"/>
  <c r="BX28" i="25"/>
  <c r="BV28" i="25"/>
  <c r="BT28" i="25"/>
  <c r="CB27" i="25"/>
  <c r="BZ27" i="25"/>
  <c r="BX27" i="25"/>
  <c r="BV27" i="25"/>
  <c r="BT27" i="25"/>
  <c r="CB26" i="25"/>
  <c r="BZ26" i="25"/>
  <c r="BX26" i="25"/>
  <c r="BV26" i="25"/>
  <c r="BT26" i="25"/>
  <c r="CB25" i="25"/>
  <c r="BZ25" i="25"/>
  <c r="BX25" i="25"/>
  <c r="BV25" i="25"/>
  <c r="BT25" i="25"/>
  <c r="CB24" i="25"/>
  <c r="BZ24" i="25"/>
  <c r="BX24" i="25"/>
  <c r="BV24" i="25"/>
  <c r="BT24" i="25"/>
  <c r="CB23" i="25"/>
  <c r="BZ23" i="25"/>
  <c r="BX23" i="25"/>
  <c r="BV23" i="25"/>
  <c r="BT23" i="25"/>
  <c r="CB22" i="25"/>
  <c r="BZ22" i="25"/>
  <c r="BX22" i="25"/>
  <c r="BV22" i="25"/>
  <c r="BT22" i="25"/>
  <c r="CB21" i="25"/>
  <c r="BZ21" i="25"/>
  <c r="BX21" i="25"/>
  <c r="BV21" i="25"/>
  <c r="BT21" i="25"/>
  <c r="CB20" i="25"/>
  <c r="BZ20" i="25"/>
  <c r="BX20" i="25"/>
  <c r="BV20" i="25"/>
  <c r="BT20" i="25"/>
  <c r="CB19" i="25"/>
  <c r="BZ19" i="25"/>
  <c r="BX19" i="25"/>
  <c r="BV19" i="25"/>
  <c r="BT19" i="25"/>
  <c r="CB18" i="25"/>
  <c r="BZ18" i="25"/>
  <c r="BX18" i="25"/>
  <c r="BV18" i="25"/>
  <c r="BT18" i="25"/>
  <c r="CB17" i="25"/>
  <c r="BZ17" i="25"/>
  <c r="BX17" i="25"/>
  <c r="BV17" i="25"/>
  <c r="BT17" i="25"/>
  <c r="CB16" i="25"/>
  <c r="BZ16" i="25"/>
  <c r="BX16" i="25"/>
  <c r="BV16" i="25"/>
  <c r="BT16" i="25"/>
  <c r="CB15" i="25"/>
  <c r="BZ15" i="25"/>
  <c r="BX15" i="25"/>
  <c r="BV15" i="25"/>
  <c r="BT15" i="25"/>
  <c r="CB14" i="25"/>
  <c r="BZ14" i="25"/>
  <c r="BX14" i="25"/>
  <c r="BV14" i="25"/>
  <c r="BT14" i="25"/>
  <c r="CB13" i="25"/>
  <c r="BZ13" i="25"/>
  <c r="BX13" i="25"/>
  <c r="BV13" i="25"/>
  <c r="BT13" i="25"/>
  <c r="CB12" i="25"/>
  <c r="BZ12" i="25"/>
  <c r="BX12" i="25"/>
  <c r="BV12" i="25"/>
  <c r="BT12" i="25"/>
  <c r="CB11" i="25"/>
  <c r="BZ11" i="25"/>
  <c r="BX11" i="25"/>
  <c r="BV11" i="25"/>
  <c r="BT11" i="25"/>
  <c r="CB40" i="26"/>
  <c r="BZ40" i="26"/>
  <c r="BX40" i="26"/>
  <c r="BV40" i="26"/>
  <c r="BT40" i="26"/>
  <c r="CB39" i="26"/>
  <c r="BZ39" i="26"/>
  <c r="BX39" i="26"/>
  <c r="BV39" i="26"/>
  <c r="BT39" i="26"/>
  <c r="CB38" i="26"/>
  <c r="BZ38" i="26"/>
  <c r="BX38" i="26"/>
  <c r="BV38" i="26"/>
  <c r="BT38" i="26"/>
  <c r="CB37" i="26"/>
  <c r="BZ37" i="26"/>
  <c r="BX37" i="26"/>
  <c r="BV37" i="26"/>
  <c r="BT37" i="26"/>
  <c r="CB36" i="26"/>
  <c r="BZ36" i="26"/>
  <c r="BX36" i="26"/>
  <c r="BV36" i="26"/>
  <c r="BT36" i="26"/>
  <c r="CB35" i="26"/>
  <c r="BZ35" i="26"/>
  <c r="BX35" i="26"/>
  <c r="BV35" i="26"/>
  <c r="BT35" i="26"/>
  <c r="CB34" i="26"/>
  <c r="BZ34" i="26"/>
  <c r="BX34" i="26"/>
  <c r="BV34" i="26"/>
  <c r="BT34" i="26"/>
  <c r="CB33" i="26"/>
  <c r="BZ33" i="26"/>
  <c r="BX33" i="26"/>
  <c r="BV33" i="26"/>
  <c r="BT33" i="26"/>
  <c r="CB32" i="26"/>
  <c r="BZ32" i="26"/>
  <c r="BX32" i="26"/>
  <c r="BV32" i="26"/>
  <c r="BT32" i="26"/>
  <c r="CB31" i="26"/>
  <c r="BZ31" i="26"/>
  <c r="BX31" i="26"/>
  <c r="BV31" i="26"/>
  <c r="BT31" i="26"/>
  <c r="CB30" i="26"/>
  <c r="BZ30" i="26"/>
  <c r="BX30" i="26"/>
  <c r="BV30" i="26"/>
  <c r="BT30" i="26"/>
  <c r="CB29" i="26"/>
  <c r="BZ29" i="26"/>
  <c r="BX29" i="26"/>
  <c r="BV29" i="26"/>
  <c r="BT29" i="26"/>
  <c r="CB28" i="26"/>
  <c r="BZ28" i="26"/>
  <c r="BX28" i="26"/>
  <c r="BV28" i="26"/>
  <c r="BT28" i="26"/>
  <c r="CB27" i="26"/>
  <c r="BZ27" i="26"/>
  <c r="BX27" i="26"/>
  <c r="BV27" i="26"/>
  <c r="BT27" i="26"/>
  <c r="CB26" i="26"/>
  <c r="BZ26" i="26"/>
  <c r="BX26" i="26"/>
  <c r="BV26" i="26"/>
  <c r="BT26" i="26"/>
  <c r="CB25" i="26"/>
  <c r="BZ25" i="26"/>
  <c r="BX25" i="26"/>
  <c r="BV25" i="26"/>
  <c r="BT25" i="26"/>
  <c r="CB24" i="26"/>
  <c r="BZ24" i="26"/>
  <c r="BX24" i="26"/>
  <c r="BV24" i="26"/>
  <c r="BT24" i="26"/>
  <c r="CB23" i="26"/>
  <c r="BZ23" i="26"/>
  <c r="BX23" i="26"/>
  <c r="BV23" i="26"/>
  <c r="BT23" i="26"/>
  <c r="CB22" i="26"/>
  <c r="BZ22" i="26"/>
  <c r="BX22" i="26"/>
  <c r="BV22" i="26"/>
  <c r="BT22" i="26"/>
  <c r="CB21" i="26"/>
  <c r="BZ21" i="26"/>
  <c r="BX21" i="26"/>
  <c r="BV21" i="26"/>
  <c r="BT21" i="26"/>
  <c r="CB20" i="26"/>
  <c r="BZ20" i="26"/>
  <c r="BX20" i="26"/>
  <c r="BV20" i="26"/>
  <c r="BT20" i="26"/>
  <c r="CB19" i="26"/>
  <c r="BZ19" i="26"/>
  <c r="BX19" i="26"/>
  <c r="BV19" i="26"/>
  <c r="BT19" i="26"/>
  <c r="CB18" i="26"/>
  <c r="BZ18" i="26"/>
  <c r="BX18" i="26"/>
  <c r="BV18" i="26"/>
  <c r="BT18" i="26"/>
  <c r="CB17" i="26"/>
  <c r="BZ17" i="26"/>
  <c r="BX17" i="26"/>
  <c r="BV17" i="26"/>
  <c r="BT17" i="26"/>
  <c r="CB16" i="26"/>
  <c r="BZ16" i="26"/>
  <c r="BX16" i="26"/>
  <c r="BV16" i="26"/>
  <c r="BT16" i="26"/>
  <c r="CB15" i="26"/>
  <c r="BZ15" i="26"/>
  <c r="BX15" i="26"/>
  <c r="BV15" i="26"/>
  <c r="BT15" i="26"/>
  <c r="CB14" i="26"/>
  <c r="BZ14" i="26"/>
  <c r="BX14" i="26"/>
  <c r="BV14" i="26"/>
  <c r="BT14" i="26"/>
  <c r="CB13" i="26"/>
  <c r="BZ13" i="26"/>
  <c r="BX13" i="26"/>
  <c r="BV13" i="26"/>
  <c r="BT13" i="26"/>
  <c r="CB12" i="26"/>
  <c r="BZ12" i="26"/>
  <c r="BX12" i="26"/>
  <c r="BV12" i="26"/>
  <c r="BT12" i="26"/>
  <c r="CB11" i="26"/>
  <c r="BZ11" i="26"/>
  <c r="BX11" i="26"/>
  <c r="BV11" i="26"/>
  <c r="BT11" i="26"/>
  <c r="CB40" i="28"/>
  <c r="BZ40" i="28"/>
  <c r="BX40" i="28"/>
  <c r="BV40" i="28"/>
  <c r="BT40" i="28"/>
  <c r="CB39" i="28"/>
  <c r="BZ39" i="28"/>
  <c r="BX39" i="28"/>
  <c r="BV39" i="28"/>
  <c r="BT39" i="28"/>
  <c r="CB38" i="28"/>
  <c r="BZ38" i="28"/>
  <c r="BX38" i="28"/>
  <c r="BV38" i="28"/>
  <c r="BT38" i="28"/>
  <c r="CB37" i="28"/>
  <c r="BZ37" i="28"/>
  <c r="BX37" i="28"/>
  <c r="BV37" i="28"/>
  <c r="BT37" i="28"/>
  <c r="CB36" i="28"/>
  <c r="BZ36" i="28"/>
  <c r="BX36" i="28"/>
  <c r="BV36" i="28"/>
  <c r="BT36" i="28"/>
  <c r="CB35" i="28"/>
  <c r="BZ35" i="28"/>
  <c r="BX35" i="28"/>
  <c r="BV35" i="28"/>
  <c r="BT35" i="28"/>
  <c r="CB34" i="28"/>
  <c r="BZ34" i="28"/>
  <c r="BX34" i="28"/>
  <c r="BV34" i="28"/>
  <c r="BT34" i="28"/>
  <c r="CB33" i="28"/>
  <c r="BZ33" i="28"/>
  <c r="BX33" i="28"/>
  <c r="BV33" i="28"/>
  <c r="BT33" i="28"/>
  <c r="CB32" i="28"/>
  <c r="BZ32" i="28"/>
  <c r="BX32" i="28"/>
  <c r="BV32" i="28"/>
  <c r="BT32" i="28"/>
  <c r="CB31" i="28"/>
  <c r="BZ31" i="28"/>
  <c r="BX31" i="28"/>
  <c r="BV31" i="28"/>
  <c r="BT31" i="28"/>
  <c r="CB30" i="28"/>
  <c r="BZ30" i="28"/>
  <c r="BX30" i="28"/>
  <c r="BV30" i="28"/>
  <c r="BT30" i="28"/>
  <c r="CB29" i="28"/>
  <c r="BZ29" i="28"/>
  <c r="BX29" i="28"/>
  <c r="BV29" i="28"/>
  <c r="BT29" i="28"/>
  <c r="CB28" i="28"/>
  <c r="BZ28" i="28"/>
  <c r="BX28" i="28"/>
  <c r="BV28" i="28"/>
  <c r="BT28" i="28"/>
  <c r="CB27" i="28"/>
  <c r="BZ27" i="28"/>
  <c r="BX27" i="28"/>
  <c r="BV27" i="28"/>
  <c r="BT27" i="28"/>
  <c r="CB26" i="28"/>
  <c r="BZ26" i="28"/>
  <c r="BX26" i="28"/>
  <c r="BV26" i="28"/>
  <c r="BT26" i="28"/>
  <c r="CB25" i="28"/>
  <c r="BZ25" i="28"/>
  <c r="BX25" i="28"/>
  <c r="BV25" i="28"/>
  <c r="BT25" i="28"/>
  <c r="CB24" i="28"/>
  <c r="BZ24" i="28"/>
  <c r="BX24" i="28"/>
  <c r="BV24" i="28"/>
  <c r="BT24" i="28"/>
  <c r="CB23" i="28"/>
  <c r="BZ23" i="28"/>
  <c r="BX23" i="28"/>
  <c r="BV23" i="28"/>
  <c r="BT23" i="28"/>
  <c r="CB22" i="28"/>
  <c r="BZ22" i="28"/>
  <c r="BX22" i="28"/>
  <c r="BV22" i="28"/>
  <c r="BT22" i="28"/>
  <c r="CB21" i="28"/>
  <c r="BZ21" i="28"/>
  <c r="BX21" i="28"/>
  <c r="BV21" i="28"/>
  <c r="BT21" i="28"/>
  <c r="CB20" i="28"/>
  <c r="BZ20" i="28"/>
  <c r="BX20" i="28"/>
  <c r="BV20" i="28"/>
  <c r="BT20" i="28"/>
  <c r="CB19" i="28"/>
  <c r="BZ19" i="28"/>
  <c r="BX19" i="28"/>
  <c r="BV19" i="28"/>
  <c r="BT19" i="28"/>
  <c r="CB18" i="28"/>
  <c r="BZ18" i="28"/>
  <c r="BX18" i="28"/>
  <c r="BV18" i="28"/>
  <c r="BT18" i="28"/>
  <c r="CB17" i="28"/>
  <c r="BZ17" i="28"/>
  <c r="BX17" i="28"/>
  <c r="BV17" i="28"/>
  <c r="BT17" i="28"/>
  <c r="CB16" i="28"/>
  <c r="BZ16" i="28"/>
  <c r="BX16" i="28"/>
  <c r="BV16" i="28"/>
  <c r="BT16" i="28"/>
  <c r="CB15" i="28"/>
  <c r="BZ15" i="28"/>
  <c r="BX15" i="28"/>
  <c r="BV15" i="28"/>
  <c r="BT15" i="28"/>
  <c r="CB14" i="28"/>
  <c r="BZ14" i="28"/>
  <c r="BX14" i="28"/>
  <c r="BV14" i="28"/>
  <c r="BT14" i="28"/>
  <c r="CB13" i="28"/>
  <c r="BZ13" i="28"/>
  <c r="BX13" i="28"/>
  <c r="BV13" i="28"/>
  <c r="BT13" i="28"/>
  <c r="CB12" i="28"/>
  <c r="BZ12" i="28"/>
  <c r="BX12" i="28"/>
  <c r="BV12" i="28"/>
  <c r="BT12" i="28"/>
  <c r="CB11" i="28"/>
  <c r="BZ11" i="28"/>
  <c r="BX11" i="28"/>
  <c r="BV11" i="28"/>
  <c r="BT11" i="28"/>
  <c r="S9" i="29" a="1"/>
  <c r="S9" i="29" s="1"/>
  <c r="S10" i="29" a="1"/>
  <c r="S10" i="29" s="1"/>
  <c r="S11" i="29" a="1"/>
  <c r="S11" i="29" s="1"/>
  <c r="S12" i="29" a="1"/>
  <c r="S12" i="29" s="1"/>
  <c r="S13" i="29" a="1"/>
  <c r="S13" i="29" s="1"/>
  <c r="S14" i="29" a="1"/>
  <c r="S14" i="29" s="1"/>
  <c r="S15" i="29" a="1"/>
  <c r="S15" i="29" s="1"/>
  <c r="S16" i="29" a="1"/>
  <c r="S16" i="29" s="1"/>
  <c r="S17" i="29" a="1"/>
  <c r="S17" i="29" s="1"/>
  <c r="S18" i="29" a="1"/>
  <c r="S18" i="29" s="1"/>
  <c r="S19" i="29" a="1"/>
  <c r="S19" i="29" s="1"/>
  <c r="S20" i="29" a="1"/>
  <c r="S20" i="29" s="1"/>
  <c r="S21" i="29" a="1"/>
  <c r="S21" i="29" s="1"/>
  <c r="S22" i="29" a="1"/>
  <c r="S22" i="29" s="1"/>
  <c r="S23" i="29" a="1"/>
  <c r="S23" i="29" s="1"/>
  <c r="S24" i="29" a="1"/>
  <c r="S24" i="29" s="1"/>
  <c r="S25" i="29" a="1"/>
  <c r="S25" i="29" s="1"/>
  <c r="S26" i="29" a="1"/>
  <c r="S26" i="29" s="1"/>
  <c r="S27" i="29" a="1"/>
  <c r="S27" i="29" s="1"/>
  <c r="S28" i="29" a="1"/>
  <c r="S28" i="29" s="1"/>
  <c r="S29" i="29" a="1"/>
  <c r="S29" i="29" s="1"/>
  <c r="S30" i="29" a="1"/>
  <c r="S30" i="29" s="1"/>
  <c r="S31" i="29" a="1"/>
  <c r="S31" i="29" s="1"/>
  <c r="S32" i="29" a="1"/>
  <c r="S32" i="29" s="1"/>
  <c r="S33" i="29" a="1"/>
  <c r="S33" i="29" s="1"/>
  <c r="O33" i="29" s="1"/>
  <c r="S34" i="29" a="1"/>
  <c r="S34" i="29" s="1"/>
  <c r="S35" i="29" a="1"/>
  <c r="S35" i="29" s="1"/>
  <c r="S36" i="29" a="1"/>
  <c r="S36" i="29" s="1"/>
  <c r="S37" i="29" a="1"/>
  <c r="S37" i="29" s="1"/>
  <c r="S38" i="29" a="1"/>
  <c r="S38" i="29" s="1"/>
  <c r="S9" i="31" a="1"/>
  <c r="S9" i="31" s="1"/>
  <c r="S10" i="31" a="1"/>
  <c r="S10" i="31" s="1"/>
  <c r="S11" i="31" a="1"/>
  <c r="S11" i="31" s="1"/>
  <c r="S12" i="31" a="1"/>
  <c r="S12" i="31" s="1"/>
  <c r="I12" i="31" s="1"/>
  <c r="S13" i="31" a="1"/>
  <c r="S13" i="31" s="1"/>
  <c r="S14" i="31" a="1"/>
  <c r="S14" i="31" s="1"/>
  <c r="S15" i="31" a="1"/>
  <c r="S15" i="31" s="1"/>
  <c r="S16" i="31" a="1"/>
  <c r="S16" i="31" s="1"/>
  <c r="S17" i="31" a="1"/>
  <c r="S17" i="31" s="1"/>
  <c r="S18" i="31" a="1"/>
  <c r="S18" i="31" s="1"/>
  <c r="S19" i="31" a="1"/>
  <c r="S19" i="31" s="1"/>
  <c r="S20" i="31" a="1"/>
  <c r="S20" i="31" s="1"/>
  <c r="S21" i="31" a="1"/>
  <c r="S21" i="31" s="1"/>
  <c r="S22" i="31" a="1"/>
  <c r="S22" i="31" s="1"/>
  <c r="S23" i="31" a="1"/>
  <c r="S23" i="31" s="1"/>
  <c r="S24" i="31" a="1"/>
  <c r="S24" i="31" s="1"/>
  <c r="S25" i="31" a="1"/>
  <c r="S25" i="31" s="1"/>
  <c r="S26" i="31" a="1"/>
  <c r="S26" i="31" s="1"/>
  <c r="O26" i="31" s="1"/>
  <c r="S27" i="31" a="1"/>
  <c r="S27" i="31" s="1"/>
  <c r="S28" i="31" a="1"/>
  <c r="S28" i="31" s="1"/>
  <c r="S29" i="31" a="1"/>
  <c r="S29" i="31" s="1"/>
  <c r="S30" i="31" a="1"/>
  <c r="S30" i="31" s="1"/>
  <c r="S31" i="31" a="1"/>
  <c r="S31" i="31" s="1"/>
  <c r="S32" i="31" a="1"/>
  <c r="S32" i="31" s="1"/>
  <c r="S33" i="31" a="1"/>
  <c r="S33" i="31" s="1"/>
  <c r="S34" i="31" a="1"/>
  <c r="S34" i="31" s="1"/>
  <c r="S35" i="31" a="1"/>
  <c r="S35" i="31" s="1"/>
  <c r="S36" i="31" a="1"/>
  <c r="S36" i="31" s="1"/>
  <c r="S37" i="31" a="1"/>
  <c r="S37" i="31" s="1"/>
  <c r="S38" i="31" a="1"/>
  <c r="S38" i="31" s="1"/>
  <c r="S9" i="9" a="1"/>
  <c r="S9" i="9" s="1"/>
  <c r="S10" i="9" a="1"/>
  <c r="S10" i="9" s="1"/>
  <c r="S11" i="9" a="1"/>
  <c r="S11" i="9" s="1"/>
  <c r="S12" i="9" a="1"/>
  <c r="S12" i="9" s="1"/>
  <c r="S13" i="9" a="1"/>
  <c r="S13" i="9" s="1"/>
  <c r="S14" i="9" a="1"/>
  <c r="S14" i="9" s="1"/>
  <c r="S15" i="9" a="1"/>
  <c r="S15" i="9" s="1"/>
  <c r="S16" i="9" a="1"/>
  <c r="S16" i="9" s="1"/>
  <c r="S17" i="9" a="1"/>
  <c r="S17" i="9" s="1"/>
  <c r="S18" i="9" a="1"/>
  <c r="S18" i="9" s="1"/>
  <c r="S19" i="9" a="1"/>
  <c r="S19" i="9" s="1"/>
  <c r="S20" i="9" a="1"/>
  <c r="S20" i="9" s="1"/>
  <c r="S21" i="9" a="1"/>
  <c r="S21" i="9" s="1"/>
  <c r="S22" i="9" a="1"/>
  <c r="S22" i="9" s="1"/>
  <c r="S23" i="9" a="1"/>
  <c r="S23" i="9" s="1"/>
  <c r="S24" i="9" a="1"/>
  <c r="S24" i="9" s="1"/>
  <c r="S25" i="9" a="1"/>
  <c r="S25" i="9" s="1"/>
  <c r="S26" i="9" a="1"/>
  <c r="S26" i="9" s="1"/>
  <c r="S27" i="9" a="1"/>
  <c r="S27" i="9" s="1"/>
  <c r="S28" i="9" a="1"/>
  <c r="S28" i="9" s="1"/>
  <c r="S29" i="9" a="1"/>
  <c r="S29" i="9" s="1"/>
  <c r="S30" i="9" a="1"/>
  <c r="S30" i="9" s="1"/>
  <c r="S31" i="9" a="1"/>
  <c r="S31" i="9" s="1"/>
  <c r="S32" i="9" a="1"/>
  <c r="S32" i="9" s="1"/>
  <c r="S33" i="9" a="1"/>
  <c r="S33" i="9" s="1"/>
  <c r="S34" i="9" a="1"/>
  <c r="S34" i="9" s="1"/>
  <c r="S35" i="9" a="1"/>
  <c r="S35" i="9" s="1"/>
  <c r="S36" i="9" a="1"/>
  <c r="S36" i="9" s="1"/>
  <c r="S37" i="9" a="1"/>
  <c r="S37" i="9" s="1"/>
  <c r="S38" i="9" a="1"/>
  <c r="S38" i="9" s="1"/>
  <c r="S9" i="10" a="1"/>
  <c r="S9" i="10" s="1"/>
  <c r="S10" i="10" a="1"/>
  <c r="S10" i="10" s="1"/>
  <c r="S11" i="10" a="1"/>
  <c r="S11" i="10" s="1"/>
  <c r="S12" i="10" a="1"/>
  <c r="S12" i="10" s="1"/>
  <c r="S13" i="10" a="1"/>
  <c r="S13" i="10" s="1"/>
  <c r="S14" i="10" a="1"/>
  <c r="S14" i="10" s="1"/>
  <c r="S15" i="10" a="1"/>
  <c r="S15" i="10" s="1"/>
  <c r="S16" i="10" a="1"/>
  <c r="S16" i="10" s="1"/>
  <c r="S17" i="10" a="1"/>
  <c r="S17" i="10" s="1"/>
  <c r="S18" i="10" a="1"/>
  <c r="S18" i="10" s="1"/>
  <c r="S19" i="10" a="1"/>
  <c r="S19" i="10" s="1"/>
  <c r="S20" i="10" a="1"/>
  <c r="S20" i="10" s="1"/>
  <c r="S21" i="10" a="1"/>
  <c r="S21" i="10" s="1"/>
  <c r="S22" i="10" a="1"/>
  <c r="S22" i="10" s="1"/>
  <c r="S23" i="10" a="1"/>
  <c r="S23" i="10" s="1"/>
  <c r="S24" i="10" a="1"/>
  <c r="S24" i="10" s="1"/>
  <c r="S25" i="10" a="1"/>
  <c r="S25" i="10" s="1"/>
  <c r="S26" i="10" a="1"/>
  <c r="S26" i="10" s="1"/>
  <c r="S27" i="10" a="1"/>
  <c r="S27" i="10" s="1"/>
  <c r="S28" i="10" a="1"/>
  <c r="S28" i="10" s="1"/>
  <c r="S29" i="10" a="1"/>
  <c r="S29" i="10" s="1"/>
  <c r="S30" i="10" a="1"/>
  <c r="S30" i="10" s="1"/>
  <c r="S31" i="10" a="1"/>
  <c r="S31" i="10" s="1"/>
  <c r="S32" i="10" a="1"/>
  <c r="S32" i="10" s="1"/>
  <c r="S33" i="10" a="1"/>
  <c r="S33" i="10" s="1"/>
  <c r="S34" i="10" a="1"/>
  <c r="S34" i="10" s="1"/>
  <c r="S35" i="10" a="1"/>
  <c r="S35" i="10" s="1"/>
  <c r="S36" i="10" a="1"/>
  <c r="S36" i="10" s="1"/>
  <c r="S37" i="10" a="1"/>
  <c r="S37" i="10" s="1"/>
  <c r="S38" i="10" a="1"/>
  <c r="S38" i="10" s="1"/>
  <c r="S9" i="11" a="1"/>
  <c r="S9" i="11" s="1"/>
  <c r="S10" i="11" a="1"/>
  <c r="S10" i="11" s="1"/>
  <c r="S11" i="11" a="1"/>
  <c r="S11" i="11" s="1"/>
  <c r="S12" i="11" a="1"/>
  <c r="S12" i="11" s="1"/>
  <c r="S13" i="11" a="1"/>
  <c r="S13" i="11" s="1"/>
  <c r="S14" i="11" a="1"/>
  <c r="S14" i="11" s="1"/>
  <c r="S15" i="11" a="1"/>
  <c r="S15" i="11" s="1"/>
  <c r="S16" i="11" a="1"/>
  <c r="S16" i="11" s="1"/>
  <c r="S17" i="11" a="1"/>
  <c r="S17" i="11" s="1"/>
  <c r="S18" i="11" a="1"/>
  <c r="S18" i="11" s="1"/>
  <c r="S19" i="11" a="1"/>
  <c r="S19" i="11" s="1"/>
  <c r="S20" i="11" a="1"/>
  <c r="S20" i="11" s="1"/>
  <c r="S21" i="11" a="1"/>
  <c r="S21" i="11" s="1"/>
  <c r="S22" i="11" a="1"/>
  <c r="S22" i="11" s="1"/>
  <c r="S23" i="11" a="1"/>
  <c r="S23" i="11" s="1"/>
  <c r="S24" i="11" a="1"/>
  <c r="S24" i="11" s="1"/>
  <c r="S25" i="11" a="1"/>
  <c r="S25" i="11" s="1"/>
  <c r="S26" i="11" a="1"/>
  <c r="S26" i="11" s="1"/>
  <c r="S27" i="11" a="1"/>
  <c r="S27" i="11" s="1"/>
  <c r="S28" i="11" a="1"/>
  <c r="S28" i="11" s="1"/>
  <c r="S29" i="11" a="1"/>
  <c r="S29" i="11" s="1"/>
  <c r="S30" i="11" a="1"/>
  <c r="S30" i="11" s="1"/>
  <c r="S31" i="11" a="1"/>
  <c r="S31" i="11" s="1"/>
  <c r="S32" i="11" a="1"/>
  <c r="S32" i="11" s="1"/>
  <c r="S33" i="11" a="1"/>
  <c r="S33" i="11" s="1"/>
  <c r="S34" i="11" a="1"/>
  <c r="S34" i="11" s="1"/>
  <c r="S35" i="11" a="1"/>
  <c r="S35" i="11" s="1"/>
  <c r="S36" i="11" a="1"/>
  <c r="S36" i="11" s="1"/>
  <c r="S37" i="11" a="1"/>
  <c r="S37" i="11" s="1"/>
  <c r="S38" i="11" a="1"/>
  <c r="S38" i="11" s="1"/>
  <c r="S9" i="12" a="1"/>
  <c r="S9" i="12" s="1"/>
  <c r="S10" i="12" a="1"/>
  <c r="S10" i="12" s="1"/>
  <c r="S11" i="12" a="1"/>
  <c r="S11" i="12" s="1"/>
  <c r="S12" i="12" a="1"/>
  <c r="S12" i="12" s="1"/>
  <c r="S13" i="12" a="1"/>
  <c r="S13" i="12" s="1"/>
  <c r="S14" i="12" a="1"/>
  <c r="S14" i="12" s="1"/>
  <c r="S15" i="12" a="1"/>
  <c r="S15" i="12" s="1"/>
  <c r="S16" i="12" a="1"/>
  <c r="S16" i="12" s="1"/>
  <c r="S17" i="12" a="1"/>
  <c r="S17" i="12" s="1"/>
  <c r="S18" i="12" a="1"/>
  <c r="S18" i="12" s="1"/>
  <c r="S19" i="12" a="1"/>
  <c r="S19" i="12" s="1"/>
  <c r="S20" i="12" a="1"/>
  <c r="S20" i="12" s="1"/>
  <c r="S21" i="12" a="1"/>
  <c r="S21" i="12" s="1"/>
  <c r="S22" i="12" a="1"/>
  <c r="S22" i="12" s="1"/>
  <c r="S23" i="12" a="1"/>
  <c r="S23" i="12" s="1"/>
  <c r="S24" i="12" a="1"/>
  <c r="S24" i="12" s="1"/>
  <c r="S25" i="12" a="1"/>
  <c r="S25" i="12" s="1"/>
  <c r="S26" i="12" a="1"/>
  <c r="S26" i="12" s="1"/>
  <c r="S27" i="12" a="1"/>
  <c r="S27" i="12" s="1"/>
  <c r="S28" i="12" a="1"/>
  <c r="S28" i="12" s="1"/>
  <c r="S29" i="12" a="1"/>
  <c r="S29" i="12" s="1"/>
  <c r="S30" i="12" a="1"/>
  <c r="S30" i="12" s="1"/>
  <c r="S31" i="12" a="1"/>
  <c r="S31" i="12" s="1"/>
  <c r="S32" i="12" a="1"/>
  <c r="S32" i="12" s="1"/>
  <c r="S33" i="12" a="1"/>
  <c r="S33" i="12" s="1"/>
  <c r="S34" i="12" a="1"/>
  <c r="S34" i="12" s="1"/>
  <c r="S35" i="12" a="1"/>
  <c r="S35" i="12" s="1"/>
  <c r="S36" i="12" a="1"/>
  <c r="S36" i="12" s="1"/>
  <c r="S37" i="12" a="1"/>
  <c r="S37" i="12" s="1"/>
  <c r="S38" i="12" a="1"/>
  <c r="S38" i="12" s="1"/>
  <c r="S9" i="13" a="1"/>
  <c r="S9" i="13" s="1"/>
  <c r="S10" i="13" a="1"/>
  <c r="S10" i="13" s="1"/>
  <c r="S11" i="13" a="1"/>
  <c r="S11" i="13" s="1"/>
  <c r="S12" i="13" a="1"/>
  <c r="S12" i="13" s="1"/>
  <c r="S13" i="13" a="1"/>
  <c r="S13" i="13" s="1"/>
  <c r="S14" i="13" a="1"/>
  <c r="S14" i="13" s="1"/>
  <c r="S15" i="13" a="1"/>
  <c r="S15" i="13" s="1"/>
  <c r="S16" i="13" a="1"/>
  <c r="S16" i="13" s="1"/>
  <c r="S17" i="13" a="1"/>
  <c r="S17" i="13" s="1"/>
  <c r="S18" i="13" a="1"/>
  <c r="S18" i="13" s="1"/>
  <c r="S19" i="13" a="1"/>
  <c r="S19" i="13" s="1"/>
  <c r="S20" i="13" a="1"/>
  <c r="S20" i="13" s="1"/>
  <c r="S21" i="13" a="1"/>
  <c r="S21" i="13" s="1"/>
  <c r="S22" i="13" a="1"/>
  <c r="S22" i="13" s="1"/>
  <c r="S23" i="13" a="1"/>
  <c r="S23" i="13" s="1"/>
  <c r="S24" i="13" a="1"/>
  <c r="S24" i="13" s="1"/>
  <c r="S25" i="13" a="1"/>
  <c r="S25" i="13" s="1"/>
  <c r="S26" i="13" a="1"/>
  <c r="S26" i="13" s="1"/>
  <c r="S27" i="13" a="1"/>
  <c r="S27" i="13" s="1"/>
  <c r="S28" i="13" a="1"/>
  <c r="S28" i="13" s="1"/>
  <c r="S29" i="13" a="1"/>
  <c r="S29" i="13" s="1"/>
  <c r="S30" i="13" a="1"/>
  <c r="S30" i="13" s="1"/>
  <c r="S31" i="13" a="1"/>
  <c r="S31" i="13" s="1"/>
  <c r="S32" i="13" a="1"/>
  <c r="S32" i="13" s="1"/>
  <c r="S33" i="13" a="1"/>
  <c r="S33" i="13" s="1"/>
  <c r="S34" i="13" a="1"/>
  <c r="S34" i="13" s="1"/>
  <c r="S35" i="13" a="1"/>
  <c r="S35" i="13" s="1"/>
  <c r="S36" i="13" a="1"/>
  <c r="S36" i="13" s="1"/>
  <c r="S37" i="13" a="1"/>
  <c r="S37" i="13" s="1"/>
  <c r="S38" i="13" a="1"/>
  <c r="S38" i="13" s="1"/>
  <c r="S9" i="14" a="1"/>
  <c r="S9" i="14" s="1"/>
  <c r="S10" i="14" a="1"/>
  <c r="S10" i="14" s="1"/>
  <c r="S11" i="14" a="1"/>
  <c r="S11" i="14" s="1"/>
  <c r="S12" i="14" a="1"/>
  <c r="S12" i="14" s="1"/>
  <c r="S13" i="14" a="1"/>
  <c r="S13" i="14" s="1"/>
  <c r="S14" i="14" a="1"/>
  <c r="S14" i="14" s="1"/>
  <c r="S15" i="14" a="1"/>
  <c r="S15" i="14" s="1"/>
  <c r="S16" i="14" a="1"/>
  <c r="S16" i="14" s="1"/>
  <c r="S17" i="14" a="1"/>
  <c r="S17" i="14" s="1"/>
  <c r="S18" i="14" a="1"/>
  <c r="S18" i="14" s="1"/>
  <c r="S19" i="14" a="1"/>
  <c r="S19" i="14" s="1"/>
  <c r="S20" i="14" a="1"/>
  <c r="S20" i="14" s="1"/>
  <c r="S21" i="14" a="1"/>
  <c r="S21" i="14" s="1"/>
  <c r="S22" i="14" a="1"/>
  <c r="S22" i="14" s="1"/>
  <c r="S23" i="14" a="1"/>
  <c r="S23" i="14" s="1"/>
  <c r="S24" i="14" a="1"/>
  <c r="S24" i="14" s="1"/>
  <c r="S25" i="14" a="1"/>
  <c r="S25" i="14" s="1"/>
  <c r="S26" i="14" a="1"/>
  <c r="S26" i="14" s="1"/>
  <c r="S27" i="14" a="1"/>
  <c r="S27" i="14" s="1"/>
  <c r="S28" i="14" a="1"/>
  <c r="S28" i="14" s="1"/>
  <c r="S29" i="14" a="1"/>
  <c r="S29" i="14" s="1"/>
  <c r="S30" i="14" a="1"/>
  <c r="S30" i="14" s="1"/>
  <c r="S31" i="14" a="1"/>
  <c r="S31" i="14" s="1"/>
  <c r="S32" i="14" a="1"/>
  <c r="S32" i="14" s="1"/>
  <c r="S33" i="14" a="1"/>
  <c r="S33" i="14" s="1"/>
  <c r="S34" i="14" a="1"/>
  <c r="S34" i="14" s="1"/>
  <c r="S35" i="14" a="1"/>
  <c r="S35" i="14" s="1"/>
  <c r="S36" i="14" a="1"/>
  <c r="S36" i="14" s="1"/>
  <c r="S37" i="14" a="1"/>
  <c r="S37" i="14" s="1"/>
  <c r="S38" i="14" a="1"/>
  <c r="S38" i="14" s="1"/>
  <c r="S9" i="15" a="1"/>
  <c r="S9" i="15" s="1"/>
  <c r="S10" i="15" a="1"/>
  <c r="S10" i="15" s="1"/>
  <c r="S11" i="15" a="1"/>
  <c r="S11" i="15" s="1"/>
  <c r="S12" i="15" a="1"/>
  <c r="S12" i="15" s="1"/>
  <c r="S13" i="15" a="1"/>
  <c r="S13" i="15" s="1"/>
  <c r="S14" i="15" a="1"/>
  <c r="S14" i="15" s="1"/>
  <c r="S15" i="15" a="1"/>
  <c r="S15" i="15" s="1"/>
  <c r="S16" i="15" a="1"/>
  <c r="S16" i="15" s="1"/>
  <c r="S17" i="15" a="1"/>
  <c r="S17" i="15" s="1"/>
  <c r="S18" i="15" a="1"/>
  <c r="S18" i="15" s="1"/>
  <c r="S19" i="15" a="1"/>
  <c r="S19" i="15" s="1"/>
  <c r="S20" i="15" a="1"/>
  <c r="S20" i="15" s="1"/>
  <c r="S21" i="15" a="1"/>
  <c r="S21" i="15" s="1"/>
  <c r="S22" i="15" a="1"/>
  <c r="S22" i="15" s="1"/>
  <c r="S23" i="15" a="1"/>
  <c r="S23" i="15" s="1"/>
  <c r="S24" i="15" a="1"/>
  <c r="S24" i="15" s="1"/>
  <c r="S25" i="15" a="1"/>
  <c r="S25" i="15" s="1"/>
  <c r="S26" i="15" a="1"/>
  <c r="S26" i="15" s="1"/>
  <c r="S27" i="15" a="1"/>
  <c r="S27" i="15" s="1"/>
  <c r="S28" i="15" a="1"/>
  <c r="S28" i="15" s="1"/>
  <c r="S29" i="15" a="1"/>
  <c r="S29" i="15" s="1"/>
  <c r="S30" i="15" a="1"/>
  <c r="S30" i="15" s="1"/>
  <c r="S31" i="15" a="1"/>
  <c r="S31" i="15" s="1"/>
  <c r="S32" i="15" a="1"/>
  <c r="S32" i="15" s="1"/>
  <c r="S33" i="15" a="1"/>
  <c r="S33" i="15" s="1"/>
  <c r="S34" i="15" a="1"/>
  <c r="S34" i="15" s="1"/>
  <c r="S35" i="15" a="1"/>
  <c r="S35" i="15" s="1"/>
  <c r="S36" i="15" a="1"/>
  <c r="S36" i="15" s="1"/>
  <c r="S37" i="15" a="1"/>
  <c r="S37" i="15" s="1"/>
  <c r="S38" i="15" a="1"/>
  <c r="S38" i="15" s="1"/>
  <c r="S9" i="16" a="1"/>
  <c r="S9" i="16" s="1"/>
  <c r="S10" i="16" a="1"/>
  <c r="S10" i="16" s="1"/>
  <c r="S11" i="16" a="1"/>
  <c r="S11" i="16" s="1"/>
  <c r="S12" i="16" a="1"/>
  <c r="S12" i="16" s="1"/>
  <c r="S13" i="16" a="1"/>
  <c r="S13" i="16" s="1"/>
  <c r="S14" i="16" a="1"/>
  <c r="S14" i="16" s="1"/>
  <c r="S15" i="16" a="1"/>
  <c r="S15" i="16" s="1"/>
  <c r="S16" i="16" a="1"/>
  <c r="S16" i="16" s="1"/>
  <c r="S17" i="16" a="1"/>
  <c r="S17" i="16" s="1"/>
  <c r="S18" i="16" a="1"/>
  <c r="S18" i="16" s="1"/>
  <c r="S19" i="16" a="1"/>
  <c r="S19" i="16" s="1"/>
  <c r="S20" i="16" a="1"/>
  <c r="S20" i="16" s="1"/>
  <c r="S21" i="16" a="1"/>
  <c r="S21" i="16" s="1"/>
  <c r="S22" i="16" a="1"/>
  <c r="S22" i="16" s="1"/>
  <c r="S23" i="16" a="1"/>
  <c r="S23" i="16" s="1"/>
  <c r="S24" i="16" a="1"/>
  <c r="S24" i="16" s="1"/>
  <c r="S25" i="16" a="1"/>
  <c r="S25" i="16" s="1"/>
  <c r="S26" i="16" a="1"/>
  <c r="S26" i="16" s="1"/>
  <c r="S27" i="16" a="1"/>
  <c r="S27" i="16" s="1"/>
  <c r="S28" i="16" a="1"/>
  <c r="S28" i="16" s="1"/>
  <c r="S29" i="16" a="1"/>
  <c r="S29" i="16" s="1"/>
  <c r="S30" i="16" a="1"/>
  <c r="S30" i="16" s="1"/>
  <c r="S31" i="16" a="1"/>
  <c r="S31" i="16" s="1"/>
  <c r="S32" i="16" a="1"/>
  <c r="S32" i="16" s="1"/>
  <c r="S33" i="16" a="1"/>
  <c r="S33" i="16" s="1"/>
  <c r="S34" i="16" a="1"/>
  <c r="S34" i="16" s="1"/>
  <c r="S35" i="16" a="1"/>
  <c r="S35" i="16" s="1"/>
  <c r="S36" i="16" a="1"/>
  <c r="S36" i="16" s="1"/>
  <c r="S37" i="16" a="1"/>
  <c r="S37" i="16" s="1"/>
  <c r="S38" i="16" a="1"/>
  <c r="S38" i="16" s="1"/>
  <c r="S9" i="17" a="1"/>
  <c r="S9" i="17" s="1"/>
  <c r="S10" i="17" a="1"/>
  <c r="S10" i="17" s="1"/>
  <c r="S11" i="17" a="1"/>
  <c r="S11" i="17" s="1"/>
  <c r="S12" i="17" a="1"/>
  <c r="S12" i="17" s="1"/>
  <c r="S13" i="17" a="1"/>
  <c r="S13" i="17" s="1"/>
  <c r="S14" i="17" a="1"/>
  <c r="S14" i="17" s="1"/>
  <c r="S15" i="17" a="1"/>
  <c r="S15" i="17" s="1"/>
  <c r="S16" i="17" a="1"/>
  <c r="S16" i="17" s="1"/>
  <c r="S17" i="17" a="1"/>
  <c r="S17" i="17" s="1"/>
  <c r="S18" i="17" a="1"/>
  <c r="S18" i="17" s="1"/>
  <c r="S19" i="17" a="1"/>
  <c r="S19" i="17" s="1"/>
  <c r="S20" i="17" a="1"/>
  <c r="S20" i="17" s="1"/>
  <c r="S21" i="17" a="1"/>
  <c r="S21" i="17" s="1"/>
  <c r="S22" i="17" a="1"/>
  <c r="S22" i="17" s="1"/>
  <c r="S23" i="17" a="1"/>
  <c r="S23" i="17" s="1"/>
  <c r="S24" i="17" a="1"/>
  <c r="S24" i="17" s="1"/>
  <c r="S25" i="17" a="1"/>
  <c r="S25" i="17" s="1"/>
  <c r="S26" i="17" a="1"/>
  <c r="S26" i="17" s="1"/>
  <c r="S27" i="17" a="1"/>
  <c r="S27" i="17" s="1"/>
  <c r="S28" i="17" a="1"/>
  <c r="S28" i="17" s="1"/>
  <c r="S29" i="17" a="1"/>
  <c r="S29" i="17" s="1"/>
  <c r="S30" i="17" a="1"/>
  <c r="S30" i="17" s="1"/>
  <c r="S31" i="17" a="1"/>
  <c r="S31" i="17" s="1"/>
  <c r="S32" i="17" a="1"/>
  <c r="S32" i="17" s="1"/>
  <c r="S33" i="17" a="1"/>
  <c r="S33" i="17" s="1"/>
  <c r="S34" i="17" a="1"/>
  <c r="S34" i="17" s="1"/>
  <c r="S35" i="17" a="1"/>
  <c r="S35" i="17" s="1"/>
  <c r="S36" i="17" a="1"/>
  <c r="S36" i="17" s="1"/>
  <c r="S37" i="17" a="1"/>
  <c r="S37" i="17" s="1"/>
  <c r="S38" i="17" a="1"/>
  <c r="S38" i="17" s="1"/>
  <c r="S9" i="18" a="1"/>
  <c r="S9" i="18" s="1"/>
  <c r="S10" i="18" a="1"/>
  <c r="S10" i="18" s="1"/>
  <c r="S11" i="18" a="1"/>
  <c r="S11" i="18" s="1"/>
  <c r="S12" i="18" a="1"/>
  <c r="S12" i="18" s="1"/>
  <c r="S13" i="18" a="1"/>
  <c r="S13" i="18" s="1"/>
  <c r="S14" i="18" a="1"/>
  <c r="S14" i="18" s="1"/>
  <c r="S15" i="18" a="1"/>
  <c r="S15" i="18" s="1"/>
  <c r="S16" i="18" a="1"/>
  <c r="S16" i="18" s="1"/>
  <c r="S17" i="18" a="1"/>
  <c r="S17" i="18" s="1"/>
  <c r="S18" i="18" a="1"/>
  <c r="S18" i="18" s="1"/>
  <c r="S19" i="18" a="1"/>
  <c r="S19" i="18" s="1"/>
  <c r="S20" i="18" a="1"/>
  <c r="S20" i="18" s="1"/>
  <c r="S21" i="18" a="1"/>
  <c r="S21" i="18" s="1"/>
  <c r="S22" i="18" a="1"/>
  <c r="S22" i="18" s="1"/>
  <c r="S23" i="18" a="1"/>
  <c r="S23" i="18" s="1"/>
  <c r="S24" i="18" a="1"/>
  <c r="S24" i="18" s="1"/>
  <c r="S25" i="18" a="1"/>
  <c r="S25" i="18" s="1"/>
  <c r="S26" i="18" a="1"/>
  <c r="S26" i="18" s="1"/>
  <c r="S27" i="18" a="1"/>
  <c r="S27" i="18" s="1"/>
  <c r="S28" i="18" a="1"/>
  <c r="S28" i="18" s="1"/>
  <c r="S29" i="18" a="1"/>
  <c r="S29" i="18" s="1"/>
  <c r="S30" i="18" a="1"/>
  <c r="S30" i="18" s="1"/>
  <c r="S31" i="18" a="1"/>
  <c r="S31" i="18" s="1"/>
  <c r="S32" i="18" a="1"/>
  <c r="S32" i="18" s="1"/>
  <c r="S33" i="18" a="1"/>
  <c r="S33" i="18" s="1"/>
  <c r="S34" i="18" a="1"/>
  <c r="S34" i="18" s="1"/>
  <c r="S35" i="18" a="1"/>
  <c r="S35" i="18" s="1"/>
  <c r="S36" i="18" a="1"/>
  <c r="S36" i="18" s="1"/>
  <c r="S37" i="18" a="1"/>
  <c r="S37" i="18" s="1"/>
  <c r="S38" i="18" a="1"/>
  <c r="S38" i="18" s="1"/>
  <c r="S9" i="19" a="1"/>
  <c r="S9" i="19" s="1"/>
  <c r="S10" i="19" a="1"/>
  <c r="S10" i="19" s="1"/>
  <c r="S11" i="19" a="1"/>
  <c r="S11" i="19" s="1"/>
  <c r="S12" i="19" a="1"/>
  <c r="S12" i="19" s="1"/>
  <c r="S13" i="19" a="1"/>
  <c r="S13" i="19" s="1"/>
  <c r="S14" i="19" a="1"/>
  <c r="S14" i="19" s="1"/>
  <c r="S15" i="19" a="1"/>
  <c r="S15" i="19" s="1"/>
  <c r="S16" i="19" a="1"/>
  <c r="S16" i="19" s="1"/>
  <c r="S17" i="19" a="1"/>
  <c r="S17" i="19" s="1"/>
  <c r="S18" i="19" a="1"/>
  <c r="S18" i="19" s="1"/>
  <c r="S19" i="19" a="1"/>
  <c r="S19" i="19" s="1"/>
  <c r="S20" i="19" a="1"/>
  <c r="S20" i="19" s="1"/>
  <c r="S21" i="19" a="1"/>
  <c r="S21" i="19" s="1"/>
  <c r="S22" i="19" a="1"/>
  <c r="S22" i="19" s="1"/>
  <c r="S23" i="19" a="1"/>
  <c r="S23" i="19" s="1"/>
  <c r="S24" i="19" a="1"/>
  <c r="S24" i="19" s="1"/>
  <c r="S25" i="19" a="1"/>
  <c r="S25" i="19" s="1"/>
  <c r="S26" i="19" a="1"/>
  <c r="S26" i="19" s="1"/>
  <c r="S27" i="19" a="1"/>
  <c r="S27" i="19" s="1"/>
  <c r="S28" i="19" a="1"/>
  <c r="S28" i="19" s="1"/>
  <c r="S29" i="19" a="1"/>
  <c r="S29" i="19" s="1"/>
  <c r="S30" i="19" a="1"/>
  <c r="S30" i="19" s="1"/>
  <c r="S31" i="19" a="1"/>
  <c r="S31" i="19" s="1"/>
  <c r="S32" i="19" a="1"/>
  <c r="S32" i="19" s="1"/>
  <c r="S33" i="19" a="1"/>
  <c r="S33" i="19" s="1"/>
  <c r="S34" i="19" a="1"/>
  <c r="S34" i="19" s="1"/>
  <c r="S35" i="19" a="1"/>
  <c r="S35" i="19" s="1"/>
  <c r="S36" i="19" a="1"/>
  <c r="S36" i="19" s="1"/>
  <c r="S37" i="19" a="1"/>
  <c r="S37" i="19" s="1"/>
  <c r="S38" i="19" a="1"/>
  <c r="S38" i="19" s="1"/>
  <c r="S9" i="20" a="1"/>
  <c r="S9" i="20" s="1"/>
  <c r="S10" i="20" a="1"/>
  <c r="S10" i="20" s="1"/>
  <c r="S11" i="20" a="1"/>
  <c r="S11" i="20" s="1"/>
  <c r="S12" i="20" a="1"/>
  <c r="S12" i="20" s="1"/>
  <c r="S13" i="20" a="1"/>
  <c r="S13" i="20" s="1"/>
  <c r="S14" i="20" a="1"/>
  <c r="S14" i="20" s="1"/>
  <c r="S15" i="20" a="1"/>
  <c r="S15" i="20" s="1"/>
  <c r="S16" i="20" a="1"/>
  <c r="S16" i="20" s="1"/>
  <c r="S17" i="20" a="1"/>
  <c r="S17" i="20" s="1"/>
  <c r="S18" i="20" a="1"/>
  <c r="S18" i="20" s="1"/>
  <c r="S19" i="20" a="1"/>
  <c r="S19" i="20" s="1"/>
  <c r="S20" i="20" a="1"/>
  <c r="S20" i="20" s="1"/>
  <c r="S21" i="20" a="1"/>
  <c r="S21" i="20" s="1"/>
  <c r="S22" i="20" a="1"/>
  <c r="S22" i="20" s="1"/>
  <c r="S23" i="20" a="1"/>
  <c r="S23" i="20" s="1"/>
  <c r="S24" i="20" a="1"/>
  <c r="S24" i="20" s="1"/>
  <c r="S25" i="20" a="1"/>
  <c r="S25" i="20" s="1"/>
  <c r="S26" i="20" a="1"/>
  <c r="S26" i="20" s="1"/>
  <c r="S27" i="20" a="1"/>
  <c r="S27" i="20" s="1"/>
  <c r="S28" i="20" a="1"/>
  <c r="S28" i="20" s="1"/>
  <c r="S29" i="20" a="1"/>
  <c r="S29" i="20" s="1"/>
  <c r="S30" i="20" a="1"/>
  <c r="S30" i="20" s="1"/>
  <c r="S31" i="20" a="1"/>
  <c r="S31" i="20" s="1"/>
  <c r="S32" i="20" a="1"/>
  <c r="S32" i="20" s="1"/>
  <c r="S33" i="20" a="1"/>
  <c r="S33" i="20" s="1"/>
  <c r="S34" i="20" a="1"/>
  <c r="S34" i="20" s="1"/>
  <c r="S35" i="20" a="1"/>
  <c r="S35" i="20" s="1"/>
  <c r="S36" i="20" a="1"/>
  <c r="S36" i="20" s="1"/>
  <c r="S37" i="20" a="1"/>
  <c r="S37" i="20" s="1"/>
  <c r="S38" i="20" a="1"/>
  <c r="S38" i="20" s="1"/>
  <c r="S9" i="21" a="1"/>
  <c r="S9" i="21" s="1"/>
  <c r="S10" i="21" a="1"/>
  <c r="S10" i="21" s="1"/>
  <c r="S11" i="21" a="1"/>
  <c r="S11" i="21" s="1"/>
  <c r="S12" i="21" a="1"/>
  <c r="S12" i="21" s="1"/>
  <c r="S13" i="21" a="1"/>
  <c r="S13" i="21" s="1"/>
  <c r="S14" i="21" a="1"/>
  <c r="S14" i="21" s="1"/>
  <c r="S15" i="21" a="1"/>
  <c r="S15" i="21" s="1"/>
  <c r="S16" i="21" a="1"/>
  <c r="S16" i="21" s="1"/>
  <c r="S17" i="21" a="1"/>
  <c r="S17" i="21" s="1"/>
  <c r="S18" i="21" a="1"/>
  <c r="S18" i="21" s="1"/>
  <c r="S19" i="21" a="1"/>
  <c r="S19" i="21" s="1"/>
  <c r="S20" i="21" a="1"/>
  <c r="S20" i="21" s="1"/>
  <c r="S21" i="21" a="1"/>
  <c r="S21" i="21" s="1"/>
  <c r="S22" i="21" a="1"/>
  <c r="S22" i="21" s="1"/>
  <c r="S23" i="21" a="1"/>
  <c r="S23" i="21" s="1"/>
  <c r="S24" i="21" a="1"/>
  <c r="S24" i="21" s="1"/>
  <c r="S25" i="21" a="1"/>
  <c r="S25" i="21" s="1"/>
  <c r="S26" i="21" a="1"/>
  <c r="S26" i="21" s="1"/>
  <c r="S27" i="21" a="1"/>
  <c r="S27" i="21" s="1"/>
  <c r="S28" i="21" a="1"/>
  <c r="S28" i="21" s="1"/>
  <c r="S29" i="21" a="1"/>
  <c r="S29" i="21" s="1"/>
  <c r="S30" i="21" a="1"/>
  <c r="S30" i="21" s="1"/>
  <c r="S31" i="21" a="1"/>
  <c r="S31" i="21" s="1"/>
  <c r="S32" i="21" a="1"/>
  <c r="S32" i="21" s="1"/>
  <c r="S33" i="21" a="1"/>
  <c r="S33" i="21" s="1"/>
  <c r="S34" i="21" a="1"/>
  <c r="S34" i="21" s="1"/>
  <c r="S35" i="21" a="1"/>
  <c r="S35" i="21" s="1"/>
  <c r="S36" i="21" a="1"/>
  <c r="S36" i="21" s="1"/>
  <c r="S37" i="21" a="1"/>
  <c r="S37" i="21" s="1"/>
  <c r="S38" i="21" a="1"/>
  <c r="S38" i="21" s="1"/>
  <c r="S9" i="22" a="1"/>
  <c r="S9" i="22" s="1"/>
  <c r="S10" i="22" a="1"/>
  <c r="S10" i="22" s="1"/>
  <c r="S11" i="22" a="1"/>
  <c r="S11" i="22" s="1"/>
  <c r="S12" i="22" a="1"/>
  <c r="S12" i="22" s="1"/>
  <c r="S13" i="22" a="1"/>
  <c r="S13" i="22" s="1"/>
  <c r="S14" i="22" a="1"/>
  <c r="S14" i="22" s="1"/>
  <c r="S15" i="22" a="1"/>
  <c r="S15" i="22" s="1"/>
  <c r="S16" i="22" a="1"/>
  <c r="S16" i="22" s="1"/>
  <c r="S17" i="22" a="1"/>
  <c r="S17" i="22" s="1"/>
  <c r="S18" i="22" a="1"/>
  <c r="S18" i="22" s="1"/>
  <c r="S19" i="22" a="1"/>
  <c r="S19" i="22" s="1"/>
  <c r="S20" i="22" a="1"/>
  <c r="S20" i="22" s="1"/>
  <c r="S21" i="22" a="1"/>
  <c r="S21" i="22" s="1"/>
  <c r="S22" i="22" a="1"/>
  <c r="S22" i="22" s="1"/>
  <c r="S23" i="22" a="1"/>
  <c r="S23" i="22" s="1"/>
  <c r="S24" i="22" a="1"/>
  <c r="S24" i="22" s="1"/>
  <c r="S25" i="22" a="1"/>
  <c r="S25" i="22" s="1"/>
  <c r="S26" i="22" a="1"/>
  <c r="S26" i="22" s="1"/>
  <c r="S27" i="22" a="1"/>
  <c r="S27" i="22" s="1"/>
  <c r="S28" i="22" a="1"/>
  <c r="S28" i="22" s="1"/>
  <c r="S29" i="22" a="1"/>
  <c r="S29" i="22" s="1"/>
  <c r="S30" i="22" a="1"/>
  <c r="S30" i="22" s="1"/>
  <c r="S31" i="22" a="1"/>
  <c r="S31" i="22" s="1"/>
  <c r="S32" i="22" a="1"/>
  <c r="S32" i="22" s="1"/>
  <c r="S33" i="22" a="1"/>
  <c r="S33" i="22" s="1"/>
  <c r="S34" i="22" a="1"/>
  <c r="S34" i="22" s="1"/>
  <c r="S35" i="22" a="1"/>
  <c r="S35" i="22" s="1"/>
  <c r="S36" i="22" a="1"/>
  <c r="S36" i="22" s="1"/>
  <c r="S37" i="22" a="1"/>
  <c r="S37" i="22" s="1"/>
  <c r="S38" i="22" a="1"/>
  <c r="S38" i="22" s="1"/>
  <c r="S9" i="23" a="1"/>
  <c r="S9" i="23" s="1"/>
  <c r="S10" i="23" a="1"/>
  <c r="S10" i="23" s="1"/>
  <c r="S11" i="23" a="1"/>
  <c r="S11" i="23" s="1"/>
  <c r="S12" i="23" a="1"/>
  <c r="S12" i="23" s="1"/>
  <c r="S13" i="23" a="1"/>
  <c r="S13" i="23" s="1"/>
  <c r="S14" i="23" a="1"/>
  <c r="S14" i="23" s="1"/>
  <c r="S15" i="23" a="1"/>
  <c r="S15" i="23" s="1"/>
  <c r="S16" i="23" a="1"/>
  <c r="S16" i="23" s="1"/>
  <c r="S17" i="23" a="1"/>
  <c r="S17" i="23" s="1"/>
  <c r="S18" i="23" a="1"/>
  <c r="S18" i="23" s="1"/>
  <c r="S19" i="23" a="1"/>
  <c r="S19" i="23" s="1"/>
  <c r="S20" i="23" a="1"/>
  <c r="S20" i="23" s="1"/>
  <c r="S21" i="23" a="1"/>
  <c r="S21" i="23" s="1"/>
  <c r="S22" i="23" a="1"/>
  <c r="S22" i="23" s="1"/>
  <c r="S23" i="23" a="1"/>
  <c r="S23" i="23" s="1"/>
  <c r="S24" i="23" a="1"/>
  <c r="S24" i="23" s="1"/>
  <c r="S25" i="23" a="1"/>
  <c r="S25" i="23" s="1"/>
  <c r="S26" i="23" a="1"/>
  <c r="S26" i="23" s="1"/>
  <c r="S27" i="23" a="1"/>
  <c r="S27" i="23" s="1"/>
  <c r="S28" i="23" a="1"/>
  <c r="S28" i="23" s="1"/>
  <c r="S29" i="23" a="1"/>
  <c r="S29" i="23" s="1"/>
  <c r="S30" i="23" a="1"/>
  <c r="S30" i="23" s="1"/>
  <c r="S31" i="23" a="1"/>
  <c r="S31" i="23" s="1"/>
  <c r="S32" i="23" a="1"/>
  <c r="S32" i="23" s="1"/>
  <c r="S33" i="23" a="1"/>
  <c r="S33" i="23" s="1"/>
  <c r="S34" i="23" a="1"/>
  <c r="S34" i="23" s="1"/>
  <c r="S35" i="23" a="1"/>
  <c r="S35" i="23" s="1"/>
  <c r="S36" i="23" a="1"/>
  <c r="S36" i="23" s="1"/>
  <c r="S37" i="23" a="1"/>
  <c r="S37" i="23" s="1"/>
  <c r="S38" i="23" a="1"/>
  <c r="S38" i="23" s="1"/>
  <c r="S9" i="24" a="1"/>
  <c r="S9" i="24" s="1"/>
  <c r="S10" i="24" a="1"/>
  <c r="S10" i="24" s="1"/>
  <c r="S11" i="24" a="1"/>
  <c r="S11" i="24" s="1"/>
  <c r="S12" i="24" a="1"/>
  <c r="S12" i="24" s="1"/>
  <c r="S13" i="24" a="1"/>
  <c r="S13" i="24" s="1"/>
  <c r="S14" i="24" a="1"/>
  <c r="S14" i="24" s="1"/>
  <c r="S15" i="24" a="1"/>
  <c r="S15" i="24" s="1"/>
  <c r="S16" i="24" a="1"/>
  <c r="S16" i="24" s="1"/>
  <c r="S17" i="24" a="1"/>
  <c r="S17" i="24" s="1"/>
  <c r="S18" i="24" a="1"/>
  <c r="S18" i="24" s="1"/>
  <c r="S19" i="24" a="1"/>
  <c r="S19" i="24" s="1"/>
  <c r="S20" i="24" a="1"/>
  <c r="S20" i="24" s="1"/>
  <c r="S21" i="24" a="1"/>
  <c r="S21" i="24" s="1"/>
  <c r="S22" i="24" a="1"/>
  <c r="S22" i="24" s="1"/>
  <c r="S23" i="24" a="1"/>
  <c r="S23" i="24" s="1"/>
  <c r="S24" i="24" a="1"/>
  <c r="S24" i="24" s="1"/>
  <c r="S25" i="24" a="1"/>
  <c r="S25" i="24" s="1"/>
  <c r="S26" i="24" a="1"/>
  <c r="S26" i="24" s="1"/>
  <c r="S27" i="24" a="1"/>
  <c r="S27" i="24" s="1"/>
  <c r="S28" i="24" a="1"/>
  <c r="S28" i="24" s="1"/>
  <c r="S29" i="24" a="1"/>
  <c r="S29" i="24" s="1"/>
  <c r="S30" i="24" a="1"/>
  <c r="S30" i="24" s="1"/>
  <c r="S31" i="24" a="1"/>
  <c r="S31" i="24" s="1"/>
  <c r="S32" i="24" a="1"/>
  <c r="S32" i="24" s="1"/>
  <c r="S33" i="24" a="1"/>
  <c r="S33" i="24" s="1"/>
  <c r="S34" i="24" a="1"/>
  <c r="S34" i="24" s="1"/>
  <c r="S35" i="24" a="1"/>
  <c r="S35" i="24" s="1"/>
  <c r="S36" i="24" a="1"/>
  <c r="S36" i="24" s="1"/>
  <c r="S37" i="24" a="1"/>
  <c r="S37" i="24" s="1"/>
  <c r="S38" i="24" a="1"/>
  <c r="S38" i="24" s="1"/>
  <c r="S9" i="25" a="1"/>
  <c r="S9" i="25" s="1"/>
  <c r="S10" i="25" a="1"/>
  <c r="S10" i="25" s="1"/>
  <c r="S11" i="25" a="1"/>
  <c r="S11" i="25" s="1"/>
  <c r="S12" i="25" a="1"/>
  <c r="S12" i="25" s="1"/>
  <c r="S13" i="25" a="1"/>
  <c r="S13" i="25" s="1"/>
  <c r="S14" i="25" a="1"/>
  <c r="S14" i="25" s="1"/>
  <c r="S15" i="25" a="1"/>
  <c r="S15" i="25" s="1"/>
  <c r="S16" i="25" a="1"/>
  <c r="S16" i="25" s="1"/>
  <c r="S17" i="25" a="1"/>
  <c r="S17" i="25" s="1"/>
  <c r="S18" i="25" a="1"/>
  <c r="S18" i="25" s="1"/>
  <c r="S19" i="25" a="1"/>
  <c r="S19" i="25" s="1"/>
  <c r="S20" i="25" a="1"/>
  <c r="S20" i="25" s="1"/>
  <c r="S21" i="25" a="1"/>
  <c r="S21" i="25" s="1"/>
  <c r="S22" i="25" a="1"/>
  <c r="S22" i="25" s="1"/>
  <c r="S23" i="25" a="1"/>
  <c r="S23" i="25" s="1"/>
  <c r="S24" i="25" a="1"/>
  <c r="S24" i="25" s="1"/>
  <c r="S25" i="25" a="1"/>
  <c r="S25" i="25" s="1"/>
  <c r="S26" i="25" a="1"/>
  <c r="S26" i="25" s="1"/>
  <c r="S27" i="25" a="1"/>
  <c r="S27" i="25" s="1"/>
  <c r="S28" i="25" a="1"/>
  <c r="S28" i="25" s="1"/>
  <c r="S29" i="25" a="1"/>
  <c r="S29" i="25" s="1"/>
  <c r="S30" i="25" a="1"/>
  <c r="S30" i="25" s="1"/>
  <c r="S31" i="25" a="1"/>
  <c r="S31" i="25" s="1"/>
  <c r="S32" i="25" a="1"/>
  <c r="S32" i="25" s="1"/>
  <c r="S33" i="25" a="1"/>
  <c r="S33" i="25" s="1"/>
  <c r="S34" i="25" a="1"/>
  <c r="S34" i="25" s="1"/>
  <c r="S35" i="25" a="1"/>
  <c r="S35" i="25" s="1"/>
  <c r="S36" i="25" a="1"/>
  <c r="S36" i="25" s="1"/>
  <c r="S37" i="25" a="1"/>
  <c r="S37" i="25" s="1"/>
  <c r="S38" i="25" a="1"/>
  <c r="S38" i="25" s="1"/>
  <c r="S9" i="26" a="1"/>
  <c r="S9" i="26" s="1"/>
  <c r="S10" i="26" a="1"/>
  <c r="S10" i="26" s="1"/>
  <c r="S11" i="26" a="1"/>
  <c r="S11" i="26" s="1"/>
  <c r="S12" i="26" a="1"/>
  <c r="S12" i="26" s="1"/>
  <c r="S13" i="26" a="1"/>
  <c r="S13" i="26" s="1"/>
  <c r="S14" i="26" a="1"/>
  <c r="S14" i="26" s="1"/>
  <c r="S15" i="26" a="1"/>
  <c r="S15" i="26" s="1"/>
  <c r="S16" i="26" a="1"/>
  <c r="S16" i="26" s="1"/>
  <c r="S17" i="26" a="1"/>
  <c r="S17" i="26" s="1"/>
  <c r="S18" i="26" a="1"/>
  <c r="S18" i="26" s="1"/>
  <c r="S19" i="26" a="1"/>
  <c r="S19" i="26" s="1"/>
  <c r="S20" i="26" a="1"/>
  <c r="S20" i="26" s="1"/>
  <c r="S21" i="26" a="1"/>
  <c r="S21" i="26" s="1"/>
  <c r="S22" i="26" a="1"/>
  <c r="S22" i="26" s="1"/>
  <c r="S23" i="26" a="1"/>
  <c r="S23" i="26" s="1"/>
  <c r="S24" i="26" a="1"/>
  <c r="S24" i="26" s="1"/>
  <c r="S25" i="26" a="1"/>
  <c r="S25" i="26" s="1"/>
  <c r="S26" i="26" a="1"/>
  <c r="S26" i="26" s="1"/>
  <c r="S27" i="26" a="1"/>
  <c r="S27" i="26" s="1"/>
  <c r="S28" i="26" a="1"/>
  <c r="S28" i="26" s="1"/>
  <c r="S29" i="26" a="1"/>
  <c r="S29" i="26" s="1"/>
  <c r="S30" i="26" a="1"/>
  <c r="S30" i="26" s="1"/>
  <c r="S31" i="26" a="1"/>
  <c r="S31" i="26" s="1"/>
  <c r="S32" i="26" a="1"/>
  <c r="S32" i="26" s="1"/>
  <c r="S33" i="26" a="1"/>
  <c r="S33" i="26" s="1"/>
  <c r="S34" i="26" a="1"/>
  <c r="S34" i="26" s="1"/>
  <c r="S35" i="26" a="1"/>
  <c r="S35" i="26" s="1"/>
  <c r="S36" i="26" a="1"/>
  <c r="S36" i="26" s="1"/>
  <c r="S37" i="26" a="1"/>
  <c r="S37" i="26" s="1"/>
  <c r="S38" i="26" a="1"/>
  <c r="S38" i="26" s="1"/>
  <c r="S9" i="28" a="1"/>
  <c r="S9" i="28" s="1"/>
  <c r="S10" i="28" a="1"/>
  <c r="S10" i="28" s="1"/>
  <c r="S11" i="28" a="1"/>
  <c r="S11" i="28" s="1"/>
  <c r="S12" i="28" a="1"/>
  <c r="S12" i="28" s="1"/>
  <c r="O12" i="28" s="1"/>
  <c r="S13" i="28" a="1"/>
  <c r="S13" i="28" s="1"/>
  <c r="S14" i="28" a="1"/>
  <c r="S14" i="28" s="1"/>
  <c r="S15" i="28" a="1"/>
  <c r="S15" i="28" s="1"/>
  <c r="S16" i="28" a="1"/>
  <c r="S16" i="28" s="1"/>
  <c r="S17" i="28" a="1"/>
  <c r="S17" i="28" s="1"/>
  <c r="S18" i="28" a="1"/>
  <c r="S18" i="28" s="1"/>
  <c r="S19" i="28" a="1"/>
  <c r="S19" i="28" s="1"/>
  <c r="S20" i="28" a="1"/>
  <c r="S20" i="28" s="1"/>
  <c r="S21" i="28" a="1"/>
  <c r="S21" i="28" s="1"/>
  <c r="S22" i="28" a="1"/>
  <c r="S22" i="28" s="1"/>
  <c r="S23" i="28" a="1"/>
  <c r="S23" i="28" s="1"/>
  <c r="S24" i="28" a="1"/>
  <c r="S24" i="28" s="1"/>
  <c r="S25" i="28" a="1"/>
  <c r="S25" i="28" s="1"/>
  <c r="S26" i="28" a="1"/>
  <c r="S26" i="28" s="1"/>
  <c r="S27" i="28" a="1"/>
  <c r="S27" i="28" s="1"/>
  <c r="S28" i="28" a="1"/>
  <c r="S28" i="28" s="1"/>
  <c r="S29" i="28" a="1"/>
  <c r="S29" i="28" s="1"/>
  <c r="S30" i="28" a="1"/>
  <c r="S30" i="28" s="1"/>
  <c r="S31" i="28" a="1"/>
  <c r="S31" i="28" s="1"/>
  <c r="S32" i="28" a="1"/>
  <c r="S32" i="28" s="1"/>
  <c r="S33" i="28" a="1"/>
  <c r="S33" i="28" s="1"/>
  <c r="M33" i="28" s="1"/>
  <c r="S34" i="28" a="1"/>
  <c r="S34" i="28" s="1"/>
  <c r="S35" i="28" a="1"/>
  <c r="S35" i="28" s="1"/>
  <c r="S36" i="28" a="1"/>
  <c r="S36" i="28" s="1"/>
  <c r="S37" i="28" a="1"/>
  <c r="S37" i="28" s="1"/>
  <c r="S38" i="28" a="1"/>
  <c r="S38" i="28" s="1"/>
  <c r="S8" i="29" a="1"/>
  <c r="S8" i="29" s="1"/>
  <c r="S8" i="31" a="1"/>
  <c r="S8" i="31" s="1"/>
  <c r="S8" i="9" a="1"/>
  <c r="S8" i="9" s="1"/>
  <c r="S8" i="10" a="1"/>
  <c r="S8" i="10" s="1"/>
  <c r="S8" i="11" a="1"/>
  <c r="S8" i="11" s="1"/>
  <c r="S8" i="12" a="1"/>
  <c r="S8" i="12" s="1"/>
  <c r="S8" i="13" a="1"/>
  <c r="S8" i="13" s="1"/>
  <c r="S8" i="14" a="1"/>
  <c r="S8" i="14" s="1"/>
  <c r="S8" i="15" a="1"/>
  <c r="S8" i="15" s="1"/>
  <c r="S8" i="16" a="1"/>
  <c r="S8" i="16" s="1"/>
  <c r="S8" i="17" a="1"/>
  <c r="S8" i="17" s="1"/>
  <c r="S8" i="18" a="1"/>
  <c r="S8" i="18" s="1"/>
  <c r="S8" i="19" a="1"/>
  <c r="S8" i="19" s="1"/>
  <c r="S8" i="20" a="1"/>
  <c r="S8" i="20" s="1"/>
  <c r="S8" i="21" a="1"/>
  <c r="S8" i="21" s="1"/>
  <c r="S8" i="22" a="1"/>
  <c r="S8" i="22" s="1"/>
  <c r="S8" i="23" a="1"/>
  <c r="S8" i="23" s="1"/>
  <c r="S8" i="24" a="1"/>
  <c r="S8" i="24" s="1"/>
  <c r="S8" i="25" a="1"/>
  <c r="S8" i="25" s="1"/>
  <c r="S8" i="26" a="1"/>
  <c r="S8" i="26" s="1"/>
  <c r="S8" i="28" a="1"/>
  <c r="S8" i="28" s="1"/>
  <c r="O32" i="29"/>
  <c r="M32" i="29"/>
  <c r="K32" i="29"/>
  <c r="I32" i="29"/>
  <c r="G32" i="29"/>
  <c r="O28" i="29"/>
  <c r="M28" i="29"/>
  <c r="K28" i="29"/>
  <c r="I28" i="29"/>
  <c r="G28" i="29"/>
  <c r="O26" i="29"/>
  <c r="M26" i="29"/>
  <c r="K26" i="29"/>
  <c r="I26" i="29"/>
  <c r="G26" i="29"/>
  <c r="O25" i="29"/>
  <c r="M25" i="29"/>
  <c r="K25" i="29"/>
  <c r="I25" i="29"/>
  <c r="G25" i="29"/>
  <c r="O19" i="29"/>
  <c r="M19" i="29"/>
  <c r="K19" i="29"/>
  <c r="I19" i="29"/>
  <c r="G19" i="29"/>
  <c r="O18" i="29"/>
  <c r="M18" i="29"/>
  <c r="K18" i="29"/>
  <c r="I18" i="29"/>
  <c r="G18" i="29"/>
  <c r="O14" i="29"/>
  <c r="M14" i="29"/>
  <c r="K14" i="29"/>
  <c r="I14" i="29"/>
  <c r="G14" i="29"/>
  <c r="O12" i="29"/>
  <c r="M12" i="29"/>
  <c r="K12" i="29"/>
  <c r="I12" i="29"/>
  <c r="G12" i="29"/>
  <c r="O11" i="29"/>
  <c r="M11" i="29"/>
  <c r="K11" i="29"/>
  <c r="I11" i="29"/>
  <c r="G11" i="29"/>
  <c r="O33" i="31"/>
  <c r="M33" i="31"/>
  <c r="K33" i="31"/>
  <c r="I33" i="31"/>
  <c r="G33" i="31"/>
  <c r="O32" i="31"/>
  <c r="M32" i="31"/>
  <c r="K32" i="31"/>
  <c r="I32" i="31"/>
  <c r="G32" i="31"/>
  <c r="O28" i="31"/>
  <c r="M28" i="31"/>
  <c r="K28" i="31"/>
  <c r="I28" i="31"/>
  <c r="G28" i="31"/>
  <c r="O25" i="31"/>
  <c r="M25" i="31"/>
  <c r="K25" i="31"/>
  <c r="I25" i="31"/>
  <c r="G25" i="31"/>
  <c r="O19" i="31"/>
  <c r="M19" i="31"/>
  <c r="K19" i="31"/>
  <c r="I19" i="31"/>
  <c r="G19" i="31"/>
  <c r="O18" i="31"/>
  <c r="M18" i="31"/>
  <c r="K18" i="31"/>
  <c r="I18" i="31"/>
  <c r="G18" i="31"/>
  <c r="O14" i="31"/>
  <c r="M14" i="31"/>
  <c r="K14" i="31"/>
  <c r="I14" i="31"/>
  <c r="G14" i="31"/>
  <c r="O11" i="31"/>
  <c r="M11" i="31"/>
  <c r="K11" i="31"/>
  <c r="I11" i="31"/>
  <c r="G11" i="31"/>
  <c r="O38" i="10"/>
  <c r="N38" i="10"/>
  <c r="M38" i="10"/>
  <c r="L38" i="10"/>
  <c r="K38" i="10"/>
  <c r="J38" i="10"/>
  <c r="I38" i="10"/>
  <c r="H38" i="10"/>
  <c r="G38" i="10"/>
  <c r="F38" i="10"/>
  <c r="O38" i="13"/>
  <c r="N38" i="13"/>
  <c r="M38" i="13"/>
  <c r="L38" i="13"/>
  <c r="K38" i="13"/>
  <c r="J38" i="13"/>
  <c r="I38" i="13"/>
  <c r="H38" i="13"/>
  <c r="G38" i="13"/>
  <c r="F38" i="13"/>
  <c r="O37" i="13"/>
  <c r="M37" i="13"/>
  <c r="K37" i="13"/>
  <c r="I37" i="13"/>
  <c r="G37" i="13"/>
  <c r="O36" i="13"/>
  <c r="M36" i="13"/>
  <c r="K36" i="13"/>
  <c r="I36" i="13"/>
  <c r="G36" i="13"/>
  <c r="O38" i="15"/>
  <c r="N38" i="15"/>
  <c r="M38" i="15"/>
  <c r="L38" i="15"/>
  <c r="K38" i="15"/>
  <c r="J38" i="15"/>
  <c r="I38" i="15"/>
  <c r="H38" i="15"/>
  <c r="G38" i="15"/>
  <c r="F38" i="15"/>
  <c r="O38" i="17"/>
  <c r="N38" i="17"/>
  <c r="M38" i="17"/>
  <c r="L38" i="17"/>
  <c r="K38" i="17"/>
  <c r="J38" i="17"/>
  <c r="I38" i="17"/>
  <c r="H38" i="17"/>
  <c r="G38" i="17"/>
  <c r="F38" i="17"/>
  <c r="O38" i="20"/>
  <c r="N38" i="20"/>
  <c r="M38" i="20"/>
  <c r="L38" i="20"/>
  <c r="K38" i="20"/>
  <c r="J38" i="20"/>
  <c r="I38" i="20"/>
  <c r="H38" i="20"/>
  <c r="G38" i="20"/>
  <c r="F38" i="20"/>
  <c r="O38" i="22"/>
  <c r="N38" i="22"/>
  <c r="M38" i="22"/>
  <c r="L38" i="22"/>
  <c r="K38" i="22"/>
  <c r="J38" i="22"/>
  <c r="I38" i="22"/>
  <c r="H38" i="22"/>
  <c r="G38" i="22"/>
  <c r="F38" i="22"/>
  <c r="O38" i="25"/>
  <c r="N38" i="25"/>
  <c r="M38" i="25"/>
  <c r="L38" i="25"/>
  <c r="K38" i="25"/>
  <c r="J38" i="25"/>
  <c r="I38" i="25"/>
  <c r="H38" i="25"/>
  <c r="G38" i="25"/>
  <c r="F38" i="25"/>
  <c r="O37" i="25"/>
  <c r="M37" i="25"/>
  <c r="K37" i="25"/>
  <c r="I37" i="25"/>
  <c r="G37" i="25"/>
  <c r="O33" i="28"/>
  <c r="K33" i="28"/>
  <c r="G33" i="28"/>
  <c r="O32" i="28"/>
  <c r="M32" i="28"/>
  <c r="K32" i="28"/>
  <c r="I32" i="28"/>
  <c r="G32" i="28"/>
  <c r="O28" i="28"/>
  <c r="M28" i="28"/>
  <c r="K28" i="28"/>
  <c r="I28" i="28"/>
  <c r="G28" i="28"/>
  <c r="O26" i="28"/>
  <c r="M26" i="28"/>
  <c r="K26" i="28"/>
  <c r="I26" i="28"/>
  <c r="G26" i="28"/>
  <c r="O25" i="28"/>
  <c r="M25" i="28"/>
  <c r="K25" i="28"/>
  <c r="I25" i="28"/>
  <c r="G25" i="28"/>
  <c r="O19" i="28"/>
  <c r="M19" i="28"/>
  <c r="K19" i="28"/>
  <c r="I19" i="28"/>
  <c r="G19" i="28"/>
  <c r="O18" i="28"/>
  <c r="M18" i="28"/>
  <c r="K18" i="28"/>
  <c r="I18" i="28"/>
  <c r="G18" i="28"/>
  <c r="O14" i="28"/>
  <c r="M14" i="28"/>
  <c r="K14" i="28"/>
  <c r="I14" i="28"/>
  <c r="G14" i="28"/>
  <c r="I12" i="28"/>
  <c r="O11" i="28"/>
  <c r="M11" i="28"/>
  <c r="K11" i="28"/>
  <c r="I11" i="28"/>
  <c r="G11" i="28"/>
  <c r="AB110" i="29"/>
  <c r="AD110" i="29" s="1"/>
  <c r="AE110" i="29" s="1"/>
  <c r="AB109" i="29"/>
  <c r="AD109" i="29" s="1"/>
  <c r="AB108" i="29"/>
  <c r="AD108" i="29" s="1"/>
  <c r="AB107" i="29"/>
  <c r="AD107" i="29" s="1"/>
  <c r="AG107" i="29" s="1"/>
  <c r="AB106" i="29"/>
  <c r="AD106" i="29" s="1"/>
  <c r="AH106" i="29" s="1"/>
  <c r="AB105" i="29"/>
  <c r="AD105" i="29" s="1"/>
  <c r="AH105" i="29" s="1"/>
  <c r="AB104" i="29"/>
  <c r="AD104" i="29" s="1"/>
  <c r="AB103" i="29"/>
  <c r="AD103" i="29" s="1"/>
  <c r="AB102" i="29"/>
  <c r="AD102" i="29" s="1"/>
  <c r="AE102" i="29" s="1"/>
  <c r="AB101" i="29"/>
  <c r="AD101" i="29" s="1"/>
  <c r="AG101" i="29" s="1"/>
  <c r="AB100" i="29"/>
  <c r="AD100" i="29" s="1"/>
  <c r="AB99" i="29"/>
  <c r="AD99" i="29" s="1"/>
  <c r="AE99" i="29" s="1"/>
  <c r="AB98" i="29"/>
  <c r="AD98" i="29" s="1"/>
  <c r="AB97" i="29"/>
  <c r="AD97" i="29" s="1"/>
  <c r="AE97" i="29" s="1"/>
  <c r="AB96" i="29"/>
  <c r="AD96" i="29" s="1"/>
  <c r="AB95" i="29"/>
  <c r="AD95" i="29" s="1"/>
  <c r="AE95" i="29" s="1"/>
  <c r="AB94" i="29"/>
  <c r="AD94" i="29" s="1"/>
  <c r="AB93" i="29"/>
  <c r="AD93" i="29" s="1"/>
  <c r="AB92" i="29"/>
  <c r="AD92" i="29" s="1"/>
  <c r="AB91" i="29"/>
  <c r="AD91" i="29" s="1"/>
  <c r="AH91" i="29" s="1"/>
  <c r="AB90" i="29"/>
  <c r="AD90" i="29" s="1"/>
  <c r="AE90" i="29" s="1"/>
  <c r="AB89" i="29"/>
  <c r="AD89" i="29" s="1"/>
  <c r="AB88" i="29"/>
  <c r="AD88" i="29" s="1"/>
  <c r="AB87" i="29"/>
  <c r="AD87" i="29" s="1"/>
  <c r="AG87" i="29" s="1"/>
  <c r="AB86" i="29"/>
  <c r="AD86" i="29" s="1"/>
  <c r="AB85" i="29"/>
  <c r="AD85" i="29" s="1"/>
  <c r="AB84" i="29"/>
  <c r="AD84" i="29" s="1"/>
  <c r="AB83" i="29"/>
  <c r="AD83" i="29" s="1"/>
  <c r="AB82" i="29"/>
  <c r="AD82" i="29" s="1"/>
  <c r="AB81" i="29"/>
  <c r="AD81" i="29" s="1"/>
  <c r="AH81" i="29" s="1"/>
  <c r="AB80" i="29"/>
  <c r="AD80" i="29" s="1"/>
  <c r="AH80" i="29" s="1"/>
  <c r="AB79" i="29"/>
  <c r="AD79" i="29" s="1"/>
  <c r="AF79" i="29" s="1"/>
  <c r="AB78" i="29"/>
  <c r="AD78" i="29" s="1"/>
  <c r="AI78" i="29" s="1"/>
  <c r="AB77" i="29"/>
  <c r="AD77" i="29" s="1"/>
  <c r="AB76" i="29"/>
  <c r="AD76" i="29" s="1"/>
  <c r="AB75" i="29"/>
  <c r="AD75" i="29" s="1"/>
  <c r="AG75" i="29" s="1"/>
  <c r="AB74" i="29"/>
  <c r="AD74" i="29" s="1"/>
  <c r="AB73" i="29"/>
  <c r="AD73" i="29" s="1"/>
  <c r="AE73" i="29" s="1"/>
  <c r="AB72" i="29"/>
  <c r="AD72" i="29" s="1"/>
  <c r="AB71" i="29"/>
  <c r="AD71" i="29" s="1"/>
  <c r="AB70" i="29"/>
  <c r="AD70" i="29" s="1"/>
  <c r="AB69" i="29"/>
  <c r="AD69" i="29" s="1"/>
  <c r="AI69" i="29" s="1"/>
  <c r="AB68" i="29"/>
  <c r="AD68" i="29" s="1"/>
  <c r="AH68" i="29" s="1"/>
  <c r="AB67" i="29"/>
  <c r="AD67" i="29" s="1"/>
  <c r="AB66" i="29"/>
  <c r="AD66" i="29" s="1"/>
  <c r="AI66" i="29" s="1"/>
  <c r="AB65" i="29"/>
  <c r="AD65" i="29" s="1"/>
  <c r="AB64" i="29"/>
  <c r="AD64" i="29" s="1"/>
  <c r="AB63" i="29"/>
  <c r="AD63" i="29" s="1"/>
  <c r="AI63" i="29" s="1"/>
  <c r="AB62" i="29"/>
  <c r="AD62" i="29" s="1"/>
  <c r="AI62" i="29" s="1"/>
  <c r="AB61" i="29"/>
  <c r="AD61" i="29" s="1"/>
  <c r="AF61" i="29" s="1"/>
  <c r="AB60" i="29"/>
  <c r="AD60" i="29" s="1"/>
  <c r="AB59" i="29"/>
  <c r="AD59" i="29" s="1"/>
  <c r="AB58" i="29"/>
  <c r="AD58" i="29" s="1"/>
  <c r="AF58" i="29" s="1"/>
  <c r="AB57" i="29"/>
  <c r="AD57" i="29" s="1"/>
  <c r="AE57" i="29" s="1"/>
  <c r="AB56" i="29"/>
  <c r="AD56" i="29" s="1"/>
  <c r="AB55" i="29"/>
  <c r="AD55" i="29" s="1"/>
  <c r="AB54" i="29"/>
  <c r="AD54" i="29" s="1"/>
  <c r="AB53" i="29"/>
  <c r="AD53" i="29" s="1"/>
  <c r="AB52" i="29"/>
  <c r="AD52" i="29" s="1"/>
  <c r="AB51" i="29"/>
  <c r="AD51" i="29" s="1"/>
  <c r="AB50" i="29"/>
  <c r="AD50" i="29" s="1"/>
  <c r="AB49" i="29"/>
  <c r="AD49" i="29" s="1"/>
  <c r="AG49" i="29" s="1"/>
  <c r="AB48" i="29"/>
  <c r="AD48" i="29" s="1"/>
  <c r="AB47" i="29"/>
  <c r="AD47" i="29" s="1"/>
  <c r="AB46" i="29"/>
  <c r="AD46" i="29" s="1"/>
  <c r="AI46" i="29" s="1"/>
  <c r="AB45" i="29"/>
  <c r="AD45" i="29" s="1"/>
  <c r="AG45" i="29" s="1"/>
  <c r="AB44" i="29"/>
  <c r="AD44" i="29" s="1"/>
  <c r="AB43" i="29"/>
  <c r="AD43" i="29" s="1"/>
  <c r="AI43" i="29" s="1"/>
  <c r="AB42" i="29"/>
  <c r="AD42" i="29" s="1"/>
  <c r="AB41" i="29"/>
  <c r="AD41" i="29" s="1"/>
  <c r="AB40" i="29"/>
  <c r="AD40" i="29" s="1"/>
  <c r="AB39" i="29"/>
  <c r="AD39" i="29" s="1"/>
  <c r="AE39" i="29" s="1"/>
  <c r="AB38" i="29"/>
  <c r="AD38" i="29" s="1"/>
  <c r="AF38" i="29" s="1"/>
  <c r="AB37" i="29"/>
  <c r="AD37" i="29" s="1"/>
  <c r="AI37" i="29" s="1"/>
  <c r="AB36" i="29"/>
  <c r="AD36" i="29" s="1"/>
  <c r="AB35" i="29"/>
  <c r="AD35" i="29" s="1"/>
  <c r="AB34" i="29"/>
  <c r="AD34" i="29" s="1"/>
  <c r="AG34" i="29" s="1"/>
  <c r="AB33" i="29"/>
  <c r="AD33" i="29" s="1"/>
  <c r="AB32" i="29"/>
  <c r="AD32" i="29" s="1"/>
  <c r="AE32" i="29" s="1"/>
  <c r="AB31" i="29"/>
  <c r="AD31" i="29" s="1"/>
  <c r="AH31" i="29" s="1"/>
  <c r="AB30" i="29"/>
  <c r="AD30" i="29" s="1"/>
  <c r="AF30" i="29" s="1"/>
  <c r="AB29" i="29"/>
  <c r="AD29" i="29" s="1"/>
  <c r="AE29" i="29" s="1"/>
  <c r="AB28" i="29"/>
  <c r="AD28" i="29" s="1"/>
  <c r="AF28" i="29" s="1"/>
  <c r="AB27" i="29"/>
  <c r="AD27" i="29" s="1"/>
  <c r="AB26" i="29"/>
  <c r="AD26" i="29" s="1"/>
  <c r="AB25" i="29"/>
  <c r="AD25" i="29" s="1"/>
  <c r="AB24" i="29"/>
  <c r="AD24" i="29" s="1"/>
  <c r="AB23" i="29"/>
  <c r="AD23" i="29" s="1"/>
  <c r="AB22" i="29"/>
  <c r="AD22" i="29" s="1"/>
  <c r="AB21" i="29"/>
  <c r="AD21" i="29" s="1"/>
  <c r="AB20" i="29"/>
  <c r="AD20" i="29" s="1"/>
  <c r="AB19" i="29"/>
  <c r="AD19" i="29" s="1"/>
  <c r="AE19" i="29" s="1"/>
  <c r="AB18" i="29"/>
  <c r="AD18" i="29" s="1"/>
  <c r="AH18" i="29" s="1"/>
  <c r="AB17" i="29"/>
  <c r="AD17" i="29" s="1"/>
  <c r="AG17" i="29" s="1"/>
  <c r="AB16" i="29"/>
  <c r="AD16" i="29" s="1"/>
  <c r="AB15" i="29"/>
  <c r="AD15" i="29" s="1"/>
  <c r="AB14" i="29"/>
  <c r="AD14" i="29" s="1"/>
  <c r="AB13" i="29"/>
  <c r="AD13" i="29" s="1"/>
  <c r="AH13" i="29" s="1"/>
  <c r="AB12" i="29"/>
  <c r="AD12" i="29" s="1"/>
  <c r="AB11" i="29"/>
  <c r="AD11" i="29" s="1"/>
  <c r="AB110" i="31"/>
  <c r="AD110" i="31" s="1"/>
  <c r="AB109" i="31"/>
  <c r="AD109" i="31" s="1"/>
  <c r="AB108" i="31"/>
  <c r="AD108" i="31" s="1"/>
  <c r="AB107" i="31"/>
  <c r="AD107" i="31" s="1"/>
  <c r="AB106" i="31"/>
  <c r="AD106" i="31" s="1"/>
  <c r="AB105" i="31"/>
  <c r="AD105" i="31" s="1"/>
  <c r="AB104" i="31"/>
  <c r="AD104" i="31" s="1"/>
  <c r="AF104" i="31" s="1"/>
  <c r="AB103" i="31"/>
  <c r="AD103" i="31" s="1"/>
  <c r="AB102" i="31"/>
  <c r="AD102" i="31" s="1"/>
  <c r="AH102" i="31" s="1"/>
  <c r="AB101" i="31"/>
  <c r="AD101" i="31" s="1"/>
  <c r="AB100" i="31"/>
  <c r="AD100" i="31" s="1"/>
  <c r="AH100" i="31" s="1"/>
  <c r="AB99" i="31"/>
  <c r="AD99" i="31" s="1"/>
  <c r="AE99" i="31" s="1"/>
  <c r="AB98" i="31"/>
  <c r="AD98" i="31" s="1"/>
  <c r="AB97" i="31"/>
  <c r="AD97" i="31" s="1"/>
  <c r="AB96" i="31"/>
  <c r="AD96" i="31" s="1"/>
  <c r="AB95" i="31"/>
  <c r="AD95" i="31" s="1"/>
  <c r="AH95" i="31" s="1"/>
  <c r="AB94" i="31"/>
  <c r="AD94" i="31" s="1"/>
  <c r="AB93" i="31"/>
  <c r="AD93" i="31" s="1"/>
  <c r="AB92" i="31"/>
  <c r="AD92" i="31" s="1"/>
  <c r="AG92" i="31" s="1"/>
  <c r="AB91" i="31"/>
  <c r="AD91" i="31" s="1"/>
  <c r="AB90" i="31"/>
  <c r="AD90" i="31" s="1"/>
  <c r="AB89" i="31"/>
  <c r="AD89" i="31" s="1"/>
  <c r="AB88" i="31"/>
  <c r="AD88" i="31" s="1"/>
  <c r="AB87" i="31"/>
  <c r="AD87" i="31" s="1"/>
  <c r="AB86" i="31"/>
  <c r="AD86" i="31" s="1"/>
  <c r="AG86" i="31" s="1"/>
  <c r="AB85" i="31"/>
  <c r="AD85" i="31" s="1"/>
  <c r="AB84" i="31"/>
  <c r="AD84" i="31" s="1"/>
  <c r="AG84" i="31" s="1"/>
  <c r="AB83" i="31"/>
  <c r="AD83" i="31" s="1"/>
  <c r="AB82" i="31"/>
  <c r="AD82" i="31" s="1"/>
  <c r="AB81" i="31"/>
  <c r="AD81" i="31" s="1"/>
  <c r="AB80" i="31"/>
  <c r="AD80" i="31" s="1"/>
  <c r="AB79" i="31"/>
  <c r="AD79" i="31" s="1"/>
  <c r="AI79" i="31" s="1"/>
  <c r="AB78" i="31"/>
  <c r="AD78" i="31" s="1"/>
  <c r="AB77" i="31"/>
  <c r="AD77" i="31" s="1"/>
  <c r="AB76" i="31"/>
  <c r="AD76" i="31" s="1"/>
  <c r="AG76" i="31" s="1"/>
  <c r="AB75" i="31"/>
  <c r="AD75" i="31" s="1"/>
  <c r="AB74" i="31"/>
  <c r="AD74" i="31" s="1"/>
  <c r="AI74" i="31" s="1"/>
  <c r="AB73" i="31"/>
  <c r="AD73" i="31" s="1"/>
  <c r="AH73" i="31" s="1"/>
  <c r="AB72" i="31"/>
  <c r="AD72" i="31" s="1"/>
  <c r="AB71" i="31"/>
  <c r="AD71" i="31" s="1"/>
  <c r="AH71" i="31" s="1"/>
  <c r="AB70" i="31"/>
  <c r="AD70" i="31" s="1"/>
  <c r="AB69" i="31"/>
  <c r="AD69" i="31" s="1"/>
  <c r="AB68" i="31"/>
  <c r="AD68" i="31" s="1"/>
  <c r="AB67" i="31"/>
  <c r="AD67" i="31" s="1"/>
  <c r="AG67" i="31" s="1"/>
  <c r="AB66" i="31"/>
  <c r="AD66" i="31" s="1"/>
  <c r="AB65" i="31"/>
  <c r="AD65" i="31" s="1"/>
  <c r="AE65" i="31" s="1"/>
  <c r="AB64" i="31"/>
  <c r="AD64" i="31" s="1"/>
  <c r="AB63" i="31"/>
  <c r="AD63" i="31" s="1"/>
  <c r="AH63" i="31" s="1"/>
  <c r="AB62" i="31"/>
  <c r="AD62" i="31" s="1"/>
  <c r="AB61" i="31"/>
  <c r="AD61" i="31" s="1"/>
  <c r="AB60" i="31"/>
  <c r="AD60" i="31" s="1"/>
  <c r="AB59" i="31"/>
  <c r="AD59" i="31" s="1"/>
  <c r="AG59" i="31" s="1"/>
  <c r="AB58" i="31"/>
  <c r="AD58" i="31" s="1"/>
  <c r="AB57" i="31"/>
  <c r="AD57" i="31" s="1"/>
  <c r="AB56" i="31"/>
  <c r="AD56" i="31" s="1"/>
  <c r="AI56" i="31" s="1"/>
  <c r="AB55" i="31"/>
  <c r="AD55" i="31" s="1"/>
  <c r="AF55" i="31" s="1"/>
  <c r="AB54" i="31"/>
  <c r="AD54" i="31" s="1"/>
  <c r="AI54" i="31" s="1"/>
  <c r="AB53" i="31"/>
  <c r="AD53" i="31" s="1"/>
  <c r="AH53" i="31" s="1"/>
  <c r="AB52" i="31"/>
  <c r="AD52" i="31" s="1"/>
  <c r="AB51" i="31"/>
  <c r="AD51" i="31" s="1"/>
  <c r="AF51" i="31" s="1"/>
  <c r="AB50" i="31"/>
  <c r="AD50" i="31" s="1"/>
  <c r="AF50" i="31" s="1"/>
  <c r="AB49" i="31"/>
  <c r="AD49" i="31" s="1"/>
  <c r="AE49" i="31" s="1"/>
  <c r="AB48" i="31"/>
  <c r="AD48" i="31" s="1"/>
  <c r="AI48" i="31" s="1"/>
  <c r="AB47" i="31"/>
  <c r="AD47" i="31" s="1"/>
  <c r="AB46" i="31"/>
  <c r="AD46" i="31" s="1"/>
  <c r="AH46" i="31" s="1"/>
  <c r="AB45" i="31"/>
  <c r="AD45" i="31" s="1"/>
  <c r="AB44" i="31"/>
  <c r="AD44" i="31" s="1"/>
  <c r="AB43" i="31"/>
  <c r="AD43" i="31" s="1"/>
  <c r="AB42" i="31"/>
  <c r="AD42" i="31" s="1"/>
  <c r="AB41" i="31"/>
  <c r="AD41" i="31" s="1"/>
  <c r="AB40" i="31"/>
  <c r="AD40" i="31" s="1"/>
  <c r="AE40" i="31" s="1"/>
  <c r="AB39" i="31"/>
  <c r="AD39" i="31" s="1"/>
  <c r="AI39" i="31" s="1"/>
  <c r="AB38" i="31"/>
  <c r="AD38" i="31" s="1"/>
  <c r="AB37" i="31"/>
  <c r="AD37" i="31" s="1"/>
  <c r="AB36" i="31"/>
  <c r="AD36" i="31" s="1"/>
  <c r="AB35" i="31"/>
  <c r="AD35" i="31" s="1"/>
  <c r="AB34" i="31"/>
  <c r="AD34" i="31" s="1"/>
  <c r="AB33" i="31"/>
  <c r="AD33" i="31" s="1"/>
  <c r="AH33" i="31" s="1"/>
  <c r="AB32" i="31"/>
  <c r="AD32" i="31" s="1"/>
  <c r="AB31" i="31"/>
  <c r="AD31" i="31" s="1"/>
  <c r="AB30" i="31"/>
  <c r="AD30" i="31" s="1"/>
  <c r="AB29" i="31"/>
  <c r="AD29" i="31" s="1"/>
  <c r="AB28" i="31"/>
  <c r="AD28" i="31" s="1"/>
  <c r="AF28" i="31" s="1"/>
  <c r="AB27" i="31"/>
  <c r="AD27" i="31" s="1"/>
  <c r="AB26" i="31"/>
  <c r="AD26" i="31" s="1"/>
  <c r="AI26" i="31" s="1"/>
  <c r="AB25" i="31"/>
  <c r="AD25" i="31" s="1"/>
  <c r="AB24" i="31"/>
  <c r="AD24" i="31" s="1"/>
  <c r="AG24" i="31" s="1"/>
  <c r="AB23" i="31"/>
  <c r="AD23" i="31" s="1"/>
  <c r="AI23" i="31" s="1"/>
  <c r="AB22" i="31"/>
  <c r="AD22" i="31" s="1"/>
  <c r="AE22" i="31" s="1"/>
  <c r="AB21" i="31"/>
  <c r="AD21" i="31" s="1"/>
  <c r="AB20" i="31"/>
  <c r="AD20" i="31" s="1"/>
  <c r="AB19" i="31"/>
  <c r="AD19" i="31" s="1"/>
  <c r="AF19" i="31" s="1"/>
  <c r="AB18" i="31"/>
  <c r="AD18" i="31" s="1"/>
  <c r="AH18" i="31" s="1"/>
  <c r="AB17" i="31"/>
  <c r="AD17" i="31" s="1"/>
  <c r="AI17" i="31" s="1"/>
  <c r="AB16" i="31"/>
  <c r="AD16" i="31" s="1"/>
  <c r="AB15" i="31"/>
  <c r="AD15" i="31" s="1"/>
  <c r="AG15" i="31" s="1"/>
  <c r="AB14" i="31"/>
  <c r="AD14" i="31" s="1"/>
  <c r="AB13" i="31"/>
  <c r="AD13" i="31" s="1"/>
  <c r="AB12" i="31"/>
  <c r="AD12" i="31" s="1"/>
  <c r="AG12" i="31" s="1"/>
  <c r="AB11" i="31"/>
  <c r="AD11" i="31" s="1"/>
  <c r="AB110" i="9"/>
  <c r="AD110" i="9" s="1"/>
  <c r="AB109" i="9"/>
  <c r="AD109" i="9" s="1"/>
  <c r="AB108" i="9"/>
  <c r="AD108" i="9" s="1"/>
  <c r="AE108" i="9" s="1"/>
  <c r="AB107" i="9"/>
  <c r="AD107" i="9" s="1"/>
  <c r="AE107" i="9" s="1"/>
  <c r="AB106" i="9"/>
  <c r="AD106" i="9" s="1"/>
  <c r="AI106" i="9" s="1"/>
  <c r="AB105" i="9"/>
  <c r="AD105" i="9" s="1"/>
  <c r="AB104" i="9"/>
  <c r="AD104" i="9" s="1"/>
  <c r="AG104" i="9" s="1"/>
  <c r="AB103" i="9"/>
  <c r="AD103" i="9" s="1"/>
  <c r="AI103" i="9" s="1"/>
  <c r="AB102" i="9"/>
  <c r="AD102" i="9" s="1"/>
  <c r="AB101" i="9"/>
  <c r="AD101" i="9" s="1"/>
  <c r="AF101" i="9" s="1"/>
  <c r="AB100" i="9"/>
  <c r="AD100" i="9" s="1"/>
  <c r="AG100" i="9" s="1"/>
  <c r="AB99" i="9"/>
  <c r="AD99" i="9" s="1"/>
  <c r="AF99" i="9" s="1"/>
  <c r="AB98" i="9"/>
  <c r="AD98" i="9" s="1"/>
  <c r="AB97" i="9"/>
  <c r="AD97" i="9" s="1"/>
  <c r="AB96" i="9"/>
  <c r="AD96" i="9" s="1"/>
  <c r="AB95" i="9"/>
  <c r="AD95" i="9" s="1"/>
  <c r="AB94" i="9"/>
  <c r="AD94" i="9" s="1"/>
  <c r="AG94" i="9" s="1"/>
  <c r="AB93" i="9"/>
  <c r="AD93" i="9" s="1"/>
  <c r="AF93" i="9" s="1"/>
  <c r="AB92" i="9"/>
  <c r="AD92" i="9" s="1"/>
  <c r="AI92" i="9" s="1"/>
  <c r="AB91" i="9"/>
  <c r="AD91" i="9" s="1"/>
  <c r="AB90" i="9"/>
  <c r="AD90" i="9" s="1"/>
  <c r="AB89" i="9"/>
  <c r="AD89" i="9" s="1"/>
  <c r="AG89" i="9" s="1"/>
  <c r="AB88" i="9"/>
  <c r="AD88" i="9" s="1"/>
  <c r="AI88" i="9" s="1"/>
  <c r="AB87" i="9"/>
  <c r="AD87" i="9" s="1"/>
  <c r="AB86" i="9"/>
  <c r="AD86" i="9" s="1"/>
  <c r="AB85" i="9"/>
  <c r="AD85" i="9" s="1"/>
  <c r="AB84" i="9"/>
  <c r="AD84" i="9" s="1"/>
  <c r="AB83" i="9"/>
  <c r="AD83" i="9" s="1"/>
  <c r="AB82" i="9"/>
  <c r="AD82" i="9" s="1"/>
  <c r="AB81" i="9"/>
  <c r="AD81" i="9" s="1"/>
  <c r="AI81" i="9" s="1"/>
  <c r="AB80" i="9"/>
  <c r="AD80" i="9" s="1"/>
  <c r="AE80" i="9" s="1"/>
  <c r="AB79" i="9"/>
  <c r="AD79" i="9" s="1"/>
  <c r="AF79" i="9" s="1"/>
  <c r="AB78" i="9"/>
  <c r="AD78" i="9" s="1"/>
  <c r="AB77" i="9"/>
  <c r="AD77" i="9" s="1"/>
  <c r="AH77" i="9" s="1"/>
  <c r="AB76" i="9"/>
  <c r="AD76" i="9" s="1"/>
  <c r="AB75" i="9"/>
  <c r="AD75" i="9" s="1"/>
  <c r="AE75" i="9" s="1"/>
  <c r="AB74" i="9"/>
  <c r="AD74" i="9" s="1"/>
  <c r="AB73" i="9"/>
  <c r="AD73" i="9" s="1"/>
  <c r="AB72" i="9"/>
  <c r="AD72" i="9" s="1"/>
  <c r="AB71" i="9"/>
  <c r="AD71" i="9" s="1"/>
  <c r="AH71" i="9" s="1"/>
  <c r="AB70" i="9"/>
  <c r="AD70" i="9" s="1"/>
  <c r="AB69" i="9"/>
  <c r="AD69" i="9" s="1"/>
  <c r="AF69" i="9" s="1"/>
  <c r="AB68" i="9"/>
  <c r="AD68" i="9" s="1"/>
  <c r="AB67" i="9"/>
  <c r="AD67" i="9" s="1"/>
  <c r="AI67" i="9" s="1"/>
  <c r="AB66" i="9"/>
  <c r="AD66" i="9" s="1"/>
  <c r="AB65" i="9"/>
  <c r="AD65" i="9" s="1"/>
  <c r="AH65" i="9" s="1"/>
  <c r="AB64" i="9"/>
  <c r="AD64" i="9" s="1"/>
  <c r="AF64" i="9" s="1"/>
  <c r="AB63" i="9"/>
  <c r="AD63" i="9" s="1"/>
  <c r="AB62" i="9"/>
  <c r="AD62" i="9" s="1"/>
  <c r="AB61" i="9"/>
  <c r="AD61" i="9" s="1"/>
  <c r="AB60" i="9"/>
  <c r="AD60" i="9" s="1"/>
  <c r="AH60" i="9" s="1"/>
  <c r="AB59" i="9"/>
  <c r="AD59" i="9" s="1"/>
  <c r="AG59" i="9" s="1"/>
  <c r="AB58" i="9"/>
  <c r="AD58" i="9" s="1"/>
  <c r="AH58" i="9" s="1"/>
  <c r="AB57" i="9"/>
  <c r="AD57" i="9" s="1"/>
  <c r="AI57" i="9" s="1"/>
  <c r="AB56" i="9"/>
  <c r="AD56" i="9" s="1"/>
  <c r="AG56" i="9" s="1"/>
  <c r="AB55" i="9"/>
  <c r="AD55" i="9" s="1"/>
  <c r="AB54" i="9"/>
  <c r="AD54" i="9" s="1"/>
  <c r="AB53" i="9"/>
  <c r="AD53" i="9" s="1"/>
  <c r="AH53" i="9" s="1"/>
  <c r="AB52" i="9"/>
  <c r="AD52" i="9" s="1"/>
  <c r="AG52" i="9" s="1"/>
  <c r="AB51" i="9"/>
  <c r="AD51" i="9" s="1"/>
  <c r="AI51" i="9" s="1"/>
  <c r="AB50" i="9"/>
  <c r="AD50" i="9" s="1"/>
  <c r="AE50" i="9" s="1"/>
  <c r="AB49" i="9"/>
  <c r="AD49" i="9" s="1"/>
  <c r="AB48" i="9"/>
  <c r="AD48" i="9" s="1"/>
  <c r="AB47" i="9"/>
  <c r="AD47" i="9" s="1"/>
  <c r="AB46" i="9"/>
  <c r="AD46" i="9" s="1"/>
  <c r="AG46" i="9" s="1"/>
  <c r="AB45" i="9"/>
  <c r="AD45" i="9" s="1"/>
  <c r="AB44" i="9"/>
  <c r="AD44" i="9" s="1"/>
  <c r="AB43" i="9"/>
  <c r="AD43" i="9" s="1"/>
  <c r="AB42" i="9"/>
  <c r="AD42" i="9" s="1"/>
  <c r="AB41" i="9"/>
  <c r="AD41" i="9" s="1"/>
  <c r="AF41" i="9" s="1"/>
  <c r="AB40" i="9"/>
  <c r="AD40" i="9" s="1"/>
  <c r="AB39" i="9"/>
  <c r="AD39" i="9" s="1"/>
  <c r="AI39" i="9" s="1"/>
  <c r="AB38" i="9"/>
  <c r="AD38" i="9" s="1"/>
  <c r="AB37" i="9"/>
  <c r="AD37" i="9" s="1"/>
  <c r="AB36" i="9"/>
  <c r="AD36" i="9" s="1"/>
  <c r="AB35" i="9"/>
  <c r="AD35" i="9" s="1"/>
  <c r="AB34" i="9"/>
  <c r="AD34" i="9" s="1"/>
  <c r="AB33" i="9"/>
  <c r="AD33" i="9" s="1"/>
  <c r="AB32" i="9"/>
  <c r="AD32" i="9" s="1"/>
  <c r="AB31" i="9"/>
  <c r="AD31" i="9" s="1"/>
  <c r="AG31" i="9" s="1"/>
  <c r="AB30" i="9"/>
  <c r="AD30" i="9" s="1"/>
  <c r="AH30" i="9" s="1"/>
  <c r="AB29" i="9"/>
  <c r="AD29" i="9" s="1"/>
  <c r="AB28" i="9"/>
  <c r="AD28" i="9" s="1"/>
  <c r="AE28" i="9" s="1"/>
  <c r="AB27" i="9"/>
  <c r="AD27" i="9" s="1"/>
  <c r="AB26" i="9"/>
  <c r="AD26" i="9" s="1"/>
  <c r="AB25" i="9"/>
  <c r="AD25" i="9" s="1"/>
  <c r="AB24" i="9"/>
  <c r="AD24" i="9" s="1"/>
  <c r="AB23" i="9"/>
  <c r="AD23" i="9" s="1"/>
  <c r="AE23" i="9" s="1"/>
  <c r="AB22" i="9"/>
  <c r="AD22" i="9" s="1"/>
  <c r="AH22" i="9" s="1"/>
  <c r="AB21" i="9"/>
  <c r="AD21" i="9" s="1"/>
  <c r="AB20" i="9"/>
  <c r="AD20" i="9" s="1"/>
  <c r="AB19" i="9"/>
  <c r="AD19" i="9" s="1"/>
  <c r="AB18" i="9"/>
  <c r="AD18" i="9" s="1"/>
  <c r="AB17" i="9"/>
  <c r="AD17" i="9" s="1"/>
  <c r="AI17" i="9" s="1"/>
  <c r="AB16" i="9"/>
  <c r="AD16" i="9" s="1"/>
  <c r="AI16" i="9" s="1"/>
  <c r="AB15" i="9"/>
  <c r="AD15" i="9" s="1"/>
  <c r="AB14" i="9"/>
  <c r="AD14" i="9" s="1"/>
  <c r="AB13" i="9"/>
  <c r="AD13" i="9" s="1"/>
  <c r="AF13" i="9" s="1"/>
  <c r="AB12" i="9"/>
  <c r="AD12" i="9" s="1"/>
  <c r="AI12" i="9" s="1"/>
  <c r="AB11" i="9"/>
  <c r="AD11" i="9" s="1"/>
  <c r="AH11" i="9" s="1"/>
  <c r="AB110" i="10"/>
  <c r="AD110" i="10" s="1"/>
  <c r="AB109" i="10"/>
  <c r="AD109" i="10" s="1"/>
  <c r="AF109" i="10" s="1"/>
  <c r="AB108" i="10"/>
  <c r="AD108" i="10" s="1"/>
  <c r="AB107" i="10"/>
  <c r="AD107" i="10" s="1"/>
  <c r="AB106" i="10"/>
  <c r="AD106" i="10" s="1"/>
  <c r="AB105" i="10"/>
  <c r="AD105" i="10" s="1"/>
  <c r="AB104" i="10"/>
  <c r="AD104" i="10" s="1"/>
  <c r="AI104" i="10" s="1"/>
  <c r="AB103" i="10"/>
  <c r="AD103" i="10" s="1"/>
  <c r="AI103" i="10" s="1"/>
  <c r="AB102" i="10"/>
  <c r="AD102" i="10" s="1"/>
  <c r="AB101" i="10"/>
  <c r="AD101" i="10" s="1"/>
  <c r="AB100" i="10"/>
  <c r="AD100" i="10" s="1"/>
  <c r="AB99" i="10"/>
  <c r="AD99" i="10" s="1"/>
  <c r="AB98" i="10"/>
  <c r="AD98" i="10" s="1"/>
  <c r="AB97" i="10"/>
  <c r="AD97" i="10" s="1"/>
  <c r="AB96" i="10"/>
  <c r="AD96" i="10" s="1"/>
  <c r="AB95" i="10"/>
  <c r="AD95" i="10" s="1"/>
  <c r="AG95" i="10" s="1"/>
  <c r="AB94" i="10"/>
  <c r="AD94" i="10" s="1"/>
  <c r="AE94" i="10" s="1"/>
  <c r="AB93" i="10"/>
  <c r="AD93" i="10" s="1"/>
  <c r="AB92" i="10"/>
  <c r="AD92" i="10" s="1"/>
  <c r="AB91" i="10"/>
  <c r="AD91" i="10" s="1"/>
  <c r="AB90" i="10"/>
  <c r="AD90" i="10" s="1"/>
  <c r="AG90" i="10" s="1"/>
  <c r="AB89" i="10"/>
  <c r="AD89" i="10" s="1"/>
  <c r="AG89" i="10" s="1"/>
  <c r="AB88" i="10"/>
  <c r="AD88" i="10" s="1"/>
  <c r="AB87" i="10"/>
  <c r="AD87" i="10" s="1"/>
  <c r="AI87" i="10" s="1"/>
  <c r="AB86" i="10"/>
  <c r="AD86" i="10" s="1"/>
  <c r="AI86" i="10" s="1"/>
  <c r="AB85" i="10"/>
  <c r="AD85" i="10" s="1"/>
  <c r="AF85" i="10" s="1"/>
  <c r="AB84" i="10"/>
  <c r="AD84" i="10" s="1"/>
  <c r="AB83" i="10"/>
  <c r="AD83" i="10" s="1"/>
  <c r="AI83" i="10" s="1"/>
  <c r="AB82" i="10"/>
  <c r="AD82" i="10" s="1"/>
  <c r="AI82" i="10" s="1"/>
  <c r="AB81" i="10"/>
  <c r="AD81" i="10" s="1"/>
  <c r="AI81" i="10" s="1"/>
  <c r="AB80" i="10"/>
  <c r="AD80" i="10" s="1"/>
  <c r="AB79" i="10"/>
  <c r="AD79" i="10" s="1"/>
  <c r="AB78" i="10"/>
  <c r="AD78" i="10" s="1"/>
  <c r="AF78" i="10" s="1"/>
  <c r="AB77" i="10"/>
  <c r="AD77" i="10" s="1"/>
  <c r="AI77" i="10" s="1"/>
  <c r="AB76" i="10"/>
  <c r="AD76" i="10" s="1"/>
  <c r="AB75" i="10"/>
  <c r="AD75" i="10" s="1"/>
  <c r="AB74" i="10"/>
  <c r="AD74" i="10" s="1"/>
  <c r="AB73" i="10"/>
  <c r="AD73" i="10" s="1"/>
  <c r="AB72" i="10"/>
  <c r="AD72" i="10" s="1"/>
  <c r="AB71" i="10"/>
  <c r="AD71" i="10" s="1"/>
  <c r="AG71" i="10" s="1"/>
  <c r="AB70" i="10"/>
  <c r="AD70" i="10" s="1"/>
  <c r="AB69" i="10"/>
  <c r="AD69" i="10" s="1"/>
  <c r="AB68" i="10"/>
  <c r="AD68" i="10" s="1"/>
  <c r="AI68" i="10" s="1"/>
  <c r="AB67" i="10"/>
  <c r="AD67" i="10" s="1"/>
  <c r="AI67" i="10" s="1"/>
  <c r="AB66" i="10"/>
  <c r="AD66" i="10" s="1"/>
  <c r="AB65" i="10"/>
  <c r="AD65" i="10" s="1"/>
  <c r="AE65" i="10" s="1"/>
  <c r="AB64" i="10"/>
  <c r="AD64" i="10" s="1"/>
  <c r="AB63" i="10"/>
  <c r="AD63" i="10" s="1"/>
  <c r="AB62" i="10"/>
  <c r="AD62" i="10" s="1"/>
  <c r="AG62" i="10" s="1"/>
  <c r="AB61" i="10"/>
  <c r="AD61" i="10" s="1"/>
  <c r="AB60" i="10"/>
  <c r="AD60" i="10" s="1"/>
  <c r="AB59" i="10"/>
  <c r="AD59" i="10" s="1"/>
  <c r="AI59" i="10" s="1"/>
  <c r="AB58" i="10"/>
  <c r="AD58" i="10" s="1"/>
  <c r="AB57" i="10"/>
  <c r="AD57" i="10" s="1"/>
  <c r="AB56" i="10"/>
  <c r="AD56" i="10" s="1"/>
  <c r="AB55" i="10"/>
  <c r="AD55" i="10" s="1"/>
  <c r="AF55" i="10" s="1"/>
  <c r="AB54" i="10"/>
  <c r="AD54" i="10" s="1"/>
  <c r="AE54" i="10" s="1"/>
  <c r="AB53" i="10"/>
  <c r="AD53" i="10" s="1"/>
  <c r="AB52" i="10"/>
  <c r="AD52" i="10" s="1"/>
  <c r="AB51" i="10"/>
  <c r="AD51" i="10" s="1"/>
  <c r="AB50" i="10"/>
  <c r="AD50" i="10" s="1"/>
  <c r="AB49" i="10"/>
  <c r="AD49" i="10" s="1"/>
  <c r="AG49" i="10" s="1"/>
  <c r="AB48" i="10"/>
  <c r="AD48" i="10" s="1"/>
  <c r="AB47" i="10"/>
  <c r="AD47" i="10" s="1"/>
  <c r="AG47" i="10" s="1"/>
  <c r="AB46" i="10"/>
  <c r="AD46" i="10" s="1"/>
  <c r="AH46" i="10" s="1"/>
  <c r="AB45" i="10"/>
  <c r="AD45" i="10" s="1"/>
  <c r="AE45" i="10" s="1"/>
  <c r="AB44" i="10"/>
  <c r="AD44" i="10" s="1"/>
  <c r="AB43" i="10"/>
  <c r="AD43" i="10" s="1"/>
  <c r="AB42" i="10"/>
  <c r="AD42" i="10" s="1"/>
  <c r="AE42" i="10" s="1"/>
  <c r="AB41" i="10"/>
  <c r="AD41" i="10" s="1"/>
  <c r="AB40" i="10"/>
  <c r="AD40" i="10" s="1"/>
  <c r="AE40" i="10" s="1"/>
  <c r="AB39" i="10"/>
  <c r="AD39" i="10" s="1"/>
  <c r="AB38" i="10"/>
  <c r="AD38" i="10" s="1"/>
  <c r="AB37" i="10"/>
  <c r="AD37" i="10" s="1"/>
  <c r="AB36" i="10"/>
  <c r="AD36" i="10" s="1"/>
  <c r="AF36" i="10" s="1"/>
  <c r="AB35" i="10"/>
  <c r="AD35" i="10" s="1"/>
  <c r="AB34" i="10"/>
  <c r="AD34" i="10" s="1"/>
  <c r="AB33" i="10"/>
  <c r="AD33" i="10" s="1"/>
  <c r="AH33" i="10" s="1"/>
  <c r="AB32" i="10"/>
  <c r="AD32" i="10" s="1"/>
  <c r="AB31" i="10"/>
  <c r="AD31" i="10" s="1"/>
  <c r="AF31" i="10" s="1"/>
  <c r="AB30" i="10"/>
  <c r="AD30" i="10" s="1"/>
  <c r="AE30" i="10" s="1"/>
  <c r="AB29" i="10"/>
  <c r="AD29" i="10" s="1"/>
  <c r="AB28" i="10"/>
  <c r="AD28" i="10" s="1"/>
  <c r="AB27" i="10"/>
  <c r="AD27" i="10" s="1"/>
  <c r="AH27" i="10" s="1"/>
  <c r="AB26" i="10"/>
  <c r="AD26" i="10" s="1"/>
  <c r="AB25" i="10"/>
  <c r="AD25" i="10" s="1"/>
  <c r="AB24" i="10"/>
  <c r="AD24" i="10" s="1"/>
  <c r="AB23" i="10"/>
  <c r="AD23" i="10" s="1"/>
  <c r="AI23" i="10" s="1"/>
  <c r="AB22" i="10"/>
  <c r="AD22" i="10" s="1"/>
  <c r="AI22" i="10" s="1"/>
  <c r="AB21" i="10"/>
  <c r="AD21" i="10" s="1"/>
  <c r="AB20" i="10"/>
  <c r="AD20" i="10" s="1"/>
  <c r="AH20" i="10" s="1"/>
  <c r="AB19" i="10"/>
  <c r="AD19" i="10" s="1"/>
  <c r="AI19" i="10" s="1"/>
  <c r="AB18" i="10"/>
  <c r="AD18" i="10" s="1"/>
  <c r="AB17" i="10"/>
  <c r="AD17" i="10" s="1"/>
  <c r="AB16" i="10"/>
  <c r="AD16" i="10" s="1"/>
  <c r="AB15" i="10"/>
  <c r="AD15" i="10" s="1"/>
  <c r="AG15" i="10" s="1"/>
  <c r="AB14" i="10"/>
  <c r="AD14" i="10" s="1"/>
  <c r="AB13" i="10"/>
  <c r="AD13" i="10" s="1"/>
  <c r="AH13" i="10" s="1"/>
  <c r="AB12" i="10"/>
  <c r="AD12" i="10" s="1"/>
  <c r="AB11" i="10"/>
  <c r="AD11" i="10" s="1"/>
  <c r="AB110" i="11"/>
  <c r="AD110" i="11" s="1"/>
  <c r="AB109" i="11"/>
  <c r="AD109" i="11" s="1"/>
  <c r="AE109" i="11" s="1"/>
  <c r="AB108" i="11"/>
  <c r="AD108" i="11" s="1"/>
  <c r="AB107" i="11"/>
  <c r="AD107" i="11" s="1"/>
  <c r="AG107" i="11" s="1"/>
  <c r="AB106" i="11"/>
  <c r="AD106" i="11" s="1"/>
  <c r="AF106" i="11" s="1"/>
  <c r="AB105" i="11"/>
  <c r="AD105" i="11" s="1"/>
  <c r="AB104" i="11"/>
  <c r="AD104" i="11" s="1"/>
  <c r="AI104" i="11" s="1"/>
  <c r="AB103" i="11"/>
  <c r="AD103" i="11" s="1"/>
  <c r="AI103" i="11" s="1"/>
  <c r="AB102" i="11"/>
  <c r="AD102" i="11" s="1"/>
  <c r="AH102" i="11" s="1"/>
  <c r="AB101" i="11"/>
  <c r="AD101" i="11" s="1"/>
  <c r="AI101" i="11" s="1"/>
  <c r="AB100" i="11"/>
  <c r="AD100" i="11" s="1"/>
  <c r="AE100" i="11" s="1"/>
  <c r="AB99" i="11"/>
  <c r="AD99" i="11" s="1"/>
  <c r="AB98" i="11"/>
  <c r="AD98" i="11" s="1"/>
  <c r="AF98" i="11" s="1"/>
  <c r="AB97" i="11"/>
  <c r="AD97" i="11" s="1"/>
  <c r="AB96" i="11"/>
  <c r="AD96" i="11" s="1"/>
  <c r="AB95" i="11"/>
  <c r="AD95" i="11" s="1"/>
  <c r="AG95" i="11" s="1"/>
  <c r="AB94" i="11"/>
  <c r="AD94" i="11" s="1"/>
  <c r="AI94" i="11" s="1"/>
  <c r="AB93" i="11"/>
  <c r="AD93" i="11" s="1"/>
  <c r="AF93" i="11" s="1"/>
  <c r="AB92" i="11"/>
  <c r="AD92" i="11" s="1"/>
  <c r="AB91" i="11"/>
  <c r="AD91" i="11" s="1"/>
  <c r="AF91" i="11" s="1"/>
  <c r="AB90" i="11"/>
  <c r="AD90" i="11" s="1"/>
  <c r="AB89" i="11"/>
  <c r="AD89" i="11" s="1"/>
  <c r="AI89" i="11" s="1"/>
  <c r="AB88" i="11"/>
  <c r="AD88" i="11" s="1"/>
  <c r="AE88" i="11" s="1"/>
  <c r="AB87" i="11"/>
  <c r="AD87" i="11" s="1"/>
  <c r="AB86" i="11"/>
  <c r="AD86" i="11" s="1"/>
  <c r="AB85" i="11"/>
  <c r="AD85" i="11" s="1"/>
  <c r="AE85" i="11" s="1"/>
  <c r="AB84" i="11"/>
  <c r="AD84" i="11" s="1"/>
  <c r="AB83" i="11"/>
  <c r="AD83" i="11" s="1"/>
  <c r="AE83" i="11" s="1"/>
  <c r="AB82" i="11"/>
  <c r="AD82" i="11" s="1"/>
  <c r="AB81" i="11"/>
  <c r="AD81" i="11" s="1"/>
  <c r="AI81" i="11" s="1"/>
  <c r="AB80" i="11"/>
  <c r="AD80" i="11" s="1"/>
  <c r="AB79" i="11"/>
  <c r="AD79" i="11" s="1"/>
  <c r="AE79" i="11" s="1"/>
  <c r="AB78" i="11"/>
  <c r="AD78" i="11" s="1"/>
  <c r="AF78" i="11" s="1"/>
  <c r="AB77" i="11"/>
  <c r="AD77" i="11" s="1"/>
  <c r="AH77" i="11" s="1"/>
  <c r="AB76" i="11"/>
  <c r="AD76" i="11" s="1"/>
  <c r="AB75" i="11"/>
  <c r="AD75" i="11" s="1"/>
  <c r="AE75" i="11" s="1"/>
  <c r="AB74" i="11"/>
  <c r="AD74" i="11" s="1"/>
  <c r="AG74" i="11" s="1"/>
  <c r="AB73" i="11"/>
  <c r="AD73" i="11" s="1"/>
  <c r="AI73" i="11" s="1"/>
  <c r="AB72" i="11"/>
  <c r="AD72" i="11" s="1"/>
  <c r="AB71" i="11"/>
  <c r="AD71" i="11" s="1"/>
  <c r="AB70" i="11"/>
  <c r="AD70" i="11" s="1"/>
  <c r="AB69" i="11"/>
  <c r="AD69" i="11" s="1"/>
  <c r="AE69" i="11" s="1"/>
  <c r="AB68" i="11"/>
  <c r="AD68" i="11" s="1"/>
  <c r="AI68" i="11" s="1"/>
  <c r="AB67" i="11"/>
  <c r="AD67" i="11" s="1"/>
  <c r="AG67" i="11" s="1"/>
  <c r="AB66" i="11"/>
  <c r="AD66" i="11" s="1"/>
  <c r="AI66" i="11" s="1"/>
  <c r="AB65" i="11"/>
  <c r="AD65" i="11" s="1"/>
  <c r="AG65" i="11" s="1"/>
  <c r="AB64" i="11"/>
  <c r="AD64" i="11" s="1"/>
  <c r="AI64" i="11" s="1"/>
  <c r="AB63" i="11"/>
  <c r="AD63" i="11" s="1"/>
  <c r="AB62" i="11"/>
  <c r="AD62" i="11" s="1"/>
  <c r="AB61" i="11"/>
  <c r="AD61" i="11" s="1"/>
  <c r="AI61" i="11" s="1"/>
  <c r="AB60" i="11"/>
  <c r="AD60" i="11" s="1"/>
  <c r="AE60" i="11" s="1"/>
  <c r="AB59" i="11"/>
  <c r="AD59" i="11" s="1"/>
  <c r="AE59" i="11" s="1"/>
  <c r="AB58" i="11"/>
  <c r="AD58" i="11" s="1"/>
  <c r="AB57" i="11"/>
  <c r="AD57" i="11" s="1"/>
  <c r="AB56" i="11"/>
  <c r="AD56" i="11" s="1"/>
  <c r="AB55" i="11"/>
  <c r="AD55" i="11" s="1"/>
  <c r="AB54" i="11"/>
  <c r="AD54" i="11" s="1"/>
  <c r="AE54" i="11" s="1"/>
  <c r="AB53" i="11"/>
  <c r="AD53" i="11" s="1"/>
  <c r="AH53" i="11" s="1"/>
  <c r="AB52" i="11"/>
  <c r="AD52" i="11" s="1"/>
  <c r="AB51" i="11"/>
  <c r="AD51" i="11" s="1"/>
  <c r="AB50" i="11"/>
  <c r="AD50" i="11" s="1"/>
  <c r="AF50" i="11" s="1"/>
  <c r="AB49" i="11"/>
  <c r="AD49" i="11" s="1"/>
  <c r="AI49" i="11" s="1"/>
  <c r="AB48" i="11"/>
  <c r="AD48" i="11" s="1"/>
  <c r="AB47" i="11"/>
  <c r="AD47" i="11" s="1"/>
  <c r="AH47" i="11" s="1"/>
  <c r="AB46" i="11"/>
  <c r="AD46" i="11" s="1"/>
  <c r="AB45" i="11"/>
  <c r="AD45" i="11" s="1"/>
  <c r="AB44" i="11"/>
  <c r="AD44" i="11" s="1"/>
  <c r="AB43" i="11"/>
  <c r="AD43" i="11" s="1"/>
  <c r="AB42" i="11"/>
  <c r="AD42" i="11" s="1"/>
  <c r="AH42" i="11" s="1"/>
  <c r="AB41" i="11"/>
  <c r="AD41" i="11" s="1"/>
  <c r="AI41" i="11" s="1"/>
  <c r="AB40" i="11"/>
  <c r="AD40" i="11" s="1"/>
  <c r="AB39" i="11"/>
  <c r="AD39" i="11" s="1"/>
  <c r="AB38" i="11"/>
  <c r="AD38" i="11" s="1"/>
  <c r="AB37" i="11"/>
  <c r="AD37" i="11" s="1"/>
  <c r="AG37" i="11" s="1"/>
  <c r="AB36" i="11"/>
  <c r="AD36" i="11" s="1"/>
  <c r="AB35" i="11"/>
  <c r="AD35" i="11" s="1"/>
  <c r="AH35" i="11" s="1"/>
  <c r="AB34" i="11"/>
  <c r="AD34" i="11" s="1"/>
  <c r="AI34" i="11" s="1"/>
  <c r="AB33" i="11"/>
  <c r="AD33" i="11" s="1"/>
  <c r="AB32" i="11"/>
  <c r="AD32" i="11" s="1"/>
  <c r="AG32" i="11" s="1"/>
  <c r="AB31" i="11"/>
  <c r="AD31" i="11" s="1"/>
  <c r="AI31" i="11" s="1"/>
  <c r="AB30" i="11"/>
  <c r="AD30" i="11" s="1"/>
  <c r="AB29" i="11"/>
  <c r="AD29" i="11" s="1"/>
  <c r="AG29" i="11" s="1"/>
  <c r="AB28" i="11"/>
  <c r="AD28" i="11" s="1"/>
  <c r="AB27" i="11"/>
  <c r="AD27" i="11" s="1"/>
  <c r="AB26" i="11"/>
  <c r="AD26" i="11" s="1"/>
  <c r="AB25" i="11"/>
  <c r="AD25" i="11" s="1"/>
  <c r="AE25" i="11" s="1"/>
  <c r="AB24" i="11"/>
  <c r="AD24" i="11" s="1"/>
  <c r="AB23" i="11"/>
  <c r="AD23" i="11" s="1"/>
  <c r="AB22" i="11"/>
  <c r="AD22" i="11" s="1"/>
  <c r="AB21" i="11"/>
  <c r="AD21" i="11" s="1"/>
  <c r="AB20" i="11"/>
  <c r="AD20" i="11" s="1"/>
  <c r="AH20" i="11" s="1"/>
  <c r="AB19" i="11"/>
  <c r="AD19" i="11" s="1"/>
  <c r="AB18" i="11"/>
  <c r="AD18" i="11" s="1"/>
  <c r="AB17" i="11"/>
  <c r="AD17" i="11" s="1"/>
  <c r="AE17" i="11" s="1"/>
  <c r="AB16" i="11"/>
  <c r="AD16" i="11" s="1"/>
  <c r="AB15" i="11"/>
  <c r="AD15" i="11" s="1"/>
  <c r="AF15" i="11" s="1"/>
  <c r="AB14" i="11"/>
  <c r="AD14" i="11" s="1"/>
  <c r="AG14" i="11" s="1"/>
  <c r="AB13" i="11"/>
  <c r="AD13" i="11" s="1"/>
  <c r="AI13" i="11" s="1"/>
  <c r="AB12" i="11"/>
  <c r="AD12" i="11" s="1"/>
  <c r="AB11" i="11"/>
  <c r="AD11" i="11" s="1"/>
  <c r="AB110" i="12"/>
  <c r="AD110" i="12" s="1"/>
  <c r="AB109" i="12"/>
  <c r="AD109" i="12" s="1"/>
  <c r="AB108" i="12"/>
  <c r="AD108" i="12" s="1"/>
  <c r="AB107" i="12"/>
  <c r="AD107" i="12" s="1"/>
  <c r="AE107" i="12" s="1"/>
  <c r="AB106" i="12"/>
  <c r="AD106" i="12" s="1"/>
  <c r="AF106" i="12" s="1"/>
  <c r="AB105" i="12"/>
  <c r="AD105" i="12" s="1"/>
  <c r="AB104" i="12"/>
  <c r="AD104" i="12" s="1"/>
  <c r="AB103" i="12"/>
  <c r="AD103" i="12" s="1"/>
  <c r="AB102" i="12"/>
  <c r="AD102" i="12" s="1"/>
  <c r="AH102" i="12" s="1"/>
  <c r="AB101" i="12"/>
  <c r="AD101" i="12" s="1"/>
  <c r="AB100" i="12"/>
  <c r="AD100" i="12" s="1"/>
  <c r="AG100" i="12" s="1"/>
  <c r="AB99" i="12"/>
  <c r="AD99" i="12" s="1"/>
  <c r="AB98" i="12"/>
  <c r="AD98" i="12" s="1"/>
  <c r="AI98" i="12" s="1"/>
  <c r="AB97" i="12"/>
  <c r="AD97" i="12" s="1"/>
  <c r="AE97" i="12" s="1"/>
  <c r="AB96" i="12"/>
  <c r="AD96" i="12" s="1"/>
  <c r="AF96" i="12" s="1"/>
  <c r="AB95" i="12"/>
  <c r="AD95" i="12" s="1"/>
  <c r="AB94" i="12"/>
  <c r="AD94" i="12" s="1"/>
  <c r="AB93" i="12"/>
  <c r="AD93" i="12" s="1"/>
  <c r="AI93" i="12" s="1"/>
  <c r="AB92" i="12"/>
  <c r="AD92" i="12" s="1"/>
  <c r="AG92" i="12" s="1"/>
  <c r="AB91" i="12"/>
  <c r="AD91" i="12" s="1"/>
  <c r="AH91" i="12" s="1"/>
  <c r="AB90" i="12"/>
  <c r="AD90" i="12" s="1"/>
  <c r="AB89" i="12"/>
  <c r="AD89" i="12" s="1"/>
  <c r="AB88" i="12"/>
  <c r="AD88" i="12" s="1"/>
  <c r="AI88" i="12" s="1"/>
  <c r="AB87" i="12"/>
  <c r="AD87" i="12" s="1"/>
  <c r="AB86" i="12"/>
  <c r="AD86" i="12" s="1"/>
  <c r="AB85" i="12"/>
  <c r="AD85" i="12" s="1"/>
  <c r="AB84" i="12"/>
  <c r="AD84" i="12" s="1"/>
  <c r="AE84" i="12" s="1"/>
  <c r="AB83" i="12"/>
  <c r="AD83" i="12" s="1"/>
  <c r="AB82" i="12"/>
  <c r="AD82" i="12" s="1"/>
  <c r="AB81" i="12"/>
  <c r="AD81" i="12" s="1"/>
  <c r="AB80" i="12"/>
  <c r="AD80" i="12" s="1"/>
  <c r="AB79" i="12"/>
  <c r="AD79" i="12" s="1"/>
  <c r="AB78" i="12"/>
  <c r="AD78" i="12" s="1"/>
  <c r="AB77" i="12"/>
  <c r="AD77" i="12" s="1"/>
  <c r="AB76" i="12"/>
  <c r="AD76" i="12" s="1"/>
  <c r="AB75" i="12"/>
  <c r="AD75" i="12" s="1"/>
  <c r="AB74" i="12"/>
  <c r="AD74" i="12" s="1"/>
  <c r="AI74" i="12" s="1"/>
  <c r="AB73" i="12"/>
  <c r="AD73" i="12" s="1"/>
  <c r="AB72" i="12"/>
  <c r="AD72" i="12" s="1"/>
  <c r="AB71" i="12"/>
  <c r="AD71" i="12" s="1"/>
  <c r="AI71" i="12" s="1"/>
  <c r="AB70" i="12"/>
  <c r="AD70" i="12" s="1"/>
  <c r="AB69" i="12"/>
  <c r="AD69" i="12" s="1"/>
  <c r="AB68" i="12"/>
  <c r="AD68" i="12" s="1"/>
  <c r="AB67" i="12"/>
  <c r="AD67" i="12" s="1"/>
  <c r="AG67" i="12" s="1"/>
  <c r="AB66" i="12"/>
  <c r="AD66" i="12" s="1"/>
  <c r="AB65" i="12"/>
  <c r="AD65" i="12" s="1"/>
  <c r="AG65" i="12" s="1"/>
  <c r="AB64" i="12"/>
  <c r="AD64" i="12" s="1"/>
  <c r="AF64" i="12" s="1"/>
  <c r="AB63" i="12"/>
  <c r="AD63" i="12" s="1"/>
  <c r="AB62" i="12"/>
  <c r="AD62" i="12" s="1"/>
  <c r="AB61" i="12"/>
  <c r="AD61" i="12" s="1"/>
  <c r="AF61" i="12" s="1"/>
  <c r="AB60" i="12"/>
  <c r="AD60" i="12" s="1"/>
  <c r="AB59" i="12"/>
  <c r="AD59" i="12" s="1"/>
  <c r="AB58" i="12"/>
  <c r="AD58" i="12" s="1"/>
  <c r="AB57" i="12"/>
  <c r="AD57" i="12" s="1"/>
  <c r="AG57" i="12" s="1"/>
  <c r="AB56" i="12"/>
  <c r="AD56" i="12" s="1"/>
  <c r="AB55" i="12"/>
  <c r="AD55" i="12" s="1"/>
  <c r="AE55" i="12" s="1"/>
  <c r="AB54" i="12"/>
  <c r="AD54" i="12" s="1"/>
  <c r="AB53" i="12"/>
  <c r="AD53" i="12" s="1"/>
  <c r="AB52" i="12"/>
  <c r="AD52" i="12" s="1"/>
  <c r="AB51" i="12"/>
  <c r="AD51" i="12" s="1"/>
  <c r="AI51" i="12" s="1"/>
  <c r="AB50" i="12"/>
  <c r="AD50" i="12" s="1"/>
  <c r="AB49" i="12"/>
  <c r="AD49" i="12" s="1"/>
  <c r="AB48" i="12"/>
  <c r="AD48" i="12" s="1"/>
  <c r="AI48" i="12" s="1"/>
  <c r="AB47" i="12"/>
  <c r="AD47" i="12" s="1"/>
  <c r="AI47" i="12" s="1"/>
  <c r="AB46" i="12"/>
  <c r="AD46" i="12" s="1"/>
  <c r="AI46" i="12" s="1"/>
  <c r="AB45" i="12"/>
  <c r="AD45" i="12" s="1"/>
  <c r="AB44" i="12"/>
  <c r="AD44" i="12" s="1"/>
  <c r="AI44" i="12" s="1"/>
  <c r="AB43" i="12"/>
  <c r="AD43" i="12" s="1"/>
  <c r="AE43" i="12" s="1"/>
  <c r="AB42" i="12"/>
  <c r="AD42" i="12" s="1"/>
  <c r="AB41" i="12"/>
  <c r="AD41" i="12" s="1"/>
  <c r="AB40" i="12"/>
  <c r="AD40" i="12" s="1"/>
  <c r="AB39" i="12"/>
  <c r="AD39" i="12" s="1"/>
  <c r="AF39" i="12" s="1"/>
  <c r="AB38" i="12"/>
  <c r="AD38" i="12" s="1"/>
  <c r="AB37" i="12"/>
  <c r="AD37" i="12" s="1"/>
  <c r="AG37" i="12" s="1"/>
  <c r="AB36" i="12"/>
  <c r="AD36" i="12" s="1"/>
  <c r="AG36" i="12" s="1"/>
  <c r="AB35" i="12"/>
  <c r="AD35" i="12" s="1"/>
  <c r="AB34" i="12"/>
  <c r="AD34" i="12" s="1"/>
  <c r="AB33" i="12"/>
  <c r="AD33" i="12" s="1"/>
  <c r="AB32" i="12"/>
  <c r="AD32" i="12" s="1"/>
  <c r="AB31" i="12"/>
  <c r="AD31" i="12" s="1"/>
  <c r="AB30" i="12"/>
  <c r="AD30" i="12" s="1"/>
  <c r="AB29" i="12"/>
  <c r="AD29" i="12" s="1"/>
  <c r="AB28" i="12"/>
  <c r="AD28" i="12" s="1"/>
  <c r="AB27" i="12"/>
  <c r="AD27" i="12" s="1"/>
  <c r="AI27" i="12" s="1"/>
  <c r="AB26" i="12"/>
  <c r="AD26" i="12" s="1"/>
  <c r="AB25" i="12"/>
  <c r="AD25" i="12" s="1"/>
  <c r="AB24" i="12"/>
  <c r="AD24" i="12" s="1"/>
  <c r="AB23" i="12"/>
  <c r="AD23" i="12" s="1"/>
  <c r="AB22" i="12"/>
  <c r="AD22" i="12" s="1"/>
  <c r="AB21" i="12"/>
  <c r="AD21" i="12" s="1"/>
  <c r="AB20" i="12"/>
  <c r="AD20" i="12" s="1"/>
  <c r="AB19" i="12"/>
  <c r="AD19" i="12" s="1"/>
  <c r="AB18" i="12"/>
  <c r="AD18" i="12" s="1"/>
  <c r="AE18" i="12" s="1"/>
  <c r="AB17" i="12"/>
  <c r="AD17" i="12" s="1"/>
  <c r="AG17" i="12" s="1"/>
  <c r="AB16" i="12"/>
  <c r="AD16" i="12" s="1"/>
  <c r="AI16" i="12" s="1"/>
  <c r="AB15" i="12"/>
  <c r="AD15" i="12" s="1"/>
  <c r="AB14" i="12"/>
  <c r="AD14" i="12" s="1"/>
  <c r="AI14" i="12" s="1"/>
  <c r="AB13" i="12"/>
  <c r="AD13" i="12" s="1"/>
  <c r="AB12" i="12"/>
  <c r="AD12" i="12" s="1"/>
  <c r="AB11" i="12"/>
  <c r="AD11" i="12" s="1"/>
  <c r="AB110" i="13"/>
  <c r="AD110" i="13" s="1"/>
  <c r="AB109" i="13"/>
  <c r="AD109" i="13" s="1"/>
  <c r="AE109" i="13" s="1"/>
  <c r="AB108" i="13"/>
  <c r="AD108" i="13" s="1"/>
  <c r="AH108" i="13" s="1"/>
  <c r="AB107" i="13"/>
  <c r="AD107" i="13" s="1"/>
  <c r="AB106" i="13"/>
  <c r="AD106" i="13" s="1"/>
  <c r="AB105" i="13"/>
  <c r="AD105" i="13" s="1"/>
  <c r="AB104" i="13"/>
  <c r="AD104" i="13" s="1"/>
  <c r="AB103" i="13"/>
  <c r="AD103" i="13" s="1"/>
  <c r="AB102" i="13"/>
  <c r="AD102" i="13" s="1"/>
  <c r="AB101" i="13"/>
  <c r="AD101" i="13" s="1"/>
  <c r="AF101" i="13" s="1"/>
  <c r="AB100" i="13"/>
  <c r="AD100" i="13" s="1"/>
  <c r="AB99" i="13"/>
  <c r="AD99" i="13" s="1"/>
  <c r="AB98" i="13"/>
  <c r="AD98" i="13" s="1"/>
  <c r="AB97" i="13"/>
  <c r="AD97" i="13" s="1"/>
  <c r="AG97" i="13" s="1"/>
  <c r="AB96" i="13"/>
  <c r="AD96" i="13" s="1"/>
  <c r="AH96" i="13" s="1"/>
  <c r="AB95" i="13"/>
  <c r="AD95" i="13" s="1"/>
  <c r="AH95" i="13" s="1"/>
  <c r="AB94" i="13"/>
  <c r="AD94" i="13" s="1"/>
  <c r="AB93" i="13"/>
  <c r="AD93" i="13" s="1"/>
  <c r="AB92" i="13"/>
  <c r="AD92" i="13" s="1"/>
  <c r="AH92" i="13" s="1"/>
  <c r="AB91" i="13"/>
  <c r="AD91" i="13" s="1"/>
  <c r="AB90" i="13"/>
  <c r="AD90" i="13" s="1"/>
  <c r="AB89" i="13"/>
  <c r="AD89" i="13" s="1"/>
  <c r="AB88" i="13"/>
  <c r="AD88" i="13" s="1"/>
  <c r="AB87" i="13"/>
  <c r="AD87" i="13" s="1"/>
  <c r="AB86" i="13"/>
  <c r="AD86" i="13" s="1"/>
  <c r="AF86" i="13" s="1"/>
  <c r="AB85" i="13"/>
  <c r="AD85" i="13" s="1"/>
  <c r="AH85" i="13" s="1"/>
  <c r="AB84" i="13"/>
  <c r="AD84" i="13" s="1"/>
  <c r="AB83" i="13"/>
  <c r="AD83" i="13" s="1"/>
  <c r="AB82" i="13"/>
  <c r="AD82" i="13" s="1"/>
  <c r="AE82" i="13" s="1"/>
  <c r="AB81" i="13"/>
  <c r="AD81" i="13" s="1"/>
  <c r="AB80" i="13"/>
  <c r="AD80" i="13" s="1"/>
  <c r="AF80" i="13" s="1"/>
  <c r="AB79" i="13"/>
  <c r="AD79" i="13" s="1"/>
  <c r="AB78" i="13"/>
  <c r="AD78" i="13" s="1"/>
  <c r="AB77" i="13"/>
  <c r="AD77" i="13" s="1"/>
  <c r="AG77" i="13" s="1"/>
  <c r="AB76" i="13"/>
  <c r="AD76" i="13" s="1"/>
  <c r="AI76" i="13" s="1"/>
  <c r="AB75" i="13"/>
  <c r="AD75" i="13" s="1"/>
  <c r="AG75" i="13" s="1"/>
  <c r="AB74" i="13"/>
  <c r="AD74" i="13" s="1"/>
  <c r="AI74" i="13" s="1"/>
  <c r="AB73" i="13"/>
  <c r="AD73" i="13" s="1"/>
  <c r="AI73" i="13" s="1"/>
  <c r="AB72" i="13"/>
  <c r="AD72" i="13" s="1"/>
  <c r="AB71" i="13"/>
  <c r="AD71" i="13" s="1"/>
  <c r="AI71" i="13" s="1"/>
  <c r="AB70" i="13"/>
  <c r="AD70" i="13" s="1"/>
  <c r="AB69" i="13"/>
  <c r="AD69" i="13" s="1"/>
  <c r="AB68" i="13"/>
  <c r="AD68" i="13" s="1"/>
  <c r="AB67" i="13"/>
  <c r="AD67" i="13" s="1"/>
  <c r="AB66" i="13"/>
  <c r="AD66" i="13" s="1"/>
  <c r="AB65" i="13"/>
  <c r="AD65" i="13" s="1"/>
  <c r="AB64" i="13"/>
  <c r="AD64" i="13" s="1"/>
  <c r="AE64" i="13" s="1"/>
  <c r="AB63" i="13"/>
  <c r="AD63" i="13" s="1"/>
  <c r="AB62" i="13"/>
  <c r="AD62" i="13" s="1"/>
  <c r="AB61" i="13"/>
  <c r="AD61" i="13" s="1"/>
  <c r="AI61" i="13" s="1"/>
  <c r="AB60" i="13"/>
  <c r="AD60" i="13" s="1"/>
  <c r="AB59" i="13"/>
  <c r="AD59" i="13" s="1"/>
  <c r="AB58" i="13"/>
  <c r="AD58" i="13" s="1"/>
  <c r="AB57" i="13"/>
  <c r="AD57" i="13" s="1"/>
  <c r="AB56" i="13"/>
  <c r="AD56" i="13" s="1"/>
  <c r="AB55" i="13"/>
  <c r="AD55" i="13" s="1"/>
  <c r="AH55" i="13" s="1"/>
  <c r="AB54" i="13"/>
  <c r="AD54" i="13" s="1"/>
  <c r="AB53" i="13"/>
  <c r="AD53" i="13" s="1"/>
  <c r="AB52" i="13"/>
  <c r="AD52" i="13" s="1"/>
  <c r="AB51" i="13"/>
  <c r="AD51" i="13" s="1"/>
  <c r="AB50" i="13"/>
  <c r="AD50" i="13" s="1"/>
  <c r="AB49" i="13"/>
  <c r="AD49" i="13" s="1"/>
  <c r="AB48" i="13"/>
  <c r="AD48" i="13" s="1"/>
  <c r="AI48" i="13" s="1"/>
  <c r="AB47" i="13"/>
  <c r="AD47" i="13" s="1"/>
  <c r="AB46" i="13"/>
  <c r="AD46" i="13" s="1"/>
  <c r="AF46" i="13" s="1"/>
  <c r="AB45" i="13"/>
  <c r="AD45" i="13" s="1"/>
  <c r="AE45" i="13" s="1"/>
  <c r="AB44" i="13"/>
  <c r="AD44" i="13" s="1"/>
  <c r="AB43" i="13"/>
  <c r="AD43" i="13" s="1"/>
  <c r="AF43" i="13" s="1"/>
  <c r="AB42" i="13"/>
  <c r="AD42" i="13" s="1"/>
  <c r="AB41" i="13"/>
  <c r="AD41" i="13" s="1"/>
  <c r="AB40" i="13"/>
  <c r="AD40" i="13" s="1"/>
  <c r="AH40" i="13" s="1"/>
  <c r="AB39" i="13"/>
  <c r="AD39" i="13" s="1"/>
  <c r="AG39" i="13" s="1"/>
  <c r="AB38" i="13"/>
  <c r="AD38" i="13" s="1"/>
  <c r="AE38" i="13" s="1"/>
  <c r="AB37" i="13"/>
  <c r="AD37" i="13" s="1"/>
  <c r="AB36" i="13"/>
  <c r="AD36" i="13" s="1"/>
  <c r="AB35" i="13"/>
  <c r="AD35" i="13" s="1"/>
  <c r="AB34" i="13"/>
  <c r="AD34" i="13" s="1"/>
  <c r="AB33" i="13"/>
  <c r="AD33" i="13" s="1"/>
  <c r="AI33" i="13" s="1"/>
  <c r="AB32" i="13"/>
  <c r="AD32" i="13" s="1"/>
  <c r="AI32" i="13" s="1"/>
  <c r="AB31" i="13"/>
  <c r="AD31" i="13" s="1"/>
  <c r="AH31" i="13" s="1"/>
  <c r="AB30" i="13"/>
  <c r="AD30" i="13" s="1"/>
  <c r="AB29" i="13"/>
  <c r="AD29" i="13" s="1"/>
  <c r="AI29" i="13" s="1"/>
  <c r="AB28" i="13"/>
  <c r="AD28" i="13" s="1"/>
  <c r="AF28" i="13" s="1"/>
  <c r="AB27" i="13"/>
  <c r="AD27" i="13" s="1"/>
  <c r="AE27" i="13" s="1"/>
  <c r="AB26" i="13"/>
  <c r="AD26" i="13" s="1"/>
  <c r="AB25" i="13"/>
  <c r="AD25" i="13" s="1"/>
  <c r="AB24" i="13"/>
  <c r="AD24" i="13" s="1"/>
  <c r="AB23" i="13"/>
  <c r="AD23" i="13" s="1"/>
  <c r="AB22" i="13"/>
  <c r="AD22" i="13" s="1"/>
  <c r="AI22" i="13" s="1"/>
  <c r="AB21" i="13"/>
  <c r="AD21" i="13" s="1"/>
  <c r="AI21" i="13" s="1"/>
  <c r="AB20" i="13"/>
  <c r="AD20" i="13" s="1"/>
  <c r="AB19" i="13"/>
  <c r="AD19" i="13" s="1"/>
  <c r="AG19" i="13" s="1"/>
  <c r="AB18" i="13"/>
  <c r="AD18" i="13" s="1"/>
  <c r="AF18" i="13" s="1"/>
  <c r="AB17" i="13"/>
  <c r="AD17" i="13" s="1"/>
  <c r="AH17" i="13" s="1"/>
  <c r="AB16" i="13"/>
  <c r="AD16" i="13" s="1"/>
  <c r="AB15" i="13"/>
  <c r="AD15" i="13" s="1"/>
  <c r="AB14" i="13"/>
  <c r="AD14" i="13" s="1"/>
  <c r="AI14" i="13" s="1"/>
  <c r="AB13" i="13"/>
  <c r="AD13" i="13" s="1"/>
  <c r="AB12" i="13"/>
  <c r="AD12" i="13" s="1"/>
  <c r="AB11" i="13"/>
  <c r="AD11" i="13" s="1"/>
  <c r="AE11" i="13" s="1"/>
  <c r="AB110" i="14"/>
  <c r="AD110" i="14" s="1"/>
  <c r="AE110" i="14" s="1"/>
  <c r="AB109" i="14"/>
  <c r="AD109" i="14" s="1"/>
  <c r="AI109" i="14" s="1"/>
  <c r="AB108" i="14"/>
  <c r="AD108" i="14" s="1"/>
  <c r="AB107" i="14"/>
  <c r="AD107" i="14" s="1"/>
  <c r="AB106" i="14"/>
  <c r="AD106" i="14" s="1"/>
  <c r="AF106" i="14" s="1"/>
  <c r="AB105" i="14"/>
  <c r="AD105" i="14" s="1"/>
  <c r="AB104" i="14"/>
  <c r="AD104" i="14" s="1"/>
  <c r="AB103" i="14"/>
  <c r="AD103" i="14" s="1"/>
  <c r="AB102" i="14"/>
  <c r="AD102" i="14" s="1"/>
  <c r="AB101" i="14"/>
  <c r="AD101" i="14" s="1"/>
  <c r="AF101" i="14" s="1"/>
  <c r="AB100" i="14"/>
  <c r="AD100" i="14" s="1"/>
  <c r="AE100" i="14" s="1"/>
  <c r="AB99" i="14"/>
  <c r="AD99" i="14" s="1"/>
  <c r="AE99" i="14" s="1"/>
  <c r="AB98" i="14"/>
  <c r="AD98" i="14" s="1"/>
  <c r="AB97" i="14"/>
  <c r="AD97" i="14" s="1"/>
  <c r="AB96" i="14"/>
  <c r="AD96" i="14" s="1"/>
  <c r="AI96" i="14" s="1"/>
  <c r="AB95" i="14"/>
  <c r="AD95" i="14" s="1"/>
  <c r="AG95" i="14" s="1"/>
  <c r="AB94" i="14"/>
  <c r="AD94" i="14" s="1"/>
  <c r="AI94" i="14" s="1"/>
  <c r="AB93" i="14"/>
  <c r="AD93" i="14" s="1"/>
  <c r="AB92" i="14"/>
  <c r="AD92" i="14" s="1"/>
  <c r="AB91" i="14"/>
  <c r="AD91" i="14" s="1"/>
  <c r="AI91" i="14" s="1"/>
  <c r="AB90" i="14"/>
  <c r="AD90" i="14" s="1"/>
  <c r="AH90" i="14" s="1"/>
  <c r="AB89" i="14"/>
  <c r="AD89" i="14" s="1"/>
  <c r="AB88" i="14"/>
  <c r="AD88" i="14" s="1"/>
  <c r="AB87" i="14"/>
  <c r="AD87" i="14" s="1"/>
  <c r="AB86" i="14"/>
  <c r="AD86" i="14" s="1"/>
  <c r="AB85" i="14"/>
  <c r="AD85" i="14" s="1"/>
  <c r="AE85" i="14" s="1"/>
  <c r="AB84" i="14"/>
  <c r="AD84" i="14" s="1"/>
  <c r="AI84" i="14" s="1"/>
  <c r="AB83" i="14"/>
  <c r="AD83" i="14" s="1"/>
  <c r="AE83" i="14" s="1"/>
  <c r="AB82" i="14"/>
  <c r="AD82" i="14" s="1"/>
  <c r="AG82" i="14" s="1"/>
  <c r="AB81" i="14"/>
  <c r="AD81" i="14" s="1"/>
  <c r="AB80" i="14"/>
  <c r="AD80" i="14" s="1"/>
  <c r="AB79" i="14"/>
  <c r="AD79" i="14" s="1"/>
  <c r="AB78" i="14"/>
  <c r="AD78" i="14" s="1"/>
  <c r="AF78" i="14" s="1"/>
  <c r="AB77" i="14"/>
  <c r="AD77" i="14" s="1"/>
  <c r="AB76" i="14"/>
  <c r="AD76" i="14" s="1"/>
  <c r="AB75" i="14"/>
  <c r="AD75" i="14" s="1"/>
  <c r="AB74" i="14"/>
  <c r="AD74" i="14" s="1"/>
  <c r="AB73" i="14"/>
  <c r="AD73" i="14" s="1"/>
  <c r="AB72" i="14"/>
  <c r="AD72" i="14" s="1"/>
  <c r="AB71" i="14"/>
  <c r="AD71" i="14" s="1"/>
  <c r="AB70" i="14"/>
  <c r="AD70" i="14" s="1"/>
  <c r="AB69" i="14"/>
  <c r="AD69" i="14" s="1"/>
  <c r="AB68" i="14"/>
  <c r="AD68" i="14" s="1"/>
  <c r="AB67" i="14"/>
  <c r="AD67" i="14" s="1"/>
  <c r="AB66" i="14"/>
  <c r="AD66" i="14" s="1"/>
  <c r="AF66" i="14" s="1"/>
  <c r="AB65" i="14"/>
  <c r="AD65" i="14" s="1"/>
  <c r="AB64" i="14"/>
  <c r="AD64" i="14" s="1"/>
  <c r="AB63" i="14"/>
  <c r="AD63" i="14" s="1"/>
  <c r="AB62" i="14"/>
  <c r="AD62" i="14" s="1"/>
  <c r="AH62" i="14" s="1"/>
  <c r="AB61" i="14"/>
  <c r="AD61" i="14" s="1"/>
  <c r="AF61" i="14" s="1"/>
  <c r="AB60" i="14"/>
  <c r="AD60" i="14" s="1"/>
  <c r="AB59" i="14"/>
  <c r="AD59" i="14" s="1"/>
  <c r="AE59" i="14" s="1"/>
  <c r="AB58" i="14"/>
  <c r="AD58" i="14" s="1"/>
  <c r="AB57" i="14"/>
  <c r="AD57" i="14" s="1"/>
  <c r="AH57" i="14" s="1"/>
  <c r="AB56" i="14"/>
  <c r="AD56" i="14" s="1"/>
  <c r="AF56" i="14" s="1"/>
  <c r="AB55" i="14"/>
  <c r="AD55" i="14" s="1"/>
  <c r="AB54" i="14"/>
  <c r="AD54" i="14" s="1"/>
  <c r="AB53" i="14"/>
  <c r="AD53" i="14" s="1"/>
  <c r="AB52" i="14"/>
  <c r="AD52" i="14" s="1"/>
  <c r="AH52" i="14" s="1"/>
  <c r="AB51" i="14"/>
  <c r="AD51" i="14" s="1"/>
  <c r="AB50" i="14"/>
  <c r="AD50" i="14" s="1"/>
  <c r="AB49" i="14"/>
  <c r="AD49" i="14" s="1"/>
  <c r="AB48" i="14"/>
  <c r="AD48" i="14" s="1"/>
  <c r="AB47" i="14"/>
  <c r="AD47" i="14" s="1"/>
  <c r="AB46" i="14"/>
  <c r="AD46" i="14" s="1"/>
  <c r="AB45" i="14"/>
  <c r="AD45" i="14" s="1"/>
  <c r="AB44" i="14"/>
  <c r="AD44" i="14" s="1"/>
  <c r="AB43" i="14"/>
  <c r="AD43" i="14" s="1"/>
  <c r="AB42" i="14"/>
  <c r="AD42" i="14" s="1"/>
  <c r="AB41" i="14"/>
  <c r="AD41" i="14" s="1"/>
  <c r="AB40" i="14"/>
  <c r="AD40" i="14" s="1"/>
  <c r="AB39" i="14"/>
  <c r="AD39" i="14" s="1"/>
  <c r="AG39" i="14" s="1"/>
  <c r="AB38" i="14"/>
  <c r="AD38" i="14" s="1"/>
  <c r="AF38" i="14" s="1"/>
  <c r="AB37" i="14"/>
  <c r="AD37" i="14" s="1"/>
  <c r="AE37" i="14" s="1"/>
  <c r="AB36" i="14"/>
  <c r="AD36" i="14" s="1"/>
  <c r="AF36" i="14" s="1"/>
  <c r="AB35" i="14"/>
  <c r="AD35" i="14" s="1"/>
  <c r="AH35" i="14" s="1"/>
  <c r="AB34" i="14"/>
  <c r="AD34" i="14" s="1"/>
  <c r="AB33" i="14"/>
  <c r="AD33" i="14" s="1"/>
  <c r="AB32" i="14"/>
  <c r="AD32" i="14" s="1"/>
  <c r="AB31" i="14"/>
  <c r="AD31" i="14" s="1"/>
  <c r="AB30" i="14"/>
  <c r="AD30" i="14" s="1"/>
  <c r="AB29" i="14"/>
  <c r="AD29" i="14" s="1"/>
  <c r="AB28" i="14"/>
  <c r="AD28" i="14" s="1"/>
  <c r="AB27" i="14"/>
  <c r="AD27" i="14" s="1"/>
  <c r="AI27" i="14" s="1"/>
  <c r="AB26" i="14"/>
  <c r="AD26" i="14" s="1"/>
  <c r="AF26" i="14" s="1"/>
  <c r="AB25" i="14"/>
  <c r="AD25" i="14" s="1"/>
  <c r="AB24" i="14"/>
  <c r="AD24" i="14" s="1"/>
  <c r="AB23" i="14"/>
  <c r="AD23" i="14" s="1"/>
  <c r="AB22" i="14"/>
  <c r="AD22" i="14" s="1"/>
  <c r="AB21" i="14"/>
  <c r="AD21" i="14" s="1"/>
  <c r="AF21" i="14" s="1"/>
  <c r="AB20" i="14"/>
  <c r="AD20" i="14" s="1"/>
  <c r="AB19" i="14"/>
  <c r="AD19" i="14" s="1"/>
  <c r="AB18" i="14"/>
  <c r="AD18" i="14" s="1"/>
  <c r="AB17" i="14"/>
  <c r="AD17" i="14" s="1"/>
  <c r="AB16" i="14"/>
  <c r="AD16" i="14" s="1"/>
  <c r="AB15" i="14"/>
  <c r="AD15" i="14" s="1"/>
  <c r="AB14" i="14"/>
  <c r="AD14" i="14" s="1"/>
  <c r="AB13" i="14"/>
  <c r="AD13" i="14" s="1"/>
  <c r="AI13" i="14" s="1"/>
  <c r="AB12" i="14"/>
  <c r="AD12" i="14" s="1"/>
  <c r="AB11" i="14"/>
  <c r="AD11" i="14" s="1"/>
  <c r="AB110" i="15"/>
  <c r="AD110" i="15" s="1"/>
  <c r="AH110" i="15" s="1"/>
  <c r="AB109" i="15"/>
  <c r="AD109" i="15" s="1"/>
  <c r="AB108" i="15"/>
  <c r="AD108" i="15" s="1"/>
  <c r="AB107" i="15"/>
  <c r="AD107" i="15" s="1"/>
  <c r="AB106" i="15"/>
  <c r="AD106" i="15" s="1"/>
  <c r="AF106" i="15" s="1"/>
  <c r="AB105" i="15"/>
  <c r="AD105" i="15" s="1"/>
  <c r="AB104" i="15"/>
  <c r="AD104" i="15" s="1"/>
  <c r="AE104" i="15" s="1"/>
  <c r="AB103" i="15"/>
  <c r="AD103" i="15" s="1"/>
  <c r="AB102" i="15"/>
  <c r="AD102" i="15" s="1"/>
  <c r="AB101" i="15"/>
  <c r="AD101" i="15" s="1"/>
  <c r="AB100" i="15"/>
  <c r="AD100" i="15" s="1"/>
  <c r="AB99" i="15"/>
  <c r="AD99" i="15" s="1"/>
  <c r="AB98" i="15"/>
  <c r="AD98" i="15" s="1"/>
  <c r="AB97" i="15"/>
  <c r="AD97" i="15" s="1"/>
  <c r="AB96" i="15"/>
  <c r="AD96" i="15" s="1"/>
  <c r="AH96" i="15" s="1"/>
  <c r="AB95" i="15"/>
  <c r="AD95" i="15" s="1"/>
  <c r="AH95" i="15" s="1"/>
  <c r="AB94" i="15"/>
  <c r="AD94" i="15" s="1"/>
  <c r="AB93" i="15"/>
  <c r="AD93" i="15" s="1"/>
  <c r="AH93" i="15" s="1"/>
  <c r="AB92" i="15"/>
  <c r="AD92" i="15" s="1"/>
  <c r="AB91" i="15"/>
  <c r="AD91" i="15" s="1"/>
  <c r="AI91" i="15" s="1"/>
  <c r="AB90" i="15"/>
  <c r="AD90" i="15" s="1"/>
  <c r="AG90" i="15" s="1"/>
  <c r="AB89" i="15"/>
  <c r="AD89" i="15" s="1"/>
  <c r="AB88" i="15"/>
  <c r="AD88" i="15" s="1"/>
  <c r="AB87" i="15"/>
  <c r="AD87" i="15" s="1"/>
  <c r="AB86" i="15"/>
  <c r="AD86" i="15" s="1"/>
  <c r="AB85" i="15"/>
  <c r="AD85" i="15" s="1"/>
  <c r="AB84" i="15"/>
  <c r="AD84" i="15" s="1"/>
  <c r="AF84" i="15" s="1"/>
  <c r="AB83" i="15"/>
  <c r="AD83" i="15" s="1"/>
  <c r="AF83" i="15" s="1"/>
  <c r="AB82" i="15"/>
  <c r="AD82" i="15" s="1"/>
  <c r="AE82" i="15" s="1"/>
  <c r="AB81" i="15"/>
  <c r="AD81" i="15" s="1"/>
  <c r="AB80" i="15"/>
  <c r="AD80" i="15" s="1"/>
  <c r="AB79" i="15"/>
  <c r="AD79" i="15" s="1"/>
  <c r="AB78" i="15"/>
  <c r="AD78" i="15" s="1"/>
  <c r="AB77" i="15"/>
  <c r="AD77" i="15" s="1"/>
  <c r="AB76" i="15"/>
  <c r="AD76" i="15" s="1"/>
  <c r="AB75" i="15"/>
  <c r="AD75" i="15" s="1"/>
  <c r="AB74" i="15"/>
  <c r="AD74" i="15" s="1"/>
  <c r="AB73" i="15"/>
  <c r="AD73" i="15" s="1"/>
  <c r="AB72" i="15"/>
  <c r="AD72" i="15" s="1"/>
  <c r="AB71" i="15"/>
  <c r="AD71" i="15" s="1"/>
  <c r="AB70" i="15"/>
  <c r="AD70" i="15" s="1"/>
  <c r="AB69" i="15"/>
  <c r="AD69" i="15" s="1"/>
  <c r="AB68" i="15"/>
  <c r="AD68" i="15" s="1"/>
  <c r="AB67" i="15"/>
  <c r="AD67" i="15" s="1"/>
  <c r="AB66" i="15"/>
  <c r="AD66" i="15" s="1"/>
  <c r="AB65" i="15"/>
  <c r="AD65" i="15" s="1"/>
  <c r="AB64" i="15"/>
  <c r="AD64" i="15" s="1"/>
  <c r="AE64" i="15" s="1"/>
  <c r="AB63" i="15"/>
  <c r="AD63" i="15" s="1"/>
  <c r="AB62" i="15"/>
  <c r="AD62" i="15" s="1"/>
  <c r="AH62" i="15" s="1"/>
  <c r="AB61" i="15"/>
  <c r="AD61" i="15" s="1"/>
  <c r="AG61" i="15" s="1"/>
  <c r="AB60" i="15"/>
  <c r="AD60" i="15" s="1"/>
  <c r="AB59" i="15"/>
  <c r="AD59" i="15" s="1"/>
  <c r="AF59" i="15" s="1"/>
  <c r="AB58" i="15"/>
  <c r="AD58" i="15" s="1"/>
  <c r="AB57" i="15"/>
  <c r="AD57" i="15" s="1"/>
  <c r="AB56" i="15"/>
  <c r="AD56" i="15" s="1"/>
  <c r="AH56" i="15" s="1"/>
  <c r="AB55" i="15"/>
  <c r="AD55" i="15" s="1"/>
  <c r="AH55" i="15" s="1"/>
  <c r="AB54" i="15"/>
  <c r="AD54" i="15" s="1"/>
  <c r="AB53" i="15"/>
  <c r="AD53" i="15" s="1"/>
  <c r="AB52" i="15"/>
  <c r="AD52" i="15" s="1"/>
  <c r="AB51" i="15"/>
  <c r="AD51" i="15" s="1"/>
  <c r="AB50" i="15"/>
  <c r="AD50" i="15" s="1"/>
  <c r="AH50" i="15" s="1"/>
  <c r="AB49" i="15"/>
  <c r="AD49" i="15" s="1"/>
  <c r="AB48" i="15"/>
  <c r="AD48" i="15" s="1"/>
  <c r="AB47" i="15"/>
  <c r="AD47" i="15" s="1"/>
  <c r="AI47" i="15" s="1"/>
  <c r="AB46" i="15"/>
  <c r="AD46" i="15" s="1"/>
  <c r="AF46" i="15" s="1"/>
  <c r="AB45" i="15"/>
  <c r="AD45" i="15" s="1"/>
  <c r="AB44" i="15"/>
  <c r="AD44" i="15" s="1"/>
  <c r="AB43" i="15"/>
  <c r="AD43" i="15" s="1"/>
  <c r="AB42" i="15"/>
  <c r="AD42" i="15" s="1"/>
  <c r="AE42" i="15" s="1"/>
  <c r="AB41" i="15"/>
  <c r="AD41" i="15" s="1"/>
  <c r="AI41" i="15" s="1"/>
  <c r="AB40" i="15"/>
  <c r="AD40" i="15" s="1"/>
  <c r="AB39" i="15"/>
  <c r="AD39" i="15" s="1"/>
  <c r="AB38" i="15"/>
  <c r="AD38" i="15" s="1"/>
  <c r="AB37" i="15"/>
  <c r="AD37" i="15" s="1"/>
  <c r="AB36" i="15"/>
  <c r="AD36" i="15" s="1"/>
  <c r="AB35" i="15"/>
  <c r="AD35" i="15" s="1"/>
  <c r="AB34" i="15"/>
  <c r="AD34" i="15" s="1"/>
  <c r="AB33" i="15"/>
  <c r="AD33" i="15" s="1"/>
  <c r="AB32" i="15"/>
  <c r="AD32" i="15" s="1"/>
  <c r="AB31" i="15"/>
  <c r="AD31" i="15" s="1"/>
  <c r="AB30" i="15"/>
  <c r="AD30" i="15" s="1"/>
  <c r="AG30" i="15" s="1"/>
  <c r="AB29" i="15"/>
  <c r="AD29" i="15" s="1"/>
  <c r="AB28" i="15"/>
  <c r="AD28" i="15" s="1"/>
  <c r="AI28" i="15" s="1"/>
  <c r="AB27" i="15"/>
  <c r="AD27" i="15" s="1"/>
  <c r="AB26" i="15"/>
  <c r="AD26" i="15" s="1"/>
  <c r="AF26" i="15" s="1"/>
  <c r="AB25" i="15"/>
  <c r="AD25" i="15" s="1"/>
  <c r="AB24" i="15"/>
  <c r="AD24" i="15" s="1"/>
  <c r="AI24" i="15" s="1"/>
  <c r="AB23" i="15"/>
  <c r="AD23" i="15" s="1"/>
  <c r="AF23" i="15" s="1"/>
  <c r="AB22" i="15"/>
  <c r="AD22" i="15" s="1"/>
  <c r="AB21" i="15"/>
  <c r="AD21" i="15" s="1"/>
  <c r="AG21" i="15" s="1"/>
  <c r="AB20" i="15"/>
  <c r="AD20" i="15" s="1"/>
  <c r="AB19" i="15"/>
  <c r="AD19" i="15" s="1"/>
  <c r="AE19" i="15" s="1"/>
  <c r="AB18" i="15"/>
  <c r="AD18" i="15" s="1"/>
  <c r="AB17" i="15"/>
  <c r="AD17" i="15" s="1"/>
  <c r="AB16" i="15"/>
  <c r="AD16" i="15" s="1"/>
  <c r="AB15" i="15"/>
  <c r="AD15" i="15" s="1"/>
  <c r="AB14" i="15"/>
  <c r="AD14" i="15" s="1"/>
  <c r="AF14" i="15" s="1"/>
  <c r="AB13" i="15"/>
  <c r="AD13" i="15" s="1"/>
  <c r="AB12" i="15"/>
  <c r="AD12" i="15" s="1"/>
  <c r="AH12" i="15" s="1"/>
  <c r="AB11" i="15"/>
  <c r="AD11" i="15" s="1"/>
  <c r="AG11" i="15" s="1"/>
  <c r="AB110" i="16"/>
  <c r="AD110" i="16" s="1"/>
  <c r="AB109" i="16"/>
  <c r="AD109" i="16" s="1"/>
  <c r="AB108" i="16"/>
  <c r="AD108" i="16" s="1"/>
  <c r="AB107" i="16"/>
  <c r="AD107" i="16" s="1"/>
  <c r="AG107" i="16" s="1"/>
  <c r="AB106" i="16"/>
  <c r="AD106" i="16" s="1"/>
  <c r="AB105" i="16"/>
  <c r="AD105" i="16" s="1"/>
  <c r="AB104" i="16"/>
  <c r="AD104" i="16" s="1"/>
  <c r="AB103" i="16"/>
  <c r="AD103" i="16" s="1"/>
  <c r="AB102" i="16"/>
  <c r="AD102" i="16" s="1"/>
  <c r="AB101" i="16"/>
  <c r="AD101" i="16" s="1"/>
  <c r="AI101" i="16" s="1"/>
  <c r="AB100" i="16"/>
  <c r="AD100" i="16" s="1"/>
  <c r="AB99" i="16"/>
  <c r="AD99" i="16" s="1"/>
  <c r="AB98" i="16"/>
  <c r="AD98" i="16" s="1"/>
  <c r="AF98" i="16" s="1"/>
  <c r="AB97" i="16"/>
  <c r="AD97" i="16" s="1"/>
  <c r="AB96" i="16"/>
  <c r="AD96" i="16" s="1"/>
  <c r="AG96" i="16" s="1"/>
  <c r="AB95" i="16"/>
  <c r="AD95" i="16" s="1"/>
  <c r="AE95" i="16" s="1"/>
  <c r="AB94" i="16"/>
  <c r="AD94" i="16" s="1"/>
  <c r="AB93" i="16"/>
  <c r="AD93" i="16" s="1"/>
  <c r="AB92" i="16"/>
  <c r="AD92" i="16" s="1"/>
  <c r="AB91" i="16"/>
  <c r="AD91" i="16" s="1"/>
  <c r="AB90" i="16"/>
  <c r="AD90" i="16" s="1"/>
  <c r="AB89" i="16"/>
  <c r="AD89" i="16" s="1"/>
  <c r="AB88" i="16"/>
  <c r="AD88" i="16" s="1"/>
  <c r="AB87" i="16"/>
  <c r="AD87" i="16" s="1"/>
  <c r="AB86" i="16"/>
  <c r="AD86" i="16" s="1"/>
  <c r="AB85" i="16"/>
  <c r="AD85" i="16" s="1"/>
  <c r="AB84" i="16"/>
  <c r="AD84" i="16" s="1"/>
  <c r="AB83" i="16"/>
  <c r="AD83" i="16" s="1"/>
  <c r="AB82" i="16"/>
  <c r="AD82" i="16" s="1"/>
  <c r="AI82" i="16" s="1"/>
  <c r="AB81" i="16"/>
  <c r="AD81" i="16" s="1"/>
  <c r="AB80" i="16"/>
  <c r="AD80" i="16" s="1"/>
  <c r="AH80" i="16" s="1"/>
  <c r="AB79" i="16"/>
  <c r="AD79" i="16" s="1"/>
  <c r="AB78" i="16"/>
  <c r="AD78" i="16" s="1"/>
  <c r="AB77" i="16"/>
  <c r="AD77" i="16" s="1"/>
  <c r="AB76" i="16"/>
  <c r="AD76" i="16" s="1"/>
  <c r="AB75" i="16"/>
  <c r="AD75" i="16" s="1"/>
  <c r="AE75" i="16" s="1"/>
  <c r="AB74" i="16"/>
  <c r="AD74" i="16" s="1"/>
  <c r="AB73" i="16"/>
  <c r="AD73" i="16" s="1"/>
  <c r="AE73" i="16" s="1"/>
  <c r="AB72" i="16"/>
  <c r="AD72" i="16" s="1"/>
  <c r="AB71" i="16"/>
  <c r="AD71" i="16" s="1"/>
  <c r="AG71" i="16" s="1"/>
  <c r="AB70" i="16"/>
  <c r="AD70" i="16" s="1"/>
  <c r="AH70" i="16" s="1"/>
  <c r="AB69" i="16"/>
  <c r="AD69" i="16" s="1"/>
  <c r="AB68" i="16"/>
  <c r="AD68" i="16" s="1"/>
  <c r="AB67" i="16"/>
  <c r="AD67" i="16" s="1"/>
  <c r="AH67" i="16" s="1"/>
  <c r="AB66" i="16"/>
  <c r="AD66" i="16" s="1"/>
  <c r="AB65" i="16"/>
  <c r="AD65" i="16" s="1"/>
  <c r="AB64" i="16"/>
  <c r="AD64" i="16" s="1"/>
  <c r="AB63" i="16"/>
  <c r="AD63" i="16" s="1"/>
  <c r="AB62" i="16"/>
  <c r="AD62" i="16" s="1"/>
  <c r="AB61" i="16"/>
  <c r="AD61" i="16" s="1"/>
  <c r="AB60" i="16"/>
  <c r="AD60" i="16" s="1"/>
  <c r="AH60" i="16" s="1"/>
  <c r="AB59" i="16"/>
  <c r="AD59" i="16" s="1"/>
  <c r="AG59" i="16" s="1"/>
  <c r="AB58" i="16"/>
  <c r="AD58" i="16" s="1"/>
  <c r="AH58" i="16" s="1"/>
  <c r="AB57" i="16"/>
  <c r="AD57" i="16" s="1"/>
  <c r="AB56" i="16"/>
  <c r="AD56" i="16" s="1"/>
  <c r="AB55" i="16"/>
  <c r="AD55" i="16" s="1"/>
  <c r="AE55" i="16" s="1"/>
  <c r="AB54" i="16"/>
  <c r="AD54" i="16" s="1"/>
  <c r="AB53" i="16"/>
  <c r="AD53" i="16" s="1"/>
  <c r="AH53" i="16" s="1"/>
  <c r="AB52" i="16"/>
  <c r="AD52" i="16" s="1"/>
  <c r="AG52" i="16" s="1"/>
  <c r="AB51" i="16"/>
  <c r="AD51" i="16" s="1"/>
  <c r="AI51" i="16" s="1"/>
  <c r="AB50" i="16"/>
  <c r="AD50" i="16" s="1"/>
  <c r="AE50" i="16" s="1"/>
  <c r="AB49" i="16"/>
  <c r="AD49" i="16" s="1"/>
  <c r="AB48" i="16"/>
  <c r="AD48" i="16" s="1"/>
  <c r="AI48" i="16" s="1"/>
  <c r="AB47" i="16"/>
  <c r="AD47" i="16" s="1"/>
  <c r="AB46" i="16"/>
  <c r="AD46" i="16" s="1"/>
  <c r="AI46" i="16" s="1"/>
  <c r="AB45" i="16"/>
  <c r="AD45" i="16" s="1"/>
  <c r="AF45" i="16" s="1"/>
  <c r="AB44" i="16"/>
  <c r="AD44" i="16" s="1"/>
  <c r="AG44" i="16" s="1"/>
  <c r="AB43" i="16"/>
  <c r="AD43" i="16" s="1"/>
  <c r="AH43" i="16" s="1"/>
  <c r="AB42" i="16"/>
  <c r="AD42" i="16" s="1"/>
  <c r="AB41" i="16"/>
  <c r="AD41" i="16" s="1"/>
  <c r="AB40" i="16"/>
  <c r="AD40" i="16" s="1"/>
  <c r="AB39" i="16"/>
  <c r="AD39" i="16" s="1"/>
  <c r="AB38" i="16"/>
  <c r="AD38" i="16" s="1"/>
  <c r="AH38" i="16" s="1"/>
  <c r="AB37" i="16"/>
  <c r="AD37" i="16" s="1"/>
  <c r="AH37" i="16" s="1"/>
  <c r="AB36" i="16"/>
  <c r="AD36" i="16" s="1"/>
  <c r="AG36" i="16" s="1"/>
  <c r="AB35" i="16"/>
  <c r="AD35" i="16" s="1"/>
  <c r="AG35" i="16" s="1"/>
  <c r="AB34" i="16"/>
  <c r="AD34" i="16" s="1"/>
  <c r="AB33" i="16"/>
  <c r="AD33" i="16" s="1"/>
  <c r="AB32" i="16"/>
  <c r="AD32" i="16" s="1"/>
  <c r="AI32" i="16" s="1"/>
  <c r="AB31" i="16"/>
  <c r="AD31" i="16" s="1"/>
  <c r="AH31" i="16" s="1"/>
  <c r="AB30" i="16"/>
  <c r="AD30" i="16" s="1"/>
  <c r="AG30" i="16" s="1"/>
  <c r="AB29" i="16"/>
  <c r="AD29" i="16" s="1"/>
  <c r="AB28" i="16"/>
  <c r="AD28" i="16" s="1"/>
  <c r="AE28" i="16" s="1"/>
  <c r="AB27" i="16"/>
  <c r="AD27" i="16" s="1"/>
  <c r="AI27" i="16" s="1"/>
  <c r="AB26" i="16"/>
  <c r="AD26" i="16" s="1"/>
  <c r="AF26" i="16" s="1"/>
  <c r="AB25" i="16"/>
  <c r="AD25" i="16" s="1"/>
  <c r="AB24" i="16"/>
  <c r="AD24" i="16" s="1"/>
  <c r="AB23" i="16"/>
  <c r="AD23" i="16" s="1"/>
  <c r="AB22" i="16"/>
  <c r="AD22" i="16" s="1"/>
  <c r="AB21" i="16"/>
  <c r="AD21" i="16" s="1"/>
  <c r="AB20" i="16"/>
  <c r="AD20" i="16" s="1"/>
  <c r="AB19" i="16"/>
  <c r="AD19" i="16" s="1"/>
  <c r="AB18" i="16"/>
  <c r="AD18" i="16" s="1"/>
  <c r="AB17" i="16"/>
  <c r="AD17" i="16" s="1"/>
  <c r="AB16" i="16"/>
  <c r="AD16" i="16" s="1"/>
  <c r="AB15" i="16"/>
  <c r="AD15" i="16" s="1"/>
  <c r="AB14" i="16"/>
  <c r="AD14" i="16" s="1"/>
  <c r="AB13" i="16"/>
  <c r="AD13" i="16" s="1"/>
  <c r="AB12" i="16"/>
  <c r="AD12" i="16" s="1"/>
  <c r="AI12" i="16" s="1"/>
  <c r="AB11" i="16"/>
  <c r="AD11" i="16" s="1"/>
  <c r="AB110" i="17"/>
  <c r="AD110" i="17" s="1"/>
  <c r="AH110" i="17" s="1"/>
  <c r="AB109" i="17"/>
  <c r="AD109" i="17" s="1"/>
  <c r="AB108" i="17"/>
  <c r="AD108" i="17" s="1"/>
  <c r="AB107" i="17"/>
  <c r="AD107" i="17" s="1"/>
  <c r="AH107" i="17" s="1"/>
  <c r="AB106" i="17"/>
  <c r="AD106" i="17" s="1"/>
  <c r="AB105" i="17"/>
  <c r="AD105" i="17" s="1"/>
  <c r="AF105" i="17" s="1"/>
  <c r="AB104" i="17"/>
  <c r="AD104" i="17" s="1"/>
  <c r="AG104" i="17" s="1"/>
  <c r="AB103" i="17"/>
  <c r="AD103" i="17" s="1"/>
  <c r="AB102" i="17"/>
  <c r="AD102" i="17" s="1"/>
  <c r="AE102" i="17" s="1"/>
  <c r="AB101" i="17"/>
  <c r="AD101" i="17" s="1"/>
  <c r="AB100" i="17"/>
  <c r="AD100" i="17" s="1"/>
  <c r="AF100" i="17" s="1"/>
  <c r="AB99" i="17"/>
  <c r="AD99" i="17" s="1"/>
  <c r="AB98" i="17"/>
  <c r="AD98" i="17" s="1"/>
  <c r="AE98" i="17" s="1"/>
  <c r="AB97" i="17"/>
  <c r="AD97" i="17" s="1"/>
  <c r="AH97" i="17" s="1"/>
  <c r="AB96" i="17"/>
  <c r="AD96" i="17" s="1"/>
  <c r="AI96" i="17" s="1"/>
  <c r="AB95" i="17"/>
  <c r="AD95" i="17" s="1"/>
  <c r="AE95" i="17" s="1"/>
  <c r="AB94" i="17"/>
  <c r="AD94" i="17" s="1"/>
  <c r="AG94" i="17" s="1"/>
  <c r="AB93" i="17"/>
  <c r="AD93" i="17" s="1"/>
  <c r="AH93" i="17" s="1"/>
  <c r="AB92" i="17"/>
  <c r="AD92" i="17" s="1"/>
  <c r="AB91" i="17"/>
  <c r="AD91" i="17" s="1"/>
  <c r="AB90" i="17"/>
  <c r="AD90" i="17" s="1"/>
  <c r="AF90" i="17" s="1"/>
  <c r="AB89" i="17"/>
  <c r="AD89" i="17" s="1"/>
  <c r="AB88" i="17"/>
  <c r="AD88" i="17" s="1"/>
  <c r="AB87" i="17"/>
  <c r="AD87" i="17" s="1"/>
  <c r="AH87" i="17" s="1"/>
  <c r="AB86" i="17"/>
  <c r="AD86" i="17" s="1"/>
  <c r="AB85" i="17"/>
  <c r="AD85" i="17" s="1"/>
  <c r="AB84" i="17"/>
  <c r="AD84" i="17" s="1"/>
  <c r="AB83" i="17"/>
  <c r="AD83" i="17" s="1"/>
  <c r="AB82" i="17"/>
  <c r="AD82" i="17" s="1"/>
  <c r="AB81" i="17"/>
  <c r="AD81" i="17" s="1"/>
  <c r="AF81" i="17" s="1"/>
  <c r="AB80" i="17"/>
  <c r="AD80" i="17" s="1"/>
  <c r="AB79" i="17"/>
  <c r="AD79" i="17" s="1"/>
  <c r="AG79" i="17" s="1"/>
  <c r="AB78" i="17"/>
  <c r="AD78" i="17" s="1"/>
  <c r="AB77" i="17"/>
  <c r="AD77" i="17" s="1"/>
  <c r="AI77" i="17" s="1"/>
  <c r="AB76" i="17"/>
  <c r="AD76" i="17" s="1"/>
  <c r="AB75" i="17"/>
  <c r="AD75" i="17" s="1"/>
  <c r="AB74" i="17"/>
  <c r="AD74" i="17" s="1"/>
  <c r="AI74" i="17" s="1"/>
  <c r="AB73" i="17"/>
  <c r="AD73" i="17" s="1"/>
  <c r="AE73" i="17" s="1"/>
  <c r="AB72" i="17"/>
  <c r="AD72" i="17" s="1"/>
  <c r="AB71" i="17"/>
  <c r="AD71" i="17" s="1"/>
  <c r="AB70" i="17"/>
  <c r="AD70" i="17" s="1"/>
  <c r="AB69" i="17"/>
  <c r="AD69" i="17" s="1"/>
  <c r="AB68" i="17"/>
  <c r="AD68" i="17" s="1"/>
  <c r="AH68" i="17" s="1"/>
  <c r="AB67" i="17"/>
  <c r="AD67" i="17" s="1"/>
  <c r="AE67" i="17" s="1"/>
  <c r="AB66" i="17"/>
  <c r="AD66" i="17" s="1"/>
  <c r="AB65" i="17"/>
  <c r="AD65" i="17" s="1"/>
  <c r="AB64" i="17"/>
  <c r="AD64" i="17" s="1"/>
  <c r="AB63" i="17"/>
  <c r="AD63" i="17" s="1"/>
  <c r="AB62" i="17"/>
  <c r="AD62" i="17" s="1"/>
  <c r="AB61" i="17"/>
  <c r="AD61" i="17" s="1"/>
  <c r="AG61" i="17" s="1"/>
  <c r="AB60" i="17"/>
  <c r="AD60" i="17" s="1"/>
  <c r="AH60" i="17" s="1"/>
  <c r="AB59" i="17"/>
  <c r="AD59" i="17" s="1"/>
  <c r="AB58" i="17"/>
  <c r="AD58" i="17" s="1"/>
  <c r="AB57" i="17"/>
  <c r="AD57" i="17" s="1"/>
  <c r="AE57" i="17" s="1"/>
  <c r="AB56" i="17"/>
  <c r="AD56" i="17" s="1"/>
  <c r="AI56" i="17" s="1"/>
  <c r="AB55" i="17"/>
  <c r="AD55" i="17" s="1"/>
  <c r="AH55" i="17" s="1"/>
  <c r="AB54" i="17"/>
  <c r="AD54" i="17" s="1"/>
  <c r="AI54" i="17" s="1"/>
  <c r="AB53" i="17"/>
  <c r="AD53" i="17" s="1"/>
  <c r="AE53" i="17" s="1"/>
  <c r="AB52" i="17"/>
  <c r="AD52" i="17" s="1"/>
  <c r="AH52" i="17" s="1"/>
  <c r="AB51" i="17"/>
  <c r="AD51" i="17" s="1"/>
  <c r="AB50" i="17"/>
  <c r="AD50" i="17" s="1"/>
  <c r="AG50" i="17" s="1"/>
  <c r="AB49" i="17"/>
  <c r="AD49" i="17" s="1"/>
  <c r="AB48" i="17"/>
  <c r="AD48" i="17" s="1"/>
  <c r="AE48" i="17" s="1"/>
  <c r="AB47" i="17"/>
  <c r="AD47" i="17" s="1"/>
  <c r="AB46" i="17"/>
  <c r="AD46" i="17" s="1"/>
  <c r="AB45" i="17"/>
  <c r="AD45" i="17" s="1"/>
  <c r="AE45" i="17" s="1"/>
  <c r="AB44" i="17"/>
  <c r="AD44" i="17" s="1"/>
  <c r="AB43" i="17"/>
  <c r="AD43" i="17" s="1"/>
  <c r="AB42" i="17"/>
  <c r="AD42" i="17" s="1"/>
  <c r="AB41" i="17"/>
  <c r="AD41" i="17" s="1"/>
  <c r="AF41" i="17" s="1"/>
  <c r="AB40" i="17"/>
  <c r="AD40" i="17" s="1"/>
  <c r="AB39" i="17"/>
  <c r="AD39" i="17" s="1"/>
  <c r="AE39" i="17" s="1"/>
  <c r="AB38" i="17"/>
  <c r="AD38" i="17" s="1"/>
  <c r="AB37" i="17"/>
  <c r="AD37" i="17" s="1"/>
  <c r="AH37" i="17" s="1"/>
  <c r="AB36" i="17"/>
  <c r="AD36" i="17" s="1"/>
  <c r="AB35" i="17"/>
  <c r="AD35" i="17" s="1"/>
  <c r="AB34" i="17"/>
  <c r="AD34" i="17" s="1"/>
  <c r="AB33" i="17"/>
  <c r="AD33" i="17" s="1"/>
  <c r="AB32" i="17"/>
  <c r="AD32" i="17" s="1"/>
  <c r="AG32" i="17" s="1"/>
  <c r="AB31" i="17"/>
  <c r="AD31" i="17" s="1"/>
  <c r="AB30" i="17"/>
  <c r="AD30" i="17" s="1"/>
  <c r="AB29" i="17"/>
  <c r="AD29" i="17" s="1"/>
  <c r="AB28" i="17"/>
  <c r="AD28" i="17" s="1"/>
  <c r="AB27" i="17"/>
  <c r="AD27" i="17" s="1"/>
  <c r="AI27" i="17" s="1"/>
  <c r="AB26" i="17"/>
  <c r="AD26" i="17" s="1"/>
  <c r="AB25" i="17"/>
  <c r="AD25" i="17" s="1"/>
  <c r="AB24" i="17"/>
  <c r="AD24" i="17" s="1"/>
  <c r="AB23" i="17"/>
  <c r="AD23" i="17" s="1"/>
  <c r="AB22" i="17"/>
  <c r="AD22" i="17" s="1"/>
  <c r="AB21" i="17"/>
  <c r="AD21" i="17" s="1"/>
  <c r="AB20" i="17"/>
  <c r="AD20" i="17" s="1"/>
  <c r="AG20" i="17" s="1"/>
  <c r="AB19" i="17"/>
  <c r="AD19" i="17" s="1"/>
  <c r="AB18" i="17"/>
  <c r="AD18" i="17" s="1"/>
  <c r="AI18" i="17" s="1"/>
  <c r="AB17" i="17"/>
  <c r="AD17" i="17" s="1"/>
  <c r="AB16" i="17"/>
  <c r="AD16" i="17" s="1"/>
  <c r="AG16" i="17" s="1"/>
  <c r="AB15" i="17"/>
  <c r="AD15" i="17" s="1"/>
  <c r="AE15" i="17" s="1"/>
  <c r="AB14" i="17"/>
  <c r="AD14" i="17" s="1"/>
  <c r="AB13" i="17"/>
  <c r="AD13" i="17" s="1"/>
  <c r="AE13" i="17" s="1"/>
  <c r="AB12" i="17"/>
  <c r="AD12" i="17" s="1"/>
  <c r="AB11" i="17"/>
  <c r="AD11" i="17" s="1"/>
  <c r="AB110" i="18"/>
  <c r="AD110" i="18" s="1"/>
  <c r="AB109" i="18"/>
  <c r="AD109" i="18" s="1"/>
  <c r="AB108" i="18"/>
  <c r="AD108" i="18" s="1"/>
  <c r="AB107" i="18"/>
  <c r="AD107" i="18" s="1"/>
  <c r="AG107" i="18" s="1"/>
  <c r="AB106" i="18"/>
  <c r="AD106" i="18" s="1"/>
  <c r="AB105" i="18"/>
  <c r="AD105" i="18" s="1"/>
  <c r="AB104" i="18"/>
  <c r="AD104" i="18" s="1"/>
  <c r="AB103" i="18"/>
  <c r="AD103" i="18" s="1"/>
  <c r="AB102" i="18"/>
  <c r="AD102" i="18" s="1"/>
  <c r="AG102" i="18" s="1"/>
  <c r="AB101" i="18"/>
  <c r="AD101" i="18" s="1"/>
  <c r="AH101" i="18" s="1"/>
  <c r="AB100" i="18"/>
  <c r="AD100" i="18" s="1"/>
  <c r="AB99" i="18"/>
  <c r="AD99" i="18" s="1"/>
  <c r="AG99" i="18" s="1"/>
  <c r="AB98" i="18"/>
  <c r="AD98" i="18" s="1"/>
  <c r="AB97" i="18"/>
  <c r="AD97" i="18" s="1"/>
  <c r="AG97" i="18" s="1"/>
  <c r="AB96" i="18"/>
  <c r="AD96" i="18" s="1"/>
  <c r="AB95" i="18"/>
  <c r="AD95" i="18" s="1"/>
  <c r="AB94" i="18"/>
  <c r="AD94" i="18" s="1"/>
  <c r="AI94" i="18" s="1"/>
  <c r="AB93" i="18"/>
  <c r="AD93" i="18" s="1"/>
  <c r="AF93" i="18" s="1"/>
  <c r="AB92" i="18"/>
  <c r="AD92" i="18" s="1"/>
  <c r="AB91" i="18"/>
  <c r="AD91" i="18" s="1"/>
  <c r="AG91" i="18" s="1"/>
  <c r="AB90" i="18"/>
  <c r="AD90" i="18" s="1"/>
  <c r="AF90" i="18" s="1"/>
  <c r="AB89" i="18"/>
  <c r="AD89" i="18" s="1"/>
  <c r="AG89" i="18" s="1"/>
  <c r="AB88" i="18"/>
  <c r="AD88" i="18" s="1"/>
  <c r="AB87" i="18"/>
  <c r="AD87" i="18" s="1"/>
  <c r="AB86" i="18"/>
  <c r="AD86" i="18" s="1"/>
  <c r="AG86" i="18" s="1"/>
  <c r="AB85" i="18"/>
  <c r="AD85" i="18" s="1"/>
  <c r="AB84" i="18"/>
  <c r="AD84" i="18" s="1"/>
  <c r="AB83" i="18"/>
  <c r="AD83" i="18" s="1"/>
  <c r="AB82" i="18"/>
  <c r="AD82" i="18" s="1"/>
  <c r="AB81" i="18"/>
  <c r="AD81" i="18" s="1"/>
  <c r="AB80" i="18"/>
  <c r="AD80" i="18" s="1"/>
  <c r="AB79" i="18"/>
  <c r="AD79" i="18" s="1"/>
  <c r="AE79" i="18" s="1"/>
  <c r="AB78" i="18"/>
  <c r="AD78" i="18" s="1"/>
  <c r="AE78" i="18" s="1"/>
  <c r="AB77" i="18"/>
  <c r="AD77" i="18" s="1"/>
  <c r="AG77" i="18" s="1"/>
  <c r="AB76" i="18"/>
  <c r="AD76" i="18" s="1"/>
  <c r="AG76" i="18" s="1"/>
  <c r="AB75" i="18"/>
  <c r="AD75" i="18" s="1"/>
  <c r="AB74" i="18"/>
  <c r="AD74" i="18" s="1"/>
  <c r="AI74" i="18" s="1"/>
  <c r="AB73" i="18"/>
  <c r="AD73" i="18" s="1"/>
  <c r="AB72" i="18"/>
  <c r="AD72" i="18" s="1"/>
  <c r="AH72" i="18" s="1"/>
  <c r="AB71" i="18"/>
  <c r="AD71" i="18" s="1"/>
  <c r="AB70" i="18"/>
  <c r="AD70" i="18" s="1"/>
  <c r="AB69" i="18"/>
  <c r="AD69" i="18" s="1"/>
  <c r="AF69" i="18" s="1"/>
  <c r="AB68" i="18"/>
  <c r="AD68" i="18" s="1"/>
  <c r="AI68" i="18" s="1"/>
  <c r="AB67" i="18"/>
  <c r="AD67" i="18" s="1"/>
  <c r="AE67" i="18" s="1"/>
  <c r="AB66" i="18"/>
  <c r="AD66" i="18" s="1"/>
  <c r="AB65" i="18"/>
  <c r="AD65" i="18" s="1"/>
  <c r="AE65" i="18" s="1"/>
  <c r="AB64" i="18"/>
  <c r="AD64" i="18" s="1"/>
  <c r="AI64" i="18" s="1"/>
  <c r="AB63" i="18"/>
  <c r="AD63" i="18" s="1"/>
  <c r="AH63" i="18" s="1"/>
  <c r="AB62" i="18"/>
  <c r="AD62" i="18" s="1"/>
  <c r="AE62" i="18" s="1"/>
  <c r="AB61" i="18"/>
  <c r="AD61" i="18" s="1"/>
  <c r="AH61" i="18" s="1"/>
  <c r="AB60" i="18"/>
  <c r="AD60" i="18" s="1"/>
  <c r="AB59" i="18"/>
  <c r="AD59" i="18" s="1"/>
  <c r="AB58" i="18"/>
  <c r="AD58" i="18" s="1"/>
  <c r="AB57" i="18"/>
  <c r="AD57" i="18" s="1"/>
  <c r="AB56" i="18"/>
  <c r="AD56" i="18" s="1"/>
  <c r="AB55" i="18"/>
  <c r="AD55" i="18" s="1"/>
  <c r="AH55" i="18" s="1"/>
  <c r="AB54" i="18"/>
  <c r="AD54" i="18" s="1"/>
  <c r="AB53" i="18"/>
  <c r="AD53" i="18" s="1"/>
  <c r="AI53" i="18" s="1"/>
  <c r="AB52" i="18"/>
  <c r="AD52" i="18" s="1"/>
  <c r="AB51" i="18"/>
  <c r="AD51" i="18" s="1"/>
  <c r="AB50" i="18"/>
  <c r="AD50" i="18" s="1"/>
  <c r="AE50" i="18" s="1"/>
  <c r="AB49" i="18"/>
  <c r="AD49" i="18" s="1"/>
  <c r="AI49" i="18" s="1"/>
  <c r="AB48" i="18"/>
  <c r="AD48" i="18" s="1"/>
  <c r="AB47" i="18"/>
  <c r="AD47" i="18" s="1"/>
  <c r="AB46" i="18"/>
  <c r="AD46" i="18" s="1"/>
  <c r="AB45" i="18"/>
  <c r="AD45" i="18" s="1"/>
  <c r="AB44" i="18"/>
  <c r="AD44" i="18" s="1"/>
  <c r="AG44" i="18" s="1"/>
  <c r="AB43" i="18"/>
  <c r="AD43" i="18" s="1"/>
  <c r="AE43" i="18" s="1"/>
  <c r="AB42" i="18"/>
  <c r="AD42" i="18" s="1"/>
  <c r="AB41" i="18"/>
  <c r="AD41" i="18" s="1"/>
  <c r="AB40" i="18"/>
  <c r="AD40" i="18" s="1"/>
  <c r="AE40" i="18" s="1"/>
  <c r="AB39" i="18"/>
  <c r="AD39" i="18" s="1"/>
  <c r="AB38" i="18"/>
  <c r="AD38" i="18" s="1"/>
  <c r="AB37" i="18"/>
  <c r="AD37" i="18" s="1"/>
  <c r="AG37" i="18" s="1"/>
  <c r="AB36" i="18"/>
  <c r="AD36" i="18" s="1"/>
  <c r="AB35" i="18"/>
  <c r="AD35" i="18" s="1"/>
  <c r="AB34" i="18"/>
  <c r="AD34" i="18" s="1"/>
  <c r="AI34" i="18" s="1"/>
  <c r="AB33" i="18"/>
  <c r="AD33" i="18" s="1"/>
  <c r="AB32" i="18"/>
  <c r="AD32" i="18" s="1"/>
  <c r="AH32" i="18" s="1"/>
  <c r="AB31" i="18"/>
  <c r="AD31" i="18" s="1"/>
  <c r="AB30" i="18"/>
  <c r="AD30" i="18" s="1"/>
  <c r="AH30" i="18" s="1"/>
  <c r="AB29" i="18"/>
  <c r="AD29" i="18" s="1"/>
  <c r="AB28" i="18"/>
  <c r="AD28" i="18" s="1"/>
  <c r="AB27" i="18"/>
  <c r="AD27" i="18" s="1"/>
  <c r="AB26" i="18"/>
  <c r="AD26" i="18" s="1"/>
  <c r="AH26" i="18" s="1"/>
  <c r="AB25" i="18"/>
  <c r="AD25" i="18" s="1"/>
  <c r="AB24" i="18"/>
  <c r="AD24" i="18" s="1"/>
  <c r="AB23" i="18"/>
  <c r="AD23" i="18" s="1"/>
  <c r="AH23" i="18" s="1"/>
  <c r="AB22" i="18"/>
  <c r="AD22" i="18" s="1"/>
  <c r="AH22" i="18" s="1"/>
  <c r="AB21" i="18"/>
  <c r="AD21" i="18" s="1"/>
  <c r="AB20" i="18"/>
  <c r="AD20" i="18" s="1"/>
  <c r="AF20" i="18" s="1"/>
  <c r="AB19" i="18"/>
  <c r="AD19" i="18" s="1"/>
  <c r="AB18" i="18"/>
  <c r="AD18" i="18" s="1"/>
  <c r="AE18" i="18" s="1"/>
  <c r="AB17" i="18"/>
  <c r="AD17" i="18" s="1"/>
  <c r="AB16" i="18"/>
  <c r="AD16" i="18" s="1"/>
  <c r="AB15" i="18"/>
  <c r="AD15" i="18" s="1"/>
  <c r="AG15" i="18" s="1"/>
  <c r="AB14" i="18"/>
  <c r="AD14" i="18" s="1"/>
  <c r="AI14" i="18" s="1"/>
  <c r="AB13" i="18"/>
  <c r="AD13" i="18" s="1"/>
  <c r="AB12" i="18"/>
  <c r="AD12" i="18" s="1"/>
  <c r="AB11" i="18"/>
  <c r="AD11" i="18" s="1"/>
  <c r="AB110" i="19"/>
  <c r="AD110" i="19" s="1"/>
  <c r="AB109" i="19"/>
  <c r="AD109" i="19" s="1"/>
  <c r="AE109" i="19" s="1"/>
  <c r="AB108" i="19"/>
  <c r="AD108" i="19" s="1"/>
  <c r="AE108" i="19" s="1"/>
  <c r="AB107" i="19"/>
  <c r="AD107" i="19" s="1"/>
  <c r="AE107" i="19" s="1"/>
  <c r="AB106" i="19"/>
  <c r="AD106" i="19" s="1"/>
  <c r="AB105" i="19"/>
  <c r="AD105" i="19" s="1"/>
  <c r="AB104" i="19"/>
  <c r="AD104" i="19" s="1"/>
  <c r="AB103" i="19"/>
  <c r="AD103" i="19" s="1"/>
  <c r="AB102" i="19"/>
  <c r="AD102" i="19" s="1"/>
  <c r="AB101" i="19"/>
  <c r="AD101" i="19" s="1"/>
  <c r="AG101" i="19" s="1"/>
  <c r="AB100" i="19"/>
  <c r="AD100" i="19" s="1"/>
  <c r="AB99" i="19"/>
  <c r="AD99" i="19" s="1"/>
  <c r="AE99" i="19" s="1"/>
  <c r="AB98" i="19"/>
  <c r="AD98" i="19" s="1"/>
  <c r="AB97" i="19"/>
  <c r="AD97" i="19" s="1"/>
  <c r="AG97" i="19" s="1"/>
  <c r="AB96" i="19"/>
  <c r="AD96" i="19" s="1"/>
  <c r="AB95" i="19"/>
  <c r="AD95" i="19" s="1"/>
  <c r="AB94" i="19"/>
  <c r="AD94" i="19" s="1"/>
  <c r="AI94" i="19" s="1"/>
  <c r="AB93" i="19"/>
  <c r="AD93" i="19" s="1"/>
  <c r="AB92" i="19"/>
  <c r="AD92" i="19" s="1"/>
  <c r="AE92" i="19" s="1"/>
  <c r="AB91" i="19"/>
  <c r="AD91" i="19" s="1"/>
  <c r="AB90" i="19"/>
  <c r="AD90" i="19" s="1"/>
  <c r="AB89" i="19"/>
  <c r="AD89" i="19" s="1"/>
  <c r="AB88" i="19"/>
  <c r="AD88" i="19" s="1"/>
  <c r="AB87" i="19"/>
  <c r="AD87" i="19" s="1"/>
  <c r="AI87" i="19" s="1"/>
  <c r="AB86" i="19"/>
  <c r="AD86" i="19" s="1"/>
  <c r="AH86" i="19" s="1"/>
  <c r="AB85" i="19"/>
  <c r="AD85" i="19" s="1"/>
  <c r="AG85" i="19" s="1"/>
  <c r="AB84" i="19"/>
  <c r="AD84" i="19" s="1"/>
  <c r="AB83" i="19"/>
  <c r="AD83" i="19" s="1"/>
  <c r="AB82" i="19"/>
  <c r="AD82" i="19" s="1"/>
  <c r="AB81" i="19"/>
  <c r="AD81" i="19" s="1"/>
  <c r="AB80" i="19"/>
  <c r="AD80" i="19" s="1"/>
  <c r="AH80" i="19" s="1"/>
  <c r="AB79" i="19"/>
  <c r="AD79" i="19" s="1"/>
  <c r="AB78" i="19"/>
  <c r="AD78" i="19" s="1"/>
  <c r="AI78" i="19" s="1"/>
  <c r="AB77" i="19"/>
  <c r="AD77" i="19" s="1"/>
  <c r="AG77" i="19" s="1"/>
  <c r="AB76" i="19"/>
  <c r="AD76" i="19" s="1"/>
  <c r="AB75" i="19"/>
  <c r="AD75" i="19" s="1"/>
  <c r="AB74" i="19"/>
  <c r="AD74" i="19" s="1"/>
  <c r="AE74" i="19" s="1"/>
  <c r="AB73" i="19"/>
  <c r="AD73" i="19" s="1"/>
  <c r="AB72" i="19"/>
  <c r="AD72" i="19" s="1"/>
  <c r="AH72" i="19" s="1"/>
  <c r="AB71" i="19"/>
  <c r="AD71" i="19" s="1"/>
  <c r="AG71" i="19" s="1"/>
  <c r="AB70" i="19"/>
  <c r="AD70" i="19" s="1"/>
  <c r="AF70" i="19" s="1"/>
  <c r="AB69" i="19"/>
  <c r="AD69" i="19" s="1"/>
  <c r="AF69" i="19" s="1"/>
  <c r="AB68" i="19"/>
  <c r="AD68" i="19" s="1"/>
  <c r="AB67" i="19"/>
  <c r="AD67" i="19" s="1"/>
  <c r="AB66" i="19"/>
  <c r="AD66" i="19" s="1"/>
  <c r="AH66" i="19" s="1"/>
  <c r="AB65" i="19"/>
  <c r="AD65" i="19" s="1"/>
  <c r="AG65" i="19" s="1"/>
  <c r="AB64" i="19"/>
  <c r="AD64" i="19" s="1"/>
  <c r="AB63" i="19"/>
  <c r="AD63" i="19" s="1"/>
  <c r="AI63" i="19" s="1"/>
  <c r="AB62" i="19"/>
  <c r="AD62" i="19" s="1"/>
  <c r="AB61" i="19"/>
  <c r="AD61" i="19" s="1"/>
  <c r="AB60" i="19"/>
  <c r="AD60" i="19" s="1"/>
  <c r="AH60" i="19" s="1"/>
  <c r="AB59" i="19"/>
  <c r="AD59" i="19" s="1"/>
  <c r="AG59" i="19" s="1"/>
  <c r="AB58" i="19"/>
  <c r="AD58" i="19" s="1"/>
  <c r="AB57" i="19"/>
  <c r="AD57" i="19" s="1"/>
  <c r="AG57" i="19" s="1"/>
  <c r="AB56" i="19"/>
  <c r="AD56" i="19" s="1"/>
  <c r="AB55" i="19"/>
  <c r="AD55" i="19" s="1"/>
  <c r="AB54" i="19"/>
  <c r="AD54" i="19" s="1"/>
  <c r="AI54" i="19" s="1"/>
  <c r="AB53" i="19"/>
  <c r="AD53" i="19" s="1"/>
  <c r="AI53" i="19" s="1"/>
  <c r="AB52" i="19"/>
  <c r="AD52" i="19" s="1"/>
  <c r="AH52" i="19" s="1"/>
  <c r="AB51" i="19"/>
  <c r="AD51" i="19" s="1"/>
  <c r="AF51" i="19" s="1"/>
  <c r="AB50" i="19"/>
  <c r="AD50" i="19" s="1"/>
  <c r="AB49" i="19"/>
  <c r="AD49" i="19" s="1"/>
  <c r="AI49" i="19" s="1"/>
  <c r="AB48" i="19"/>
  <c r="AD48" i="19" s="1"/>
  <c r="AH48" i="19" s="1"/>
  <c r="AB47" i="19"/>
  <c r="AD47" i="19" s="1"/>
  <c r="AB46" i="19"/>
  <c r="AD46" i="19" s="1"/>
  <c r="AB45" i="19"/>
  <c r="AD45" i="19" s="1"/>
  <c r="AB44" i="19"/>
  <c r="AD44" i="19" s="1"/>
  <c r="AF44" i="19" s="1"/>
  <c r="AB43" i="19"/>
  <c r="AD43" i="19" s="1"/>
  <c r="AF43" i="19" s="1"/>
  <c r="AB42" i="19"/>
  <c r="AD42" i="19" s="1"/>
  <c r="AB41" i="19"/>
  <c r="AD41" i="19" s="1"/>
  <c r="AB40" i="19"/>
  <c r="AD40" i="19" s="1"/>
  <c r="AB39" i="19"/>
  <c r="AD39" i="19" s="1"/>
  <c r="AE39" i="19" s="1"/>
  <c r="AB38" i="19"/>
  <c r="AD38" i="19" s="1"/>
  <c r="AB37" i="19"/>
  <c r="AD37" i="19" s="1"/>
  <c r="AB36" i="19"/>
  <c r="AD36" i="19" s="1"/>
  <c r="AB35" i="19"/>
  <c r="AD35" i="19" s="1"/>
  <c r="AG35" i="19" s="1"/>
  <c r="AB34" i="19"/>
  <c r="AD34" i="19" s="1"/>
  <c r="AB33" i="19"/>
  <c r="AD33" i="19" s="1"/>
  <c r="AB32" i="19"/>
  <c r="AD32" i="19" s="1"/>
  <c r="AI32" i="19" s="1"/>
  <c r="AB31" i="19"/>
  <c r="AD31" i="19" s="1"/>
  <c r="AB30" i="19"/>
  <c r="AD30" i="19" s="1"/>
  <c r="AB29" i="19"/>
  <c r="AD29" i="19" s="1"/>
  <c r="AB28" i="19"/>
  <c r="AD28" i="19" s="1"/>
  <c r="AB27" i="19"/>
  <c r="AD27" i="19" s="1"/>
  <c r="AB26" i="19"/>
  <c r="AD26" i="19" s="1"/>
  <c r="AH26" i="19" s="1"/>
  <c r="AB25" i="19"/>
  <c r="AD25" i="19" s="1"/>
  <c r="AB24" i="19"/>
  <c r="AD24" i="19" s="1"/>
  <c r="AB23" i="19"/>
  <c r="AD23" i="19" s="1"/>
  <c r="AB22" i="19"/>
  <c r="AD22" i="19" s="1"/>
  <c r="AB21" i="19"/>
  <c r="AD21" i="19" s="1"/>
  <c r="AB20" i="19"/>
  <c r="AD20" i="19" s="1"/>
  <c r="AB19" i="19"/>
  <c r="AD19" i="19" s="1"/>
  <c r="AE19" i="19" s="1"/>
  <c r="AB18" i="19"/>
  <c r="AD18" i="19" s="1"/>
  <c r="AB17" i="19"/>
  <c r="AD17" i="19" s="1"/>
  <c r="AB16" i="19"/>
  <c r="AD16" i="19" s="1"/>
  <c r="AB15" i="19"/>
  <c r="AD15" i="19" s="1"/>
  <c r="AB14" i="19"/>
  <c r="AD14" i="19" s="1"/>
  <c r="AB13" i="19"/>
  <c r="AD13" i="19" s="1"/>
  <c r="AH13" i="19" s="1"/>
  <c r="AB12" i="19"/>
  <c r="AD12" i="19" s="1"/>
  <c r="AB11" i="19"/>
  <c r="AD11" i="19" s="1"/>
  <c r="AB110" i="20"/>
  <c r="AD110" i="20" s="1"/>
  <c r="AB109" i="20"/>
  <c r="AD109" i="20" s="1"/>
  <c r="AE109" i="20" s="1"/>
  <c r="AB108" i="20"/>
  <c r="AD108" i="20" s="1"/>
  <c r="AF108" i="20" s="1"/>
  <c r="AB107" i="20"/>
  <c r="AD107" i="20" s="1"/>
  <c r="AI107" i="20" s="1"/>
  <c r="AB106" i="20"/>
  <c r="AD106" i="20" s="1"/>
  <c r="AB105" i="20"/>
  <c r="AD105" i="20" s="1"/>
  <c r="AF105" i="20" s="1"/>
  <c r="AB104" i="20"/>
  <c r="AD104" i="20" s="1"/>
  <c r="AB103" i="20"/>
  <c r="AD103" i="20" s="1"/>
  <c r="AB102" i="20"/>
  <c r="AD102" i="20" s="1"/>
  <c r="AB101" i="20"/>
  <c r="AD101" i="20" s="1"/>
  <c r="AB100" i="20"/>
  <c r="AD100" i="20" s="1"/>
  <c r="AB99" i="20"/>
  <c r="AD99" i="20" s="1"/>
  <c r="AB98" i="20"/>
  <c r="AD98" i="20" s="1"/>
  <c r="AB97" i="20"/>
  <c r="AD97" i="20" s="1"/>
  <c r="AB96" i="20"/>
  <c r="AD96" i="20" s="1"/>
  <c r="AB95" i="20"/>
  <c r="AD95" i="20" s="1"/>
  <c r="AB94" i="20"/>
  <c r="AD94" i="20" s="1"/>
  <c r="AB93" i="20"/>
  <c r="AD93" i="20" s="1"/>
  <c r="AI93" i="20" s="1"/>
  <c r="AB92" i="20"/>
  <c r="AD92" i="20" s="1"/>
  <c r="AI92" i="20" s="1"/>
  <c r="AB91" i="20"/>
  <c r="AD91" i="20" s="1"/>
  <c r="AB90" i="20"/>
  <c r="AD90" i="20" s="1"/>
  <c r="AB89" i="20"/>
  <c r="AD89" i="20" s="1"/>
  <c r="AE89" i="20" s="1"/>
  <c r="AB88" i="20"/>
  <c r="AD88" i="20" s="1"/>
  <c r="AB87" i="20"/>
  <c r="AD87" i="20" s="1"/>
  <c r="AH87" i="20" s="1"/>
  <c r="AB86" i="20"/>
  <c r="AD86" i="20" s="1"/>
  <c r="AI86" i="20" s="1"/>
  <c r="AB85" i="20"/>
  <c r="AD85" i="20" s="1"/>
  <c r="AB84" i="20"/>
  <c r="AD84" i="20" s="1"/>
  <c r="AB83" i="20"/>
  <c r="AD83" i="20" s="1"/>
  <c r="AE83" i="20" s="1"/>
  <c r="AB82" i="20"/>
  <c r="AD82" i="20" s="1"/>
  <c r="AI82" i="20" s="1"/>
  <c r="AB81" i="20"/>
  <c r="AD81" i="20" s="1"/>
  <c r="AB80" i="20"/>
  <c r="AD80" i="20" s="1"/>
  <c r="AB79" i="20"/>
  <c r="AD79" i="20" s="1"/>
  <c r="AF79" i="20" s="1"/>
  <c r="AB78" i="20"/>
  <c r="AD78" i="20" s="1"/>
  <c r="AB77" i="20"/>
  <c r="AD77" i="20" s="1"/>
  <c r="AE77" i="20" s="1"/>
  <c r="AB76" i="20"/>
  <c r="AD76" i="20" s="1"/>
  <c r="AF76" i="20" s="1"/>
  <c r="AB75" i="20"/>
  <c r="AD75" i="20" s="1"/>
  <c r="AB74" i="20"/>
  <c r="AD74" i="20" s="1"/>
  <c r="AB73" i="20"/>
  <c r="AD73" i="20" s="1"/>
  <c r="AF73" i="20" s="1"/>
  <c r="AB72" i="20"/>
  <c r="AD72" i="20" s="1"/>
  <c r="AB71" i="20"/>
  <c r="AD71" i="20" s="1"/>
  <c r="AB70" i="20"/>
  <c r="AD70" i="20" s="1"/>
  <c r="AB69" i="20"/>
  <c r="AD69" i="20" s="1"/>
  <c r="AB68" i="20"/>
  <c r="AD68" i="20" s="1"/>
  <c r="AB67" i="20"/>
  <c r="AD67" i="20" s="1"/>
  <c r="AG67" i="20" s="1"/>
  <c r="AB66" i="20"/>
  <c r="AD66" i="20" s="1"/>
  <c r="AI66" i="20" s="1"/>
  <c r="AB65" i="20"/>
  <c r="AD65" i="20" s="1"/>
  <c r="AF65" i="20" s="1"/>
  <c r="AB64" i="20"/>
  <c r="AD64" i="20" s="1"/>
  <c r="AB63" i="20"/>
  <c r="AD63" i="20" s="1"/>
  <c r="AB62" i="20"/>
  <c r="AD62" i="20" s="1"/>
  <c r="AE62" i="20" s="1"/>
  <c r="AB61" i="20"/>
  <c r="AD61" i="20" s="1"/>
  <c r="AI61" i="20" s="1"/>
  <c r="AB60" i="20"/>
  <c r="AD60" i="20" s="1"/>
  <c r="AB59" i="20"/>
  <c r="AD59" i="20" s="1"/>
  <c r="AG59" i="20" s="1"/>
  <c r="AB58" i="20"/>
  <c r="AD58" i="20" s="1"/>
  <c r="AI58" i="20" s="1"/>
  <c r="AB57" i="20"/>
  <c r="AD57" i="20" s="1"/>
  <c r="AB56" i="20"/>
  <c r="AD56" i="20" s="1"/>
  <c r="AB55" i="20"/>
  <c r="AD55" i="20" s="1"/>
  <c r="AB54" i="20"/>
  <c r="AD54" i="20" s="1"/>
  <c r="AB53" i="20"/>
  <c r="AD53" i="20" s="1"/>
  <c r="AI53" i="20" s="1"/>
  <c r="AB52" i="20"/>
  <c r="AD52" i="20" s="1"/>
  <c r="AI52" i="20" s="1"/>
  <c r="AB51" i="20"/>
  <c r="AD51" i="20" s="1"/>
  <c r="AB50" i="20"/>
  <c r="AD50" i="20" s="1"/>
  <c r="AE50" i="20" s="1"/>
  <c r="AB49" i="20"/>
  <c r="AD49" i="20" s="1"/>
  <c r="AF49" i="20" s="1"/>
  <c r="AB48" i="20"/>
  <c r="AD48" i="20" s="1"/>
  <c r="AB47" i="20"/>
  <c r="AD47" i="20" s="1"/>
  <c r="AG47" i="20" s="1"/>
  <c r="AB46" i="20"/>
  <c r="AD46" i="20" s="1"/>
  <c r="AI46" i="20" s="1"/>
  <c r="AB45" i="20"/>
  <c r="AD45" i="20" s="1"/>
  <c r="AG45" i="20" s="1"/>
  <c r="AB44" i="20"/>
  <c r="AD44" i="20" s="1"/>
  <c r="AB43" i="20"/>
  <c r="AD43" i="20" s="1"/>
  <c r="AB42" i="20"/>
  <c r="AD42" i="20" s="1"/>
  <c r="AB41" i="20"/>
  <c r="AD41" i="20" s="1"/>
  <c r="AG41" i="20" s="1"/>
  <c r="AB40" i="20"/>
  <c r="AD40" i="20" s="1"/>
  <c r="AB39" i="20"/>
  <c r="AD39" i="20" s="1"/>
  <c r="AI39" i="20" s="1"/>
  <c r="AB38" i="20"/>
  <c r="AD38" i="20" s="1"/>
  <c r="AH38" i="20" s="1"/>
  <c r="AB37" i="20"/>
  <c r="AD37" i="20" s="1"/>
  <c r="AB36" i="20"/>
  <c r="AD36" i="20" s="1"/>
  <c r="AI36" i="20" s="1"/>
  <c r="AB35" i="20"/>
  <c r="AD35" i="20" s="1"/>
  <c r="AB34" i="20"/>
  <c r="AD34" i="20" s="1"/>
  <c r="AB33" i="20"/>
  <c r="AD33" i="20" s="1"/>
  <c r="AB32" i="20"/>
  <c r="AD32" i="20" s="1"/>
  <c r="AI32" i="20" s="1"/>
  <c r="AB31" i="20"/>
  <c r="AD31" i="20" s="1"/>
  <c r="AB30" i="20"/>
  <c r="AD30" i="20" s="1"/>
  <c r="AB29" i="20"/>
  <c r="AD29" i="20" s="1"/>
  <c r="AF29" i="20" s="1"/>
  <c r="AB28" i="20"/>
  <c r="AD28" i="20" s="1"/>
  <c r="AB27" i="20"/>
  <c r="AD27" i="20" s="1"/>
  <c r="AI27" i="20" s="1"/>
  <c r="AB26" i="20"/>
  <c r="AD26" i="20" s="1"/>
  <c r="AI26" i="20" s="1"/>
  <c r="AB25" i="20"/>
  <c r="AD25" i="20" s="1"/>
  <c r="AF25" i="20" s="1"/>
  <c r="AB24" i="20"/>
  <c r="AD24" i="20" s="1"/>
  <c r="AB23" i="20"/>
  <c r="AD23" i="20" s="1"/>
  <c r="AI23" i="20" s="1"/>
  <c r="AB22" i="20"/>
  <c r="AD22" i="20" s="1"/>
  <c r="AB21" i="20"/>
  <c r="AD21" i="20" s="1"/>
  <c r="AB20" i="20"/>
  <c r="AD20" i="20" s="1"/>
  <c r="AB19" i="20"/>
  <c r="AD19" i="20" s="1"/>
  <c r="AE19" i="20" s="1"/>
  <c r="AB18" i="20"/>
  <c r="AD18" i="20" s="1"/>
  <c r="AB17" i="20"/>
  <c r="AD17" i="20" s="1"/>
  <c r="AI17" i="20" s="1"/>
  <c r="AB16" i="20"/>
  <c r="AD16" i="20" s="1"/>
  <c r="AG16" i="20" s="1"/>
  <c r="AB15" i="20"/>
  <c r="AD15" i="20" s="1"/>
  <c r="AB14" i="20"/>
  <c r="AD14" i="20" s="1"/>
  <c r="AB13" i="20"/>
  <c r="AD13" i="20" s="1"/>
  <c r="AB12" i="20"/>
  <c r="AD12" i="20" s="1"/>
  <c r="AB11" i="20"/>
  <c r="AD11" i="20" s="1"/>
  <c r="AB110" i="21"/>
  <c r="AD110" i="21" s="1"/>
  <c r="AF110" i="21" s="1"/>
  <c r="AB109" i="21"/>
  <c r="AD109" i="21" s="1"/>
  <c r="AI109" i="21" s="1"/>
  <c r="AB108" i="21"/>
  <c r="AD108" i="21" s="1"/>
  <c r="AB107" i="21"/>
  <c r="AD107" i="21" s="1"/>
  <c r="AH107" i="21" s="1"/>
  <c r="AB106" i="21"/>
  <c r="AD106" i="21" s="1"/>
  <c r="AB105" i="21"/>
  <c r="AD105" i="21" s="1"/>
  <c r="AB104" i="21"/>
  <c r="AD104" i="21" s="1"/>
  <c r="AB103" i="21"/>
  <c r="AD103" i="21" s="1"/>
  <c r="AB102" i="21"/>
  <c r="AD102" i="21" s="1"/>
  <c r="AI102" i="21" s="1"/>
  <c r="AB101" i="21"/>
  <c r="AD101" i="21" s="1"/>
  <c r="AF101" i="21" s="1"/>
  <c r="AB100" i="21"/>
  <c r="AD100" i="21" s="1"/>
  <c r="AB99" i="21"/>
  <c r="AD99" i="21" s="1"/>
  <c r="AB98" i="21"/>
  <c r="AD98" i="21" s="1"/>
  <c r="AB97" i="21"/>
  <c r="AD97" i="21" s="1"/>
  <c r="AG97" i="21" s="1"/>
  <c r="AB96" i="21"/>
  <c r="AD96" i="21" s="1"/>
  <c r="AF96" i="21" s="1"/>
  <c r="AB95" i="21"/>
  <c r="AD95" i="21" s="1"/>
  <c r="AB94" i="21"/>
  <c r="AD94" i="21" s="1"/>
  <c r="AI94" i="21" s="1"/>
  <c r="AB93" i="21"/>
  <c r="AD93" i="21" s="1"/>
  <c r="AB92" i="21"/>
  <c r="AD92" i="21" s="1"/>
  <c r="AE92" i="21" s="1"/>
  <c r="AB91" i="21"/>
  <c r="AD91" i="21" s="1"/>
  <c r="AG91" i="21" s="1"/>
  <c r="AB90" i="21"/>
  <c r="AD90" i="21" s="1"/>
  <c r="AB89" i="21"/>
  <c r="AD89" i="21" s="1"/>
  <c r="AI89" i="21" s="1"/>
  <c r="AB88" i="21"/>
  <c r="AD88" i="21" s="1"/>
  <c r="AB87" i="21"/>
  <c r="AD87" i="21" s="1"/>
  <c r="AB86" i="21"/>
  <c r="AD86" i="21" s="1"/>
  <c r="AB85" i="21"/>
  <c r="AD85" i="21" s="1"/>
  <c r="AF85" i="21" s="1"/>
  <c r="AB84" i="21"/>
  <c r="AD84" i="21" s="1"/>
  <c r="AB83" i="21"/>
  <c r="AD83" i="21" s="1"/>
  <c r="AB82" i="21"/>
  <c r="AD82" i="21" s="1"/>
  <c r="AB81" i="21"/>
  <c r="AD81" i="21" s="1"/>
  <c r="AF81" i="21" s="1"/>
  <c r="AB80" i="21"/>
  <c r="AD80" i="21" s="1"/>
  <c r="AB79" i="21"/>
  <c r="AD79" i="21" s="1"/>
  <c r="AB78" i="21"/>
  <c r="AD78" i="21" s="1"/>
  <c r="AB77" i="21"/>
  <c r="AD77" i="21" s="1"/>
  <c r="AB76" i="21"/>
  <c r="AD76" i="21" s="1"/>
  <c r="AB75" i="21"/>
  <c r="AD75" i="21" s="1"/>
  <c r="AB74" i="21"/>
  <c r="AD74" i="21" s="1"/>
  <c r="AI74" i="21" s="1"/>
  <c r="AB73" i="21"/>
  <c r="AD73" i="21" s="1"/>
  <c r="AB72" i="21"/>
  <c r="AD72" i="21" s="1"/>
  <c r="AE72" i="21" s="1"/>
  <c r="AB71" i="21"/>
  <c r="AD71" i="21" s="1"/>
  <c r="AB70" i="21"/>
  <c r="AD70" i="21" s="1"/>
  <c r="AH70" i="21" s="1"/>
  <c r="AB69" i="21"/>
  <c r="AD69" i="21" s="1"/>
  <c r="AB68" i="21"/>
  <c r="AD68" i="21" s="1"/>
  <c r="AH68" i="21" s="1"/>
  <c r="AB67" i="21"/>
  <c r="AD67" i="21" s="1"/>
  <c r="AG67" i="21" s="1"/>
  <c r="AB66" i="21"/>
  <c r="AD66" i="21" s="1"/>
  <c r="AB65" i="21"/>
  <c r="AD65" i="21" s="1"/>
  <c r="AF65" i="21" s="1"/>
  <c r="AB64" i="21"/>
  <c r="AD64" i="21" s="1"/>
  <c r="AE64" i="21" s="1"/>
  <c r="AB63" i="21"/>
  <c r="AD63" i="21" s="1"/>
  <c r="AB62" i="21"/>
  <c r="AD62" i="21" s="1"/>
  <c r="AB61" i="21"/>
  <c r="AD61" i="21" s="1"/>
  <c r="AF61" i="21" s="1"/>
  <c r="AB60" i="21"/>
  <c r="AD60" i="21" s="1"/>
  <c r="AB59" i="21"/>
  <c r="AD59" i="21" s="1"/>
  <c r="AE59" i="21" s="1"/>
  <c r="AB58" i="21"/>
  <c r="AD58" i="21" s="1"/>
  <c r="AB57" i="21"/>
  <c r="AD57" i="21" s="1"/>
  <c r="AB56" i="21"/>
  <c r="AD56" i="21" s="1"/>
  <c r="AB55" i="21"/>
  <c r="AD55" i="21" s="1"/>
  <c r="AB54" i="21"/>
  <c r="AD54" i="21" s="1"/>
  <c r="AE54" i="21" s="1"/>
  <c r="AB53" i="21"/>
  <c r="AD53" i="21" s="1"/>
  <c r="AB52" i="21"/>
  <c r="AD52" i="21" s="1"/>
  <c r="AE52" i="21" s="1"/>
  <c r="AB51" i="21"/>
  <c r="AD51" i="21" s="1"/>
  <c r="AB50" i="21"/>
  <c r="AD50" i="21" s="1"/>
  <c r="AB49" i="21"/>
  <c r="AD49" i="21" s="1"/>
  <c r="AB48" i="21"/>
  <c r="AD48" i="21" s="1"/>
  <c r="AI48" i="21" s="1"/>
  <c r="AB47" i="21"/>
  <c r="AD47" i="21" s="1"/>
  <c r="AG47" i="21" s="1"/>
  <c r="AB46" i="21"/>
  <c r="AD46" i="21" s="1"/>
  <c r="AH46" i="21" s="1"/>
  <c r="AB45" i="21"/>
  <c r="AD45" i="21" s="1"/>
  <c r="AB44" i="21"/>
  <c r="AD44" i="21" s="1"/>
  <c r="AB43" i="21"/>
  <c r="AD43" i="21" s="1"/>
  <c r="AI43" i="21" s="1"/>
  <c r="AB42" i="21"/>
  <c r="AD42" i="21" s="1"/>
  <c r="AB41" i="21"/>
  <c r="AD41" i="21" s="1"/>
  <c r="AB40" i="21"/>
  <c r="AD40" i="21" s="1"/>
  <c r="AB39" i="21"/>
  <c r="AD39" i="21" s="1"/>
  <c r="AB38" i="21"/>
  <c r="AD38" i="21" s="1"/>
  <c r="AB37" i="21"/>
  <c r="AD37" i="21" s="1"/>
  <c r="AB36" i="21"/>
  <c r="AD36" i="21" s="1"/>
  <c r="AB35" i="21"/>
  <c r="AD35" i="21" s="1"/>
  <c r="AG35" i="21" s="1"/>
  <c r="AB34" i="21"/>
  <c r="AD34" i="21" s="1"/>
  <c r="AB33" i="21"/>
  <c r="AD33" i="21" s="1"/>
  <c r="AB32" i="21"/>
  <c r="AD32" i="21" s="1"/>
  <c r="AB31" i="21"/>
  <c r="AD31" i="21" s="1"/>
  <c r="AF31" i="21" s="1"/>
  <c r="AB30" i="21"/>
  <c r="AD30" i="21" s="1"/>
  <c r="AH30" i="21" s="1"/>
  <c r="AB29" i="21"/>
  <c r="AD29" i="21" s="1"/>
  <c r="AG29" i="21" s="1"/>
  <c r="AB28" i="21"/>
  <c r="AD28" i="21" s="1"/>
  <c r="AB27" i="21"/>
  <c r="AD27" i="21" s="1"/>
  <c r="AG27" i="21" s="1"/>
  <c r="AB26" i="21"/>
  <c r="AD26" i="21" s="1"/>
  <c r="AB25" i="21"/>
  <c r="AD25" i="21" s="1"/>
  <c r="AB24" i="21"/>
  <c r="AD24" i="21" s="1"/>
  <c r="AB23" i="21"/>
  <c r="AD23" i="21" s="1"/>
  <c r="AI23" i="21" s="1"/>
  <c r="AB22" i="21"/>
  <c r="AD22" i="21" s="1"/>
  <c r="AB21" i="21"/>
  <c r="AD21" i="21" s="1"/>
  <c r="AF21" i="21" s="1"/>
  <c r="AB20" i="21"/>
  <c r="AD20" i="21" s="1"/>
  <c r="AB19" i="21"/>
  <c r="AD19" i="21" s="1"/>
  <c r="AB18" i="21"/>
  <c r="AD18" i="21" s="1"/>
  <c r="AB17" i="21"/>
  <c r="AD17" i="21" s="1"/>
  <c r="AB16" i="21"/>
  <c r="AD16" i="21" s="1"/>
  <c r="AB15" i="21"/>
  <c r="AD15" i="21" s="1"/>
  <c r="AG15" i="21" s="1"/>
  <c r="AB14" i="21"/>
  <c r="AD14" i="21" s="1"/>
  <c r="AI14" i="21" s="1"/>
  <c r="AB13" i="21"/>
  <c r="AD13" i="21" s="1"/>
  <c r="AI13" i="21" s="1"/>
  <c r="AB12" i="21"/>
  <c r="AD12" i="21" s="1"/>
  <c r="AB11" i="21"/>
  <c r="AD11" i="21" s="1"/>
  <c r="AB110" i="22"/>
  <c r="AD110" i="22" s="1"/>
  <c r="AB109" i="22"/>
  <c r="AD109" i="22" s="1"/>
  <c r="AB108" i="22"/>
  <c r="AD108" i="22" s="1"/>
  <c r="AB107" i="22"/>
  <c r="AD107" i="22" s="1"/>
  <c r="AB106" i="22"/>
  <c r="AD106" i="22" s="1"/>
  <c r="AI106" i="22" s="1"/>
  <c r="AB105" i="22"/>
  <c r="AD105" i="22" s="1"/>
  <c r="AB104" i="22"/>
  <c r="AD104" i="22" s="1"/>
  <c r="AB103" i="22"/>
  <c r="AD103" i="22" s="1"/>
  <c r="AB102" i="22"/>
  <c r="AD102" i="22" s="1"/>
  <c r="AH102" i="22" s="1"/>
  <c r="AB101" i="22"/>
  <c r="AD101" i="22" s="1"/>
  <c r="AB100" i="22"/>
  <c r="AD100" i="22" s="1"/>
  <c r="AB99" i="22"/>
  <c r="AD99" i="22" s="1"/>
  <c r="AB98" i="22"/>
  <c r="AD98" i="22" s="1"/>
  <c r="AI98" i="22" s="1"/>
  <c r="AB97" i="22"/>
  <c r="AD97" i="22" s="1"/>
  <c r="AI97" i="22" s="1"/>
  <c r="AB96" i="22"/>
  <c r="AD96" i="22" s="1"/>
  <c r="AB95" i="22"/>
  <c r="AD95" i="22" s="1"/>
  <c r="AB94" i="22"/>
  <c r="AD94" i="22" s="1"/>
  <c r="AB93" i="22"/>
  <c r="AD93" i="22" s="1"/>
  <c r="AB92" i="22"/>
  <c r="AD92" i="22" s="1"/>
  <c r="AB91" i="22"/>
  <c r="AD91" i="22" s="1"/>
  <c r="AG91" i="22" s="1"/>
  <c r="AB90" i="22"/>
  <c r="AD90" i="22" s="1"/>
  <c r="AB89" i="22"/>
  <c r="AD89" i="22" s="1"/>
  <c r="AB88" i="22"/>
  <c r="AD88" i="22" s="1"/>
  <c r="AH88" i="22" s="1"/>
  <c r="AB87" i="22"/>
  <c r="AD87" i="22" s="1"/>
  <c r="AB86" i="22"/>
  <c r="AD86" i="22" s="1"/>
  <c r="AB85" i="22"/>
  <c r="AD85" i="22" s="1"/>
  <c r="AG85" i="22" s="1"/>
  <c r="AB84" i="22"/>
  <c r="AD84" i="22" s="1"/>
  <c r="AI84" i="22" s="1"/>
  <c r="AB83" i="22"/>
  <c r="AD83" i="22" s="1"/>
  <c r="AH83" i="22" s="1"/>
  <c r="AB82" i="22"/>
  <c r="AD82" i="22" s="1"/>
  <c r="AB81" i="22"/>
  <c r="AD81" i="22" s="1"/>
  <c r="AG81" i="22" s="1"/>
  <c r="AB80" i="22"/>
  <c r="AD80" i="22" s="1"/>
  <c r="AH80" i="22" s="1"/>
  <c r="AB79" i="22"/>
  <c r="AD79" i="22" s="1"/>
  <c r="AB78" i="22"/>
  <c r="AD78" i="22" s="1"/>
  <c r="AB77" i="22"/>
  <c r="AD77" i="22" s="1"/>
  <c r="AB76" i="22"/>
  <c r="AD76" i="22" s="1"/>
  <c r="AB75" i="22"/>
  <c r="AD75" i="22" s="1"/>
  <c r="AB74" i="22"/>
  <c r="AD74" i="22" s="1"/>
  <c r="AB73" i="22"/>
  <c r="AD73" i="22" s="1"/>
  <c r="AE73" i="22" s="1"/>
  <c r="AB72" i="22"/>
  <c r="AD72" i="22" s="1"/>
  <c r="AB71" i="22"/>
  <c r="AD71" i="22" s="1"/>
  <c r="AG71" i="22" s="1"/>
  <c r="AB70" i="22"/>
  <c r="AD70" i="22" s="1"/>
  <c r="AB69" i="22"/>
  <c r="AD69" i="22" s="1"/>
  <c r="AB68" i="22"/>
  <c r="AD68" i="22" s="1"/>
  <c r="AB67" i="22"/>
  <c r="AD67" i="22" s="1"/>
  <c r="AB66" i="22"/>
  <c r="AD66" i="22" s="1"/>
  <c r="AB65" i="22"/>
  <c r="AD65" i="22" s="1"/>
  <c r="AB64" i="22"/>
  <c r="AD64" i="22" s="1"/>
  <c r="AG64" i="22" s="1"/>
  <c r="AB63" i="22"/>
  <c r="AD63" i="22" s="1"/>
  <c r="AH63" i="22" s="1"/>
  <c r="AB62" i="22"/>
  <c r="AD62" i="22" s="1"/>
  <c r="AB61" i="22"/>
  <c r="AD61" i="22" s="1"/>
  <c r="AI61" i="22" s="1"/>
  <c r="AB60" i="22"/>
  <c r="AD60" i="22" s="1"/>
  <c r="AB59" i="22"/>
  <c r="AD59" i="22" s="1"/>
  <c r="AI59" i="22" s="1"/>
  <c r="AB58" i="22"/>
  <c r="AD58" i="22" s="1"/>
  <c r="AB57" i="22"/>
  <c r="AD57" i="22" s="1"/>
  <c r="AB56" i="22"/>
  <c r="AD56" i="22" s="1"/>
  <c r="AB55" i="22"/>
  <c r="AD55" i="22" s="1"/>
  <c r="AH55" i="22" s="1"/>
  <c r="AB54" i="22"/>
  <c r="AD54" i="22" s="1"/>
  <c r="AB53" i="22"/>
  <c r="AD53" i="22" s="1"/>
  <c r="AB52" i="22"/>
  <c r="AD52" i="22" s="1"/>
  <c r="AB51" i="22"/>
  <c r="AD51" i="22" s="1"/>
  <c r="AF51" i="22" s="1"/>
  <c r="AB50" i="22"/>
  <c r="AD50" i="22" s="1"/>
  <c r="AG50" i="22" s="1"/>
  <c r="AB49" i="22"/>
  <c r="AD49" i="22" s="1"/>
  <c r="AB48" i="22"/>
  <c r="AD48" i="22" s="1"/>
  <c r="AI48" i="22" s="1"/>
  <c r="AB47" i="22"/>
  <c r="AD47" i="22" s="1"/>
  <c r="AI47" i="22" s="1"/>
  <c r="AB46" i="22"/>
  <c r="AD46" i="22" s="1"/>
  <c r="AB45" i="22"/>
  <c r="AD45" i="22" s="1"/>
  <c r="AE45" i="22" s="1"/>
  <c r="AB44" i="22"/>
  <c r="AD44" i="22" s="1"/>
  <c r="AB43" i="22"/>
  <c r="AD43" i="22" s="1"/>
  <c r="AH43" i="22" s="1"/>
  <c r="AB42" i="22"/>
  <c r="AD42" i="22" s="1"/>
  <c r="AB41" i="22"/>
  <c r="AD41" i="22" s="1"/>
  <c r="AB40" i="22"/>
  <c r="AD40" i="22" s="1"/>
  <c r="AH40" i="22" s="1"/>
  <c r="AB39" i="22"/>
  <c r="AD39" i="22" s="1"/>
  <c r="AE39" i="22" s="1"/>
  <c r="AB38" i="22"/>
  <c r="AD38" i="22" s="1"/>
  <c r="AB37" i="22"/>
  <c r="AD37" i="22" s="1"/>
  <c r="AB36" i="22"/>
  <c r="AD36" i="22" s="1"/>
  <c r="AI36" i="22" s="1"/>
  <c r="AB35" i="22"/>
  <c r="AD35" i="22" s="1"/>
  <c r="AB34" i="22"/>
  <c r="AD34" i="22" s="1"/>
  <c r="AF34" i="22" s="1"/>
  <c r="AB33" i="22"/>
  <c r="AD33" i="22" s="1"/>
  <c r="AB32" i="22"/>
  <c r="AD32" i="22" s="1"/>
  <c r="AE32" i="22" s="1"/>
  <c r="AB31" i="22"/>
  <c r="AD31" i="22" s="1"/>
  <c r="AB30" i="22"/>
  <c r="AD30" i="22" s="1"/>
  <c r="AB29" i="22"/>
  <c r="AD29" i="22" s="1"/>
  <c r="AB28" i="22"/>
  <c r="AD28" i="22" s="1"/>
  <c r="AF28" i="22" s="1"/>
  <c r="AB27" i="22"/>
  <c r="AD27" i="22" s="1"/>
  <c r="AB26" i="22"/>
  <c r="AD26" i="22" s="1"/>
  <c r="AI26" i="22" s="1"/>
  <c r="AB25" i="22"/>
  <c r="AD25" i="22" s="1"/>
  <c r="AE25" i="22" s="1"/>
  <c r="AB24" i="22"/>
  <c r="AD24" i="22" s="1"/>
  <c r="AG24" i="22" s="1"/>
  <c r="AB23" i="22"/>
  <c r="AD23" i="22" s="1"/>
  <c r="AF23" i="22" s="1"/>
  <c r="AB22" i="22"/>
  <c r="AD22" i="22" s="1"/>
  <c r="AI22" i="22" s="1"/>
  <c r="AB21" i="22"/>
  <c r="AD21" i="22" s="1"/>
  <c r="AI21" i="22" s="1"/>
  <c r="AB20" i="22"/>
  <c r="AD20" i="22" s="1"/>
  <c r="AG20" i="22" s="1"/>
  <c r="AB19" i="22"/>
  <c r="AD19" i="22" s="1"/>
  <c r="AB18" i="22"/>
  <c r="AD18" i="22" s="1"/>
  <c r="AI18" i="22" s="1"/>
  <c r="AB17" i="22"/>
  <c r="AD17" i="22" s="1"/>
  <c r="AB16" i="22"/>
  <c r="AD16" i="22" s="1"/>
  <c r="AF16" i="22" s="1"/>
  <c r="AB15" i="22"/>
  <c r="AD15" i="22" s="1"/>
  <c r="AB14" i="22"/>
  <c r="AD14" i="22" s="1"/>
  <c r="AB13" i="22"/>
  <c r="AD13" i="22" s="1"/>
  <c r="AE13" i="22" s="1"/>
  <c r="AB12" i="22"/>
  <c r="AD12" i="22" s="1"/>
  <c r="AB11" i="22"/>
  <c r="AD11" i="22" s="1"/>
  <c r="AB110" i="23"/>
  <c r="AD110" i="23" s="1"/>
  <c r="AE110" i="23" s="1"/>
  <c r="AB109" i="23"/>
  <c r="AD109" i="23" s="1"/>
  <c r="AB108" i="23"/>
  <c r="AD108" i="23" s="1"/>
  <c r="AB107" i="23"/>
  <c r="AD107" i="23" s="1"/>
  <c r="AB106" i="23"/>
  <c r="AD106" i="23" s="1"/>
  <c r="AB105" i="23"/>
  <c r="AD105" i="23" s="1"/>
  <c r="AB104" i="23"/>
  <c r="AD104" i="23" s="1"/>
  <c r="AE104" i="23" s="1"/>
  <c r="AB103" i="23"/>
  <c r="AD103" i="23" s="1"/>
  <c r="AF103" i="23" s="1"/>
  <c r="AB102" i="23"/>
  <c r="AD102" i="23" s="1"/>
  <c r="AI102" i="23" s="1"/>
  <c r="AB101" i="23"/>
  <c r="AD101" i="23" s="1"/>
  <c r="AB100" i="23"/>
  <c r="AD100" i="23" s="1"/>
  <c r="AB99" i="23"/>
  <c r="AD99" i="23" s="1"/>
  <c r="AI99" i="23" s="1"/>
  <c r="AB98" i="23"/>
  <c r="AD98" i="23" s="1"/>
  <c r="AI98" i="23" s="1"/>
  <c r="AB97" i="23"/>
  <c r="AD97" i="23" s="1"/>
  <c r="AE97" i="23" s="1"/>
  <c r="AB96" i="23"/>
  <c r="AD96" i="23" s="1"/>
  <c r="AB95" i="23"/>
  <c r="AD95" i="23" s="1"/>
  <c r="AB94" i="23"/>
  <c r="AD94" i="23" s="1"/>
  <c r="AB93" i="23"/>
  <c r="AD93" i="23" s="1"/>
  <c r="AB92" i="23"/>
  <c r="AD92" i="23" s="1"/>
  <c r="AB91" i="23"/>
  <c r="AD91" i="23" s="1"/>
  <c r="AB90" i="23"/>
  <c r="AD90" i="23" s="1"/>
  <c r="AF90" i="23" s="1"/>
  <c r="AB89" i="23"/>
  <c r="AD89" i="23" s="1"/>
  <c r="AB88" i="23"/>
  <c r="AD88" i="23" s="1"/>
  <c r="AB87" i="23"/>
  <c r="AD87" i="23" s="1"/>
  <c r="AB86" i="23"/>
  <c r="AD86" i="23" s="1"/>
  <c r="AB85" i="23"/>
  <c r="AD85" i="23" s="1"/>
  <c r="AB84" i="23"/>
  <c r="AD84" i="23" s="1"/>
  <c r="AI84" i="23" s="1"/>
  <c r="AB83" i="23"/>
  <c r="AD83" i="23" s="1"/>
  <c r="AB82" i="23"/>
  <c r="AD82" i="23" s="1"/>
  <c r="AB81" i="23"/>
  <c r="AD81" i="23" s="1"/>
  <c r="AI81" i="23" s="1"/>
  <c r="AB80" i="23"/>
  <c r="AD80" i="23" s="1"/>
  <c r="AH80" i="23" s="1"/>
  <c r="AB79" i="23"/>
  <c r="AD79" i="23" s="1"/>
  <c r="AG79" i="23" s="1"/>
  <c r="AB78" i="23"/>
  <c r="AD78" i="23" s="1"/>
  <c r="AB77" i="23"/>
  <c r="AD77" i="23" s="1"/>
  <c r="AB76" i="23"/>
  <c r="AD76" i="23" s="1"/>
  <c r="AI76" i="23" s="1"/>
  <c r="AB75" i="23"/>
  <c r="AD75" i="23" s="1"/>
  <c r="AH75" i="23" s="1"/>
  <c r="AB74" i="23"/>
  <c r="AD74" i="23" s="1"/>
  <c r="AB73" i="23"/>
  <c r="AD73" i="23" s="1"/>
  <c r="AB72" i="23"/>
  <c r="AD72" i="23" s="1"/>
  <c r="AE72" i="23" s="1"/>
  <c r="AB71" i="23"/>
  <c r="AD71" i="23" s="1"/>
  <c r="AB70" i="23"/>
  <c r="AD70" i="23" s="1"/>
  <c r="AH70" i="23" s="1"/>
  <c r="AB69" i="23"/>
  <c r="AD69" i="23" s="1"/>
  <c r="AB68" i="23"/>
  <c r="AD68" i="23" s="1"/>
  <c r="AB67" i="23"/>
  <c r="AD67" i="23" s="1"/>
  <c r="AB66" i="23"/>
  <c r="AD66" i="23" s="1"/>
  <c r="AB65" i="23"/>
  <c r="AD65" i="23" s="1"/>
  <c r="AF65" i="23" s="1"/>
  <c r="AB64" i="23"/>
  <c r="AD64" i="23" s="1"/>
  <c r="AB63" i="23"/>
  <c r="AD63" i="23" s="1"/>
  <c r="AB62" i="23"/>
  <c r="AD62" i="23" s="1"/>
  <c r="AB61" i="23"/>
  <c r="AD61" i="23" s="1"/>
  <c r="AF61" i="23" s="1"/>
  <c r="AB60" i="23"/>
  <c r="AD60" i="23" s="1"/>
  <c r="AB59" i="23"/>
  <c r="AD59" i="23" s="1"/>
  <c r="AB58" i="23"/>
  <c r="AD58" i="23" s="1"/>
  <c r="AB57" i="23"/>
  <c r="AD57" i="23" s="1"/>
  <c r="AB56" i="23"/>
  <c r="AD56" i="23" s="1"/>
  <c r="AH56" i="23" s="1"/>
  <c r="AB55" i="23"/>
  <c r="AD55" i="23" s="1"/>
  <c r="AH55" i="23" s="1"/>
  <c r="AB54" i="23"/>
  <c r="AD54" i="23" s="1"/>
  <c r="AF54" i="23" s="1"/>
  <c r="AB53" i="23"/>
  <c r="AD53" i="23" s="1"/>
  <c r="AB52" i="23"/>
  <c r="AD52" i="23" s="1"/>
  <c r="AB51" i="23"/>
  <c r="AD51" i="23" s="1"/>
  <c r="AG51" i="23" s="1"/>
  <c r="AB50" i="23"/>
  <c r="AD50" i="23" s="1"/>
  <c r="AB49" i="23"/>
  <c r="AD49" i="23" s="1"/>
  <c r="AF49" i="23" s="1"/>
  <c r="AB48" i="23"/>
  <c r="AD48" i="23" s="1"/>
  <c r="AB47" i="23"/>
  <c r="AD47" i="23" s="1"/>
  <c r="AB46" i="23"/>
  <c r="AD46" i="23" s="1"/>
  <c r="AF46" i="23" s="1"/>
  <c r="AB45" i="23"/>
  <c r="AD45" i="23" s="1"/>
  <c r="AH45" i="23" s="1"/>
  <c r="AB44" i="23"/>
  <c r="AD44" i="23" s="1"/>
  <c r="AG44" i="23" s="1"/>
  <c r="AB43" i="23"/>
  <c r="AD43" i="23" s="1"/>
  <c r="AE43" i="23" s="1"/>
  <c r="AB42" i="23"/>
  <c r="AD42" i="23" s="1"/>
  <c r="AH42" i="23" s="1"/>
  <c r="AB41" i="23"/>
  <c r="AD41" i="23" s="1"/>
  <c r="AI41" i="23" s="1"/>
  <c r="AB40" i="23"/>
  <c r="AD40" i="23" s="1"/>
  <c r="AB39" i="23"/>
  <c r="AD39" i="23" s="1"/>
  <c r="AB38" i="23"/>
  <c r="AD38" i="23" s="1"/>
  <c r="AB37" i="23"/>
  <c r="AD37" i="23" s="1"/>
  <c r="AI37" i="23" s="1"/>
  <c r="AB36" i="23"/>
  <c r="AD36" i="23" s="1"/>
  <c r="AB35" i="23"/>
  <c r="AD35" i="23" s="1"/>
  <c r="AB34" i="23"/>
  <c r="AD34" i="23" s="1"/>
  <c r="AG34" i="23" s="1"/>
  <c r="AB33" i="23"/>
  <c r="AD33" i="23" s="1"/>
  <c r="AB32" i="23"/>
  <c r="AD32" i="23" s="1"/>
  <c r="AE32" i="23" s="1"/>
  <c r="AB31" i="23"/>
  <c r="AD31" i="23" s="1"/>
  <c r="AB30" i="23"/>
  <c r="AD30" i="23" s="1"/>
  <c r="AE30" i="23" s="1"/>
  <c r="AB29" i="23"/>
  <c r="AD29" i="23" s="1"/>
  <c r="AE29" i="23" s="1"/>
  <c r="AB28" i="23"/>
  <c r="AD28" i="23" s="1"/>
  <c r="AI28" i="23" s="1"/>
  <c r="AB27" i="23"/>
  <c r="AD27" i="23" s="1"/>
  <c r="AI27" i="23" s="1"/>
  <c r="AB26" i="23"/>
  <c r="AD26" i="23" s="1"/>
  <c r="AG26" i="23" s="1"/>
  <c r="AB25" i="23"/>
  <c r="AD25" i="23" s="1"/>
  <c r="AB24" i="23"/>
  <c r="AD24" i="23" s="1"/>
  <c r="AI24" i="23" s="1"/>
  <c r="AB23" i="23"/>
  <c r="AD23" i="23" s="1"/>
  <c r="AB22" i="23"/>
  <c r="AD22" i="23" s="1"/>
  <c r="AB21" i="23"/>
  <c r="AD21" i="23" s="1"/>
  <c r="AI21" i="23" s="1"/>
  <c r="AB20" i="23"/>
  <c r="AD20" i="23" s="1"/>
  <c r="AH20" i="23" s="1"/>
  <c r="AB19" i="23"/>
  <c r="AD19" i="23" s="1"/>
  <c r="AB18" i="23"/>
  <c r="AD18" i="23" s="1"/>
  <c r="AI18" i="23" s="1"/>
  <c r="AB17" i="23"/>
  <c r="AD17" i="23" s="1"/>
  <c r="AB16" i="23"/>
  <c r="AD16" i="23" s="1"/>
  <c r="AG16" i="23" s="1"/>
  <c r="AB15" i="23"/>
  <c r="AD15" i="23" s="1"/>
  <c r="AH15" i="23" s="1"/>
  <c r="AB14" i="23"/>
  <c r="AD14" i="23" s="1"/>
  <c r="AB13" i="23"/>
  <c r="AD13" i="23" s="1"/>
  <c r="AB12" i="23"/>
  <c r="AD12" i="23" s="1"/>
  <c r="AB11" i="23"/>
  <c r="AD11" i="23" s="1"/>
  <c r="AB110" i="24"/>
  <c r="AD110" i="24" s="1"/>
  <c r="AG110" i="24" s="1"/>
  <c r="AB109" i="24"/>
  <c r="AD109" i="24" s="1"/>
  <c r="AB108" i="24"/>
  <c r="AD108" i="24" s="1"/>
  <c r="AB107" i="24"/>
  <c r="AD107" i="24" s="1"/>
  <c r="AI107" i="24" s="1"/>
  <c r="AB106" i="24"/>
  <c r="AD106" i="24" s="1"/>
  <c r="AG106" i="24" s="1"/>
  <c r="AB105" i="24"/>
  <c r="AD105" i="24" s="1"/>
  <c r="AE105" i="24" s="1"/>
  <c r="AB104" i="24"/>
  <c r="AD104" i="24" s="1"/>
  <c r="AI104" i="24" s="1"/>
  <c r="AB103" i="24"/>
  <c r="AD103" i="24" s="1"/>
  <c r="AI103" i="24" s="1"/>
  <c r="AB102" i="24"/>
  <c r="AD102" i="24" s="1"/>
  <c r="AG102" i="24" s="1"/>
  <c r="AB101" i="24"/>
  <c r="AD101" i="24" s="1"/>
  <c r="AI101" i="24" s="1"/>
  <c r="AB100" i="24"/>
  <c r="AD100" i="24" s="1"/>
  <c r="AB99" i="24"/>
  <c r="AD99" i="24" s="1"/>
  <c r="AG99" i="24" s="1"/>
  <c r="AB98" i="24"/>
  <c r="AD98" i="24" s="1"/>
  <c r="AB97" i="24"/>
  <c r="AD97" i="24" s="1"/>
  <c r="AB96" i="24"/>
  <c r="AD96" i="24" s="1"/>
  <c r="AB95" i="24"/>
  <c r="AD95" i="24" s="1"/>
  <c r="AB94" i="24"/>
  <c r="AD94" i="24" s="1"/>
  <c r="AB93" i="24"/>
  <c r="AD93" i="24" s="1"/>
  <c r="AI93" i="24" s="1"/>
  <c r="AB92" i="24"/>
  <c r="AD92" i="24" s="1"/>
  <c r="AE92" i="24" s="1"/>
  <c r="AB91" i="24"/>
  <c r="AD91" i="24" s="1"/>
  <c r="AB90" i="24"/>
  <c r="AD90" i="24" s="1"/>
  <c r="AB89" i="24"/>
  <c r="AD89" i="24" s="1"/>
  <c r="AB88" i="24"/>
  <c r="AD88" i="24" s="1"/>
  <c r="AH88" i="24" s="1"/>
  <c r="AB87" i="24"/>
  <c r="AD87" i="24" s="1"/>
  <c r="AI87" i="24" s="1"/>
  <c r="AB86" i="24"/>
  <c r="AD86" i="24" s="1"/>
  <c r="AB85" i="24"/>
  <c r="AD85" i="24" s="1"/>
  <c r="AB84" i="24"/>
  <c r="AD84" i="24" s="1"/>
  <c r="AB83" i="24"/>
  <c r="AD83" i="24" s="1"/>
  <c r="AB82" i="24"/>
  <c r="AD82" i="24" s="1"/>
  <c r="AB81" i="24"/>
  <c r="AD81" i="24" s="1"/>
  <c r="AB80" i="24"/>
  <c r="AD80" i="24" s="1"/>
  <c r="AB79" i="24"/>
  <c r="AD79" i="24" s="1"/>
  <c r="AI79" i="24" s="1"/>
  <c r="AB78" i="24"/>
  <c r="AD78" i="24" s="1"/>
  <c r="AB77" i="24"/>
  <c r="AD77" i="24" s="1"/>
  <c r="AB76" i="24"/>
  <c r="AD76" i="24" s="1"/>
  <c r="AF76" i="24" s="1"/>
  <c r="AB75" i="24"/>
  <c r="AD75" i="24" s="1"/>
  <c r="AB74" i="24"/>
  <c r="AD74" i="24" s="1"/>
  <c r="AB73" i="24"/>
  <c r="AD73" i="24" s="1"/>
  <c r="AB72" i="24"/>
  <c r="AD72" i="24" s="1"/>
  <c r="AI72" i="24" s="1"/>
  <c r="AB71" i="24"/>
  <c r="AD71" i="24" s="1"/>
  <c r="AG71" i="24" s="1"/>
  <c r="AB70" i="24"/>
  <c r="AD70" i="24" s="1"/>
  <c r="AB69" i="24"/>
  <c r="AD69" i="24" s="1"/>
  <c r="AB68" i="24"/>
  <c r="AD68" i="24" s="1"/>
  <c r="AH68" i="24" s="1"/>
  <c r="AB67" i="24"/>
  <c r="AD67" i="24" s="1"/>
  <c r="AB66" i="24"/>
  <c r="AD66" i="24" s="1"/>
  <c r="AG66" i="24" s="1"/>
  <c r="AB65" i="24"/>
  <c r="AD65" i="24" s="1"/>
  <c r="AB64" i="24"/>
  <c r="AD64" i="24" s="1"/>
  <c r="AB63" i="24"/>
  <c r="AD63" i="24" s="1"/>
  <c r="AI63" i="24" s="1"/>
  <c r="AB62" i="24"/>
  <c r="AD62" i="24" s="1"/>
  <c r="AB61" i="24"/>
  <c r="AD61" i="24" s="1"/>
  <c r="AB60" i="24"/>
  <c r="AD60" i="24" s="1"/>
  <c r="AB59" i="24"/>
  <c r="AD59" i="24" s="1"/>
  <c r="AB58" i="24"/>
  <c r="AD58" i="24" s="1"/>
  <c r="AH58" i="24" s="1"/>
  <c r="AB57" i="24"/>
  <c r="AD57" i="24" s="1"/>
  <c r="AI57" i="24" s="1"/>
  <c r="AB56" i="24"/>
  <c r="AD56" i="24" s="1"/>
  <c r="AG56" i="24" s="1"/>
  <c r="AB55" i="24"/>
  <c r="AD55" i="24" s="1"/>
  <c r="AF55" i="24" s="1"/>
  <c r="AB54" i="24"/>
  <c r="AD54" i="24" s="1"/>
  <c r="AG54" i="24" s="1"/>
  <c r="AB53" i="24"/>
  <c r="AD53" i="24" s="1"/>
  <c r="AI53" i="24" s="1"/>
  <c r="AB52" i="24"/>
  <c r="AD52" i="24" s="1"/>
  <c r="AG52" i="24" s="1"/>
  <c r="AB51" i="24"/>
  <c r="AD51" i="24" s="1"/>
  <c r="AB50" i="24"/>
  <c r="AD50" i="24" s="1"/>
  <c r="AB49" i="24"/>
  <c r="AD49" i="24" s="1"/>
  <c r="AB48" i="24"/>
  <c r="AD48" i="24" s="1"/>
  <c r="AI48" i="24" s="1"/>
  <c r="AB47" i="24"/>
  <c r="AD47" i="24" s="1"/>
  <c r="AB46" i="24"/>
  <c r="AD46" i="24" s="1"/>
  <c r="AB45" i="24"/>
  <c r="AD45" i="24" s="1"/>
  <c r="AB44" i="24"/>
  <c r="AD44" i="24" s="1"/>
  <c r="AB43" i="24"/>
  <c r="AD43" i="24" s="1"/>
  <c r="AB42" i="24"/>
  <c r="AD42" i="24" s="1"/>
  <c r="AE42" i="24" s="1"/>
  <c r="AB41" i="24"/>
  <c r="AD41" i="24" s="1"/>
  <c r="AG41" i="24" s="1"/>
  <c r="AB40" i="24"/>
  <c r="AD40" i="24" s="1"/>
  <c r="AB39" i="24"/>
  <c r="AD39" i="24" s="1"/>
  <c r="AB38" i="24"/>
  <c r="AD38" i="24" s="1"/>
  <c r="AE38" i="24" s="1"/>
  <c r="AB37" i="24"/>
  <c r="AD37" i="24" s="1"/>
  <c r="AG37" i="24" s="1"/>
  <c r="AB36" i="24"/>
  <c r="AD36" i="24" s="1"/>
  <c r="AB35" i="24"/>
  <c r="AD35" i="24" s="1"/>
  <c r="AH35" i="24" s="1"/>
  <c r="AB34" i="24"/>
  <c r="AD34" i="24" s="1"/>
  <c r="AI34" i="24" s="1"/>
  <c r="AB33" i="24"/>
  <c r="AD33" i="24" s="1"/>
  <c r="AI33" i="24" s="1"/>
  <c r="AB32" i="24"/>
  <c r="AD32" i="24" s="1"/>
  <c r="AB31" i="24"/>
  <c r="AD31" i="24" s="1"/>
  <c r="AB30" i="24"/>
  <c r="AD30" i="24" s="1"/>
  <c r="AB29" i="24"/>
  <c r="AD29" i="24" s="1"/>
  <c r="AB28" i="24"/>
  <c r="AD28" i="24" s="1"/>
  <c r="AB27" i="24"/>
  <c r="AD27" i="24" s="1"/>
  <c r="AB26" i="24"/>
  <c r="AD26" i="24" s="1"/>
  <c r="AB25" i="24"/>
  <c r="AD25" i="24" s="1"/>
  <c r="AB24" i="24"/>
  <c r="AD24" i="24" s="1"/>
  <c r="AG24" i="24" s="1"/>
  <c r="AB23" i="24"/>
  <c r="AD23" i="24" s="1"/>
  <c r="AB22" i="24"/>
  <c r="AD22" i="24" s="1"/>
  <c r="AB21" i="24"/>
  <c r="AD21" i="24" s="1"/>
  <c r="AB20" i="24"/>
  <c r="AD20" i="24" s="1"/>
  <c r="AE20" i="24" s="1"/>
  <c r="AB19" i="24"/>
  <c r="AD19" i="24" s="1"/>
  <c r="AB18" i="24"/>
  <c r="AD18" i="24" s="1"/>
  <c r="AH18" i="24" s="1"/>
  <c r="AB17" i="24"/>
  <c r="AD17" i="24" s="1"/>
  <c r="AB16" i="24"/>
  <c r="AD16" i="24" s="1"/>
  <c r="AB15" i="24"/>
  <c r="AD15" i="24" s="1"/>
  <c r="AB14" i="24"/>
  <c r="AD14" i="24" s="1"/>
  <c r="AE14" i="24" s="1"/>
  <c r="AB13" i="24"/>
  <c r="AD13" i="24" s="1"/>
  <c r="AB12" i="24"/>
  <c r="AD12" i="24" s="1"/>
  <c r="AG12" i="24" s="1"/>
  <c r="AB11" i="24"/>
  <c r="AD11" i="24" s="1"/>
  <c r="AE11" i="24" s="1"/>
  <c r="AB110" i="25"/>
  <c r="AD110" i="25" s="1"/>
  <c r="AB109" i="25"/>
  <c r="AD109" i="25" s="1"/>
  <c r="AG109" i="25" s="1"/>
  <c r="AB108" i="25"/>
  <c r="AD108" i="25" s="1"/>
  <c r="AB107" i="25"/>
  <c r="AD107" i="25" s="1"/>
  <c r="AI107" i="25" s="1"/>
  <c r="AB106" i="25"/>
  <c r="AD106" i="25" s="1"/>
  <c r="AI106" i="25" s="1"/>
  <c r="AB105" i="25"/>
  <c r="AD105" i="25" s="1"/>
  <c r="AH105" i="25" s="1"/>
  <c r="AB104" i="25"/>
  <c r="AD104" i="25" s="1"/>
  <c r="AB103" i="25"/>
  <c r="AD103" i="25" s="1"/>
  <c r="AB102" i="25"/>
  <c r="AD102" i="25" s="1"/>
  <c r="AI102" i="25" s="1"/>
  <c r="AB101" i="25"/>
  <c r="AD101" i="25" s="1"/>
  <c r="AG101" i="25" s="1"/>
  <c r="AB100" i="25"/>
  <c r="AD100" i="25" s="1"/>
  <c r="AB99" i="25"/>
  <c r="AD99" i="25" s="1"/>
  <c r="AB98" i="25"/>
  <c r="AD98" i="25" s="1"/>
  <c r="AB97" i="25"/>
  <c r="AD97" i="25" s="1"/>
  <c r="AI97" i="25" s="1"/>
  <c r="AB96" i="25"/>
  <c r="AD96" i="25" s="1"/>
  <c r="AB95" i="25"/>
  <c r="AD95" i="25" s="1"/>
  <c r="AE95" i="25" s="1"/>
  <c r="AB94" i="25"/>
  <c r="AD94" i="25" s="1"/>
  <c r="AF94" i="25" s="1"/>
  <c r="AB93" i="25"/>
  <c r="AD93" i="25" s="1"/>
  <c r="AB92" i="25"/>
  <c r="AD92" i="25" s="1"/>
  <c r="AB91" i="25"/>
  <c r="AD91" i="25" s="1"/>
  <c r="AH91" i="25" s="1"/>
  <c r="AB90" i="25"/>
  <c r="AD90" i="25" s="1"/>
  <c r="AH90" i="25" s="1"/>
  <c r="AB89" i="25"/>
  <c r="AD89" i="25" s="1"/>
  <c r="AB88" i="25"/>
  <c r="AD88" i="25" s="1"/>
  <c r="AI88" i="25" s="1"/>
  <c r="AB87" i="25"/>
  <c r="AD87" i="25" s="1"/>
  <c r="AB86" i="25"/>
  <c r="AD86" i="25" s="1"/>
  <c r="AH86" i="25" s="1"/>
  <c r="AB85" i="25"/>
  <c r="AD85" i="25" s="1"/>
  <c r="AB84" i="25"/>
  <c r="AD84" i="25" s="1"/>
  <c r="AG84" i="25" s="1"/>
  <c r="AB83" i="25"/>
  <c r="AD83" i="25" s="1"/>
  <c r="AH83" i="25" s="1"/>
  <c r="AB82" i="25"/>
  <c r="AD82" i="25" s="1"/>
  <c r="AB81" i="25"/>
  <c r="AD81" i="25" s="1"/>
  <c r="AF81" i="25" s="1"/>
  <c r="AB80" i="25"/>
  <c r="AD80" i="25" s="1"/>
  <c r="AE80" i="25" s="1"/>
  <c r="AB79" i="25"/>
  <c r="AD79" i="25" s="1"/>
  <c r="AB78" i="25"/>
  <c r="AD78" i="25" s="1"/>
  <c r="AB77" i="25"/>
  <c r="AD77" i="25" s="1"/>
  <c r="AI77" i="25" s="1"/>
  <c r="AB76" i="25"/>
  <c r="AD76" i="25" s="1"/>
  <c r="AG76" i="25" s="1"/>
  <c r="AB75" i="25"/>
  <c r="AD75" i="25" s="1"/>
  <c r="AB74" i="25"/>
  <c r="AD74" i="25" s="1"/>
  <c r="AE74" i="25" s="1"/>
  <c r="AB73" i="25"/>
  <c r="AD73" i="25" s="1"/>
  <c r="AF73" i="25" s="1"/>
  <c r="AB72" i="25"/>
  <c r="AD72" i="25" s="1"/>
  <c r="AB71" i="25"/>
  <c r="AD71" i="25" s="1"/>
  <c r="AF71" i="25" s="1"/>
  <c r="AB70" i="25"/>
  <c r="AD70" i="25" s="1"/>
  <c r="AB69" i="25"/>
  <c r="AD69" i="25" s="1"/>
  <c r="AB68" i="25"/>
  <c r="AD68" i="25" s="1"/>
  <c r="AH68" i="25" s="1"/>
  <c r="AB67" i="25"/>
  <c r="AD67" i="25" s="1"/>
  <c r="AI67" i="25" s="1"/>
  <c r="AB66" i="25"/>
  <c r="AD66" i="25" s="1"/>
  <c r="AG66" i="25" s="1"/>
  <c r="AB65" i="25"/>
  <c r="AD65" i="25" s="1"/>
  <c r="AB64" i="25"/>
  <c r="AD64" i="25" s="1"/>
  <c r="AB63" i="25"/>
  <c r="AD63" i="25" s="1"/>
  <c r="AI63" i="25" s="1"/>
  <c r="AB62" i="25"/>
  <c r="AD62" i="25" s="1"/>
  <c r="AB61" i="25"/>
  <c r="AD61" i="25" s="1"/>
  <c r="AB60" i="25"/>
  <c r="AD60" i="25" s="1"/>
  <c r="AB59" i="25"/>
  <c r="AD59" i="25" s="1"/>
  <c r="AE59" i="25" s="1"/>
  <c r="AB58" i="25"/>
  <c r="AD58" i="25" s="1"/>
  <c r="AB57" i="25"/>
  <c r="AD57" i="25" s="1"/>
  <c r="AB56" i="25"/>
  <c r="AD56" i="25" s="1"/>
  <c r="AG56" i="25" s="1"/>
  <c r="AB55" i="25"/>
  <c r="AD55" i="25" s="1"/>
  <c r="AB54" i="25"/>
  <c r="AD54" i="25" s="1"/>
  <c r="AB53" i="25"/>
  <c r="AD53" i="25" s="1"/>
  <c r="AI53" i="25" s="1"/>
  <c r="AB52" i="25"/>
  <c r="AD52" i="25" s="1"/>
  <c r="AH52" i="25" s="1"/>
  <c r="AB51" i="25"/>
  <c r="AD51" i="25" s="1"/>
  <c r="AI51" i="25" s="1"/>
  <c r="AB50" i="25"/>
  <c r="AD50" i="25" s="1"/>
  <c r="AB49" i="25"/>
  <c r="AD49" i="25" s="1"/>
  <c r="AB48" i="25"/>
  <c r="AD48" i="25" s="1"/>
  <c r="AB47" i="25"/>
  <c r="AD47" i="25" s="1"/>
  <c r="AE47" i="25" s="1"/>
  <c r="AB46" i="25"/>
  <c r="AD46" i="25" s="1"/>
  <c r="AH46" i="25" s="1"/>
  <c r="AB45" i="25"/>
  <c r="AD45" i="25" s="1"/>
  <c r="AB44" i="25"/>
  <c r="AD44" i="25" s="1"/>
  <c r="AB43" i="25"/>
  <c r="AD43" i="25" s="1"/>
  <c r="AB42" i="25"/>
  <c r="AD42" i="25" s="1"/>
  <c r="AB41" i="25"/>
  <c r="AD41" i="25" s="1"/>
  <c r="AI41" i="25" s="1"/>
  <c r="AB40" i="25"/>
  <c r="AD40" i="25" s="1"/>
  <c r="AH40" i="25" s="1"/>
  <c r="AB39" i="25"/>
  <c r="AD39" i="25" s="1"/>
  <c r="AG39" i="25" s="1"/>
  <c r="AB38" i="25"/>
  <c r="AD38" i="25" s="1"/>
  <c r="AB37" i="25"/>
  <c r="AD37" i="25" s="1"/>
  <c r="AB36" i="25"/>
  <c r="AD36" i="25" s="1"/>
  <c r="AB35" i="25"/>
  <c r="AD35" i="25" s="1"/>
  <c r="AF35" i="25" s="1"/>
  <c r="AB34" i="25"/>
  <c r="AD34" i="25" s="1"/>
  <c r="AB33" i="25"/>
  <c r="AD33" i="25" s="1"/>
  <c r="AI33" i="25" s="1"/>
  <c r="AB32" i="25"/>
  <c r="AD32" i="25" s="1"/>
  <c r="AB31" i="25"/>
  <c r="AD31" i="25" s="1"/>
  <c r="AI31" i="25" s="1"/>
  <c r="AB30" i="25"/>
  <c r="AD30" i="25" s="1"/>
  <c r="AB29" i="25"/>
  <c r="AD29" i="25" s="1"/>
  <c r="AB28" i="25"/>
  <c r="AD28" i="25" s="1"/>
  <c r="AB27" i="25"/>
  <c r="AD27" i="25" s="1"/>
  <c r="AB26" i="25"/>
  <c r="AD26" i="25" s="1"/>
  <c r="AB25" i="25"/>
  <c r="AD25" i="25" s="1"/>
  <c r="AH25" i="25" s="1"/>
  <c r="AB24" i="25"/>
  <c r="AD24" i="25" s="1"/>
  <c r="AG24" i="25" s="1"/>
  <c r="AB23" i="25"/>
  <c r="AD23" i="25" s="1"/>
  <c r="AF23" i="25" s="1"/>
  <c r="AB22" i="25"/>
  <c r="AD22" i="25" s="1"/>
  <c r="AB21" i="25"/>
  <c r="AD21" i="25" s="1"/>
  <c r="AF21" i="25" s="1"/>
  <c r="AB20" i="25"/>
  <c r="AD20" i="25" s="1"/>
  <c r="AB19" i="25"/>
  <c r="AD19" i="25" s="1"/>
  <c r="AE19" i="25" s="1"/>
  <c r="AB18" i="25"/>
  <c r="AD18" i="25" s="1"/>
  <c r="AB17" i="25"/>
  <c r="AD17" i="25" s="1"/>
  <c r="AB16" i="25"/>
  <c r="AD16" i="25" s="1"/>
  <c r="AH16" i="25" s="1"/>
  <c r="AB15" i="25"/>
  <c r="AD15" i="25" s="1"/>
  <c r="AB14" i="25"/>
  <c r="AD14" i="25" s="1"/>
  <c r="AB13" i="25"/>
  <c r="AD13" i="25" s="1"/>
  <c r="AB12" i="25"/>
  <c r="AD12" i="25" s="1"/>
  <c r="AB11" i="25"/>
  <c r="AD11" i="25" s="1"/>
  <c r="AB110" i="26"/>
  <c r="AD110" i="26" s="1"/>
  <c r="AB109" i="26"/>
  <c r="AD109" i="26" s="1"/>
  <c r="AF109" i="26" s="1"/>
  <c r="AB108" i="26"/>
  <c r="AD108" i="26" s="1"/>
  <c r="AB107" i="26"/>
  <c r="AD107" i="26" s="1"/>
  <c r="AB106" i="26"/>
  <c r="AD106" i="26" s="1"/>
  <c r="AB105" i="26"/>
  <c r="AD105" i="26" s="1"/>
  <c r="AB104" i="26"/>
  <c r="AD104" i="26" s="1"/>
  <c r="AB103" i="26"/>
  <c r="AD103" i="26" s="1"/>
  <c r="AB102" i="26"/>
  <c r="AD102" i="26" s="1"/>
  <c r="AI102" i="26" s="1"/>
  <c r="AB101" i="26"/>
  <c r="AD101" i="26" s="1"/>
  <c r="AB100" i="26"/>
  <c r="AD100" i="26" s="1"/>
  <c r="AG100" i="26" s="1"/>
  <c r="AB99" i="26"/>
  <c r="AD99" i="26" s="1"/>
  <c r="AB98" i="26"/>
  <c r="AD98" i="26" s="1"/>
  <c r="AB97" i="26"/>
  <c r="AD97" i="26" s="1"/>
  <c r="AH97" i="26" s="1"/>
  <c r="AB96" i="26"/>
  <c r="AD96" i="26" s="1"/>
  <c r="AF96" i="26" s="1"/>
  <c r="AB95" i="26"/>
  <c r="AD95" i="26" s="1"/>
  <c r="AB94" i="26"/>
  <c r="AD94" i="26" s="1"/>
  <c r="AB93" i="26"/>
  <c r="AD93" i="26" s="1"/>
  <c r="AB92" i="26"/>
  <c r="AD92" i="26" s="1"/>
  <c r="AB91" i="26"/>
  <c r="AD91" i="26" s="1"/>
  <c r="AI91" i="26" s="1"/>
  <c r="AB90" i="26"/>
  <c r="AD90" i="26" s="1"/>
  <c r="AB89" i="26"/>
  <c r="AD89" i="26" s="1"/>
  <c r="AB88" i="26"/>
  <c r="AD88" i="26" s="1"/>
  <c r="AB87" i="26"/>
  <c r="AD87" i="26" s="1"/>
  <c r="AG87" i="26" s="1"/>
  <c r="AB86" i="26"/>
  <c r="AD86" i="26" s="1"/>
  <c r="AG86" i="26" s="1"/>
  <c r="AB85" i="26"/>
  <c r="AD85" i="26" s="1"/>
  <c r="AB84" i="26"/>
  <c r="AD84" i="26" s="1"/>
  <c r="AB83" i="26"/>
  <c r="AD83" i="26" s="1"/>
  <c r="AB82" i="26"/>
  <c r="AD82" i="26" s="1"/>
  <c r="AB81" i="26"/>
  <c r="AD81" i="26" s="1"/>
  <c r="AG81" i="26" s="1"/>
  <c r="AB80" i="26"/>
  <c r="AD80" i="26" s="1"/>
  <c r="AB79" i="26"/>
  <c r="AD79" i="26" s="1"/>
  <c r="AB78" i="26"/>
  <c r="AD78" i="26" s="1"/>
  <c r="AI78" i="26" s="1"/>
  <c r="AB77" i="26"/>
  <c r="AD77" i="26" s="1"/>
  <c r="AB76" i="26"/>
  <c r="AD76" i="26" s="1"/>
  <c r="AB75" i="26"/>
  <c r="AD75" i="26" s="1"/>
  <c r="AG75" i="26" s="1"/>
  <c r="AB74" i="26"/>
  <c r="AD74" i="26" s="1"/>
  <c r="AI74" i="26" s="1"/>
  <c r="AB73" i="26"/>
  <c r="AD73" i="26" s="1"/>
  <c r="AH73" i="26" s="1"/>
  <c r="AB72" i="26"/>
  <c r="AD72" i="26" s="1"/>
  <c r="AB71" i="26"/>
  <c r="AD71" i="26" s="1"/>
  <c r="AF71" i="26" s="1"/>
  <c r="AB70" i="26"/>
  <c r="AD70" i="26" s="1"/>
  <c r="AB69" i="26"/>
  <c r="AD69" i="26" s="1"/>
  <c r="AB68" i="26"/>
  <c r="AD68" i="26" s="1"/>
  <c r="AH68" i="26" s="1"/>
  <c r="AB67" i="26"/>
  <c r="AD67" i="26" s="1"/>
  <c r="AI67" i="26" s="1"/>
  <c r="AB66" i="26"/>
  <c r="AD66" i="26" s="1"/>
  <c r="AB65" i="26"/>
  <c r="AD65" i="26" s="1"/>
  <c r="AB64" i="26"/>
  <c r="AD64" i="26" s="1"/>
  <c r="AB63" i="26"/>
  <c r="AD63" i="26" s="1"/>
  <c r="AF63" i="26" s="1"/>
  <c r="AB62" i="26"/>
  <c r="AD62" i="26" s="1"/>
  <c r="AI62" i="26" s="1"/>
  <c r="AB61" i="26"/>
  <c r="AD61" i="26" s="1"/>
  <c r="AB60" i="26"/>
  <c r="AD60" i="26" s="1"/>
  <c r="AB59" i="26"/>
  <c r="AD59" i="26" s="1"/>
  <c r="AB58" i="26"/>
  <c r="AD58" i="26" s="1"/>
  <c r="AH58" i="26" s="1"/>
  <c r="AB57" i="26"/>
  <c r="AD57" i="26" s="1"/>
  <c r="AB56" i="26"/>
  <c r="AD56" i="26" s="1"/>
  <c r="AB55" i="26"/>
  <c r="AD55" i="26" s="1"/>
  <c r="AE55" i="26" s="1"/>
  <c r="AB54" i="26"/>
  <c r="AD54" i="26" s="1"/>
  <c r="AB53" i="26"/>
  <c r="AD53" i="26" s="1"/>
  <c r="AF53" i="26" s="1"/>
  <c r="AB52" i="26"/>
  <c r="AD52" i="26" s="1"/>
  <c r="AE52" i="26" s="1"/>
  <c r="AB51" i="26"/>
  <c r="AD51" i="26" s="1"/>
  <c r="AB50" i="26"/>
  <c r="AD50" i="26" s="1"/>
  <c r="AG50" i="26" s="1"/>
  <c r="AB49" i="26"/>
  <c r="AD49" i="26" s="1"/>
  <c r="AI49" i="26" s="1"/>
  <c r="AB48" i="26"/>
  <c r="AD48" i="26" s="1"/>
  <c r="AH48" i="26" s="1"/>
  <c r="AB47" i="26"/>
  <c r="AD47" i="26" s="1"/>
  <c r="AE47" i="26" s="1"/>
  <c r="AB46" i="26"/>
  <c r="AD46" i="26" s="1"/>
  <c r="AB45" i="26"/>
  <c r="AD45" i="26" s="1"/>
  <c r="AB44" i="26"/>
  <c r="AD44" i="26" s="1"/>
  <c r="AE44" i="26" s="1"/>
  <c r="AB43" i="26"/>
  <c r="AD43" i="26" s="1"/>
  <c r="AI43" i="26" s="1"/>
  <c r="AB42" i="26"/>
  <c r="AD42" i="26" s="1"/>
  <c r="AB41" i="26"/>
  <c r="AD41" i="26" s="1"/>
  <c r="AG41" i="26" s="1"/>
  <c r="AB40" i="26"/>
  <c r="AD40" i="26" s="1"/>
  <c r="AB39" i="26"/>
  <c r="AD39" i="26" s="1"/>
  <c r="AE39" i="26" s="1"/>
  <c r="AB38" i="26"/>
  <c r="AD38" i="26" s="1"/>
  <c r="AB37" i="26"/>
  <c r="AD37" i="26" s="1"/>
  <c r="AB36" i="26"/>
  <c r="AD36" i="26" s="1"/>
  <c r="AI36" i="26" s="1"/>
  <c r="AB35" i="26"/>
  <c r="AD35" i="26" s="1"/>
  <c r="AH35" i="26" s="1"/>
  <c r="AB34" i="26"/>
  <c r="AD34" i="26" s="1"/>
  <c r="AE34" i="26" s="1"/>
  <c r="AB33" i="26"/>
  <c r="AD33" i="26" s="1"/>
  <c r="AI33" i="26" s="1"/>
  <c r="AB32" i="26"/>
  <c r="AD32" i="26" s="1"/>
  <c r="AE32" i="26" s="1"/>
  <c r="AB31" i="26"/>
  <c r="AD31" i="26" s="1"/>
  <c r="AG31" i="26" s="1"/>
  <c r="AB30" i="26"/>
  <c r="AD30" i="26" s="1"/>
  <c r="AF30" i="26" s="1"/>
  <c r="AB29" i="26"/>
  <c r="AD29" i="26" s="1"/>
  <c r="AE29" i="26" s="1"/>
  <c r="AB28" i="26"/>
  <c r="AD28" i="26" s="1"/>
  <c r="AI28" i="26" s="1"/>
  <c r="AB27" i="26"/>
  <c r="AD27" i="26" s="1"/>
  <c r="AG27" i="26" s="1"/>
  <c r="AB26" i="26"/>
  <c r="AD26" i="26" s="1"/>
  <c r="AB25" i="26"/>
  <c r="AD25" i="26" s="1"/>
  <c r="AB24" i="26"/>
  <c r="AD24" i="26" s="1"/>
  <c r="AE24" i="26" s="1"/>
  <c r="AB23" i="26"/>
  <c r="AD23" i="26" s="1"/>
  <c r="AB22" i="26"/>
  <c r="AD22" i="26" s="1"/>
  <c r="AB21" i="26"/>
  <c r="AD21" i="26" s="1"/>
  <c r="AB20" i="26"/>
  <c r="AD20" i="26" s="1"/>
  <c r="AB19" i="26"/>
  <c r="AD19" i="26" s="1"/>
  <c r="AG19" i="26" s="1"/>
  <c r="AB18" i="26"/>
  <c r="AD18" i="26" s="1"/>
  <c r="AB17" i="26"/>
  <c r="AD17" i="26" s="1"/>
  <c r="AB16" i="26"/>
  <c r="AD16" i="26" s="1"/>
  <c r="AB15" i="26"/>
  <c r="AD15" i="26" s="1"/>
  <c r="AG15" i="26" s="1"/>
  <c r="AB14" i="26"/>
  <c r="AD14" i="26" s="1"/>
  <c r="AB13" i="26"/>
  <c r="AD13" i="26" s="1"/>
  <c r="AI13" i="26" s="1"/>
  <c r="AB12" i="26"/>
  <c r="AD12" i="26" s="1"/>
  <c r="AB11" i="26"/>
  <c r="AD11" i="26" s="1"/>
  <c r="AE11" i="26" s="1"/>
  <c r="AB110" i="28"/>
  <c r="AD110" i="28" s="1"/>
  <c r="AF110" i="28" s="1"/>
  <c r="AB109" i="28"/>
  <c r="AD109" i="28" s="1"/>
  <c r="AB108" i="28"/>
  <c r="AD108" i="28" s="1"/>
  <c r="AB107" i="28"/>
  <c r="AD107" i="28" s="1"/>
  <c r="AB106" i="28"/>
  <c r="AD106" i="28" s="1"/>
  <c r="AI106" i="28" s="1"/>
  <c r="AB105" i="28"/>
  <c r="AD105" i="28" s="1"/>
  <c r="AB104" i="28"/>
  <c r="AD104" i="28" s="1"/>
  <c r="AB103" i="28"/>
  <c r="AD103" i="28" s="1"/>
  <c r="AI103" i="28" s="1"/>
  <c r="AB102" i="28"/>
  <c r="AD102" i="28" s="1"/>
  <c r="AE102" i="28" s="1"/>
  <c r="AB101" i="28"/>
  <c r="AD101" i="28" s="1"/>
  <c r="AG101" i="28" s="1"/>
  <c r="AB100" i="28"/>
  <c r="AD100" i="28" s="1"/>
  <c r="AB99" i="28"/>
  <c r="AD99" i="28" s="1"/>
  <c r="AB98" i="28"/>
  <c r="AD98" i="28" s="1"/>
  <c r="AB97" i="28"/>
  <c r="AD97" i="28" s="1"/>
  <c r="AE97" i="28" s="1"/>
  <c r="AB96" i="28"/>
  <c r="AD96" i="28" s="1"/>
  <c r="AI96" i="28" s="1"/>
  <c r="AB95" i="28"/>
  <c r="AD95" i="28" s="1"/>
  <c r="AE95" i="28" s="1"/>
  <c r="AB94" i="28"/>
  <c r="AD94" i="28" s="1"/>
  <c r="AB93" i="28"/>
  <c r="AD93" i="28" s="1"/>
  <c r="AI93" i="28" s="1"/>
  <c r="AB92" i="28"/>
  <c r="AD92" i="28" s="1"/>
  <c r="AI92" i="28" s="1"/>
  <c r="AB91" i="28"/>
  <c r="AD91" i="28" s="1"/>
  <c r="AB90" i="28"/>
  <c r="AD90" i="28" s="1"/>
  <c r="AE90" i="28" s="1"/>
  <c r="AB89" i="28"/>
  <c r="AD89" i="28" s="1"/>
  <c r="AB88" i="28"/>
  <c r="AD88" i="28" s="1"/>
  <c r="AB87" i="28"/>
  <c r="AD87" i="28" s="1"/>
  <c r="AI87" i="28" s="1"/>
  <c r="AB86" i="28"/>
  <c r="AD86" i="28" s="1"/>
  <c r="AB85" i="28"/>
  <c r="AD85" i="28" s="1"/>
  <c r="AB84" i="28"/>
  <c r="AD84" i="28" s="1"/>
  <c r="AB83" i="28"/>
  <c r="AD83" i="28" s="1"/>
  <c r="AB82" i="28"/>
  <c r="AD82" i="28" s="1"/>
  <c r="AB81" i="28"/>
  <c r="AD81" i="28" s="1"/>
  <c r="AB80" i="28"/>
  <c r="AD80" i="28" s="1"/>
  <c r="AG80" i="28" s="1"/>
  <c r="AB79" i="28"/>
  <c r="AD79" i="28" s="1"/>
  <c r="AI79" i="28" s="1"/>
  <c r="AB78" i="28"/>
  <c r="AD78" i="28" s="1"/>
  <c r="AF78" i="28" s="1"/>
  <c r="AB77" i="28"/>
  <c r="AD77" i="28" s="1"/>
  <c r="AB76" i="28"/>
  <c r="AD76" i="28" s="1"/>
  <c r="AI76" i="28" s="1"/>
  <c r="AB75" i="28"/>
  <c r="AD75" i="28" s="1"/>
  <c r="AB74" i="28"/>
  <c r="AD74" i="28" s="1"/>
  <c r="AB73" i="28"/>
  <c r="AD73" i="28" s="1"/>
  <c r="AB72" i="28"/>
  <c r="AD72" i="28" s="1"/>
  <c r="AB71" i="28"/>
  <c r="AD71" i="28" s="1"/>
  <c r="AB70" i="28"/>
  <c r="AD70" i="28" s="1"/>
  <c r="AE70" i="28" s="1"/>
  <c r="AB69" i="28"/>
  <c r="AD69" i="28" s="1"/>
  <c r="AF69" i="28" s="1"/>
  <c r="AB68" i="28"/>
  <c r="AD68" i="28" s="1"/>
  <c r="AB67" i="28"/>
  <c r="AD67" i="28" s="1"/>
  <c r="AB66" i="28"/>
  <c r="AD66" i="28" s="1"/>
  <c r="AB65" i="28"/>
  <c r="AD65" i="28" s="1"/>
  <c r="AB64" i="28"/>
  <c r="AD64" i="28" s="1"/>
  <c r="AB63" i="28"/>
  <c r="AD63" i="28" s="1"/>
  <c r="AB62" i="28"/>
  <c r="AD62" i="28" s="1"/>
  <c r="AB61" i="28"/>
  <c r="AD61" i="28" s="1"/>
  <c r="AB60" i="28"/>
  <c r="AD60" i="28" s="1"/>
  <c r="AB59" i="28"/>
  <c r="AD59" i="28" s="1"/>
  <c r="AB58" i="28"/>
  <c r="AD58" i="28" s="1"/>
  <c r="AF58" i="28" s="1"/>
  <c r="AB57" i="28"/>
  <c r="AD57" i="28" s="1"/>
  <c r="AG57" i="28" s="1"/>
  <c r="AB56" i="28"/>
  <c r="AD56" i="28" s="1"/>
  <c r="AI56" i="28" s="1"/>
  <c r="AB55" i="28"/>
  <c r="AD55" i="28" s="1"/>
  <c r="AH55" i="28" s="1"/>
  <c r="AB54" i="28"/>
  <c r="AD54" i="28" s="1"/>
  <c r="AB53" i="28"/>
  <c r="AD53" i="28" s="1"/>
  <c r="AI53" i="28" s="1"/>
  <c r="AB52" i="28"/>
  <c r="AD52" i="28" s="1"/>
  <c r="AE52" i="28" s="1"/>
  <c r="AB51" i="28"/>
  <c r="AD51" i="28" s="1"/>
  <c r="AI51" i="28" s="1"/>
  <c r="AB50" i="28"/>
  <c r="AD50" i="28" s="1"/>
  <c r="AE50" i="28" s="1"/>
  <c r="AB49" i="28"/>
  <c r="AD49" i="28" s="1"/>
  <c r="AF49" i="28" s="1"/>
  <c r="AB48" i="28"/>
  <c r="AD48" i="28" s="1"/>
  <c r="AB47" i="28"/>
  <c r="AD47" i="28" s="1"/>
  <c r="AB46" i="28"/>
  <c r="AD46" i="28" s="1"/>
  <c r="AB45" i="28"/>
  <c r="AD45" i="28" s="1"/>
  <c r="AB44" i="28"/>
  <c r="AD44" i="28" s="1"/>
  <c r="AB43" i="28"/>
  <c r="AD43" i="28" s="1"/>
  <c r="AB42" i="28"/>
  <c r="AD42" i="28" s="1"/>
  <c r="AB41" i="28"/>
  <c r="AD41" i="28" s="1"/>
  <c r="AB40" i="28"/>
  <c r="AD40" i="28" s="1"/>
  <c r="AB39" i="28"/>
  <c r="AD39" i="28" s="1"/>
  <c r="AB38" i="28"/>
  <c r="AD38" i="28" s="1"/>
  <c r="AF38" i="28" s="1"/>
  <c r="AB37" i="28"/>
  <c r="AD37" i="28" s="1"/>
  <c r="AI37" i="28" s="1"/>
  <c r="AB36" i="28"/>
  <c r="AD36" i="28" s="1"/>
  <c r="AI36" i="28" s="1"/>
  <c r="AB35" i="28"/>
  <c r="AD35" i="28" s="1"/>
  <c r="AB34" i="28"/>
  <c r="AD34" i="28" s="1"/>
  <c r="AG34" i="28" s="1"/>
  <c r="AB33" i="28"/>
  <c r="AD33" i="28" s="1"/>
  <c r="AB32" i="28"/>
  <c r="AD32" i="28" s="1"/>
  <c r="AB31" i="28"/>
  <c r="AD31" i="28" s="1"/>
  <c r="AB30" i="28"/>
  <c r="AD30" i="28" s="1"/>
  <c r="AE30" i="28" s="1"/>
  <c r="AB29" i="28"/>
  <c r="AD29" i="28" s="1"/>
  <c r="AG29" i="28" s="1"/>
  <c r="AB28" i="28"/>
  <c r="AD28" i="28" s="1"/>
  <c r="AB27" i="28"/>
  <c r="AD27" i="28" s="1"/>
  <c r="AB26" i="28"/>
  <c r="AD26" i="28" s="1"/>
  <c r="AB25" i="28"/>
  <c r="AD25" i="28" s="1"/>
  <c r="AB24" i="28"/>
  <c r="AD24" i="28" s="1"/>
  <c r="AB23" i="28"/>
  <c r="AD23" i="28" s="1"/>
  <c r="AB22" i="28"/>
  <c r="AD22" i="28" s="1"/>
  <c r="AB21" i="28"/>
  <c r="AD21" i="28" s="1"/>
  <c r="AB20" i="28"/>
  <c r="AD20" i="28" s="1"/>
  <c r="AG20" i="28" s="1"/>
  <c r="AB19" i="28"/>
  <c r="AD19" i="28" s="1"/>
  <c r="AB18" i="28"/>
  <c r="AD18" i="28" s="1"/>
  <c r="AE18" i="28" s="1"/>
  <c r="AB17" i="28"/>
  <c r="AD17" i="28" s="1"/>
  <c r="AI17" i="28" s="1"/>
  <c r="AB16" i="28"/>
  <c r="AD16" i="28" s="1"/>
  <c r="AB15" i="28"/>
  <c r="AD15" i="28" s="1"/>
  <c r="AB14" i="28"/>
  <c r="AD14" i="28" s="1"/>
  <c r="AB13" i="28"/>
  <c r="AD13" i="28" s="1"/>
  <c r="AF13" i="28" s="1"/>
  <c r="AB12" i="28"/>
  <c r="AD12" i="28" s="1"/>
  <c r="AB11" i="28"/>
  <c r="AD11" i="28" s="1"/>
  <c r="K12" i="31" l="1"/>
  <c r="M12" i="31"/>
  <c r="O12" i="31"/>
  <c r="G26" i="31"/>
  <c r="I26" i="31"/>
  <c r="K26" i="31"/>
  <c r="M26" i="31"/>
  <c r="G12" i="31"/>
  <c r="G33" i="29"/>
  <c r="I33" i="29"/>
  <c r="K33" i="29"/>
  <c r="M33" i="29"/>
  <c r="I33" i="28"/>
  <c r="G12" i="28"/>
  <c r="K12" i="28"/>
  <c r="M12" i="28"/>
  <c r="G36" i="25"/>
  <c r="I36" i="25"/>
  <c r="K36" i="25"/>
  <c r="M36" i="25"/>
  <c r="O36" i="25"/>
  <c r="AE53" i="19"/>
  <c r="AH32" i="16"/>
  <c r="AG29" i="20"/>
  <c r="AI24" i="22"/>
  <c r="AG39" i="31"/>
  <c r="AI13" i="29"/>
  <c r="AH75" i="13"/>
  <c r="AF71" i="31"/>
  <c r="AG89" i="21"/>
  <c r="AE99" i="18"/>
  <c r="AF36" i="16"/>
  <c r="AI41" i="26"/>
  <c r="AI107" i="9"/>
  <c r="AH101" i="21"/>
  <c r="AF53" i="19"/>
  <c r="AL53" i="19" s="1"/>
  <c r="AI61" i="21"/>
  <c r="AI81" i="21"/>
  <c r="AG52" i="26"/>
  <c r="AE48" i="22"/>
  <c r="AG71" i="26"/>
  <c r="AN71" i="26" s="1"/>
  <c r="AI53" i="26"/>
  <c r="AG65" i="21"/>
  <c r="AF106" i="9"/>
  <c r="AI97" i="23"/>
  <c r="AF43" i="23"/>
  <c r="AH48" i="31"/>
  <c r="AI97" i="26"/>
  <c r="AI81" i="26"/>
  <c r="AH103" i="23"/>
  <c r="AE49" i="20"/>
  <c r="AG45" i="16"/>
  <c r="AG20" i="18"/>
  <c r="AI64" i="24"/>
  <c r="AG64" i="24"/>
  <c r="AN64" i="24" s="1"/>
  <c r="AF83" i="31"/>
  <c r="AI83" i="31"/>
  <c r="AG70" i="13"/>
  <c r="AE70" i="13"/>
  <c r="AI66" i="12"/>
  <c r="AH66" i="12"/>
  <c r="AG70" i="24"/>
  <c r="AH70" i="24"/>
  <c r="AH78" i="15"/>
  <c r="AF78" i="15"/>
  <c r="AG79" i="9"/>
  <c r="AI99" i="31"/>
  <c r="AG91" i="25"/>
  <c r="AG27" i="23"/>
  <c r="AE30" i="18"/>
  <c r="AI93" i="17"/>
  <c r="AE16" i="16"/>
  <c r="AE82" i="16"/>
  <c r="AG21" i="13"/>
  <c r="AE74" i="13"/>
  <c r="AG19" i="29"/>
  <c r="AG97" i="12"/>
  <c r="AF11" i="24"/>
  <c r="AE13" i="21"/>
  <c r="AH102" i="21"/>
  <c r="AF93" i="15"/>
  <c r="AG34" i="26"/>
  <c r="AH11" i="24"/>
  <c r="AE99" i="24"/>
  <c r="AI38" i="20"/>
  <c r="AI93" i="15"/>
  <c r="AF39" i="31"/>
  <c r="AI11" i="24"/>
  <c r="AG81" i="25"/>
  <c r="AH100" i="12"/>
  <c r="AI81" i="25"/>
  <c r="AR81" i="25" s="1"/>
  <c r="AG55" i="26"/>
  <c r="AN55" i="26" s="1"/>
  <c r="AE68" i="17"/>
  <c r="AG35" i="14"/>
  <c r="AH67" i="10"/>
  <c r="AI82" i="13"/>
  <c r="AE17" i="12"/>
  <c r="AH110" i="23"/>
  <c r="AH95" i="16"/>
  <c r="AI33" i="10"/>
  <c r="AF63" i="31"/>
  <c r="AG79" i="31"/>
  <c r="AH53" i="19"/>
  <c r="AG21" i="14"/>
  <c r="AI107" i="12"/>
  <c r="AE77" i="9"/>
  <c r="AI81" i="14"/>
  <c r="AG81" i="14"/>
  <c r="AH80" i="14"/>
  <c r="AE80" i="14"/>
  <c r="AI62" i="13"/>
  <c r="AE62" i="13"/>
  <c r="AI76" i="22"/>
  <c r="AR76" i="22" s="1"/>
  <c r="AF76" i="22"/>
  <c r="AE72" i="31"/>
  <c r="AH72" i="31"/>
  <c r="AG72" i="31"/>
  <c r="AG60" i="28"/>
  <c r="AH60" i="28"/>
  <c r="AG64" i="25"/>
  <c r="AF64" i="25"/>
  <c r="AG79" i="13"/>
  <c r="AI79" i="13"/>
  <c r="AH57" i="31"/>
  <c r="AE57" i="31"/>
  <c r="AH33" i="14"/>
  <c r="AE33" i="14"/>
  <c r="AG54" i="26"/>
  <c r="AI54" i="26"/>
  <c r="AI66" i="10"/>
  <c r="AH66" i="10"/>
  <c r="AF66" i="10"/>
  <c r="AI27" i="25"/>
  <c r="AR27" i="25" s="1"/>
  <c r="AH27" i="25"/>
  <c r="AE110" i="11"/>
  <c r="AG110" i="11"/>
  <c r="AF110" i="11"/>
  <c r="AI46" i="22"/>
  <c r="AG46" i="22"/>
  <c r="AN46" i="22" s="1"/>
  <c r="AF46" i="22"/>
  <c r="AG50" i="28"/>
  <c r="AH23" i="22"/>
  <c r="AI43" i="18"/>
  <c r="AH50" i="28"/>
  <c r="AH66" i="20"/>
  <c r="AF54" i="17"/>
  <c r="AH46" i="16"/>
  <c r="AI38" i="13"/>
  <c r="AE88" i="12"/>
  <c r="AE62" i="29"/>
  <c r="AG70" i="28"/>
  <c r="AE52" i="25"/>
  <c r="AE83" i="25"/>
  <c r="AI61" i="23"/>
  <c r="AF91" i="21"/>
  <c r="AF65" i="19"/>
  <c r="AH22" i="13"/>
  <c r="AF50" i="9"/>
  <c r="AH65" i="19"/>
  <c r="AE102" i="12"/>
  <c r="AG17" i="11"/>
  <c r="AI27" i="10"/>
  <c r="AH50" i="9"/>
  <c r="AI86" i="26"/>
  <c r="AE27" i="21"/>
  <c r="AJ27" i="21" s="1"/>
  <c r="AE38" i="20"/>
  <c r="AH77" i="18"/>
  <c r="AE48" i="16"/>
  <c r="AH13" i="14"/>
  <c r="AH17" i="11"/>
  <c r="AE99" i="9"/>
  <c r="AF38" i="20"/>
  <c r="AL38" i="20" s="1"/>
  <c r="AI77" i="18"/>
  <c r="AG99" i="9"/>
  <c r="AF61" i="22"/>
  <c r="AF29" i="21"/>
  <c r="AF78" i="18"/>
  <c r="AL78" i="18" s="1"/>
  <c r="AF66" i="11"/>
  <c r="AL66" i="11" s="1"/>
  <c r="AG100" i="11"/>
  <c r="AF74" i="25"/>
  <c r="AL74" i="25" s="1"/>
  <c r="AG14" i="21"/>
  <c r="AI29" i="21"/>
  <c r="AG56" i="15"/>
  <c r="AH96" i="14"/>
  <c r="AF71" i="13"/>
  <c r="AL71" i="13" s="1"/>
  <c r="AG82" i="13"/>
  <c r="AH106" i="12"/>
  <c r="AE17" i="31"/>
  <c r="AI74" i="25"/>
  <c r="AG81" i="21"/>
  <c r="AI56" i="15"/>
  <c r="AH82" i="13"/>
  <c r="AG17" i="31"/>
  <c r="AE64" i="22"/>
  <c r="AH81" i="22"/>
  <c r="AP81" i="22" s="1"/>
  <c r="AH65" i="21"/>
  <c r="AE53" i="18"/>
  <c r="AE68" i="18"/>
  <c r="AJ68" i="18" s="1"/>
  <c r="AI53" i="16"/>
  <c r="AR53" i="16" s="1"/>
  <c r="AF73" i="13"/>
  <c r="AG16" i="12"/>
  <c r="AE33" i="10"/>
  <c r="AE49" i="10"/>
  <c r="AH77" i="10"/>
  <c r="AF90" i="10"/>
  <c r="AE105" i="29"/>
  <c r="AF91" i="25"/>
  <c r="AH13" i="17"/>
  <c r="AG110" i="17"/>
  <c r="AF83" i="14"/>
  <c r="AI88" i="11"/>
  <c r="AI48" i="17"/>
  <c r="AF55" i="16"/>
  <c r="AL55" i="16" s="1"/>
  <c r="AH17" i="12"/>
  <c r="AH97" i="12"/>
  <c r="AG106" i="9"/>
  <c r="AN106" i="9" s="1"/>
  <c r="AE104" i="31"/>
  <c r="AI19" i="29"/>
  <c r="AI49" i="28"/>
  <c r="AG101" i="21"/>
  <c r="AH62" i="20"/>
  <c r="AE59" i="19"/>
  <c r="AI17" i="12"/>
  <c r="AG25" i="11"/>
  <c r="AG57" i="9"/>
  <c r="AE63" i="31"/>
  <c r="AF50" i="28"/>
  <c r="AI94" i="25"/>
  <c r="AF43" i="18"/>
  <c r="AL43" i="18" s="1"/>
  <c r="AH98" i="17"/>
  <c r="AP98" i="17" s="1"/>
  <c r="AG75" i="16"/>
  <c r="AI46" i="9"/>
  <c r="AI38" i="26"/>
  <c r="AE38" i="26"/>
  <c r="AI33" i="28"/>
  <c r="AR33" i="28" s="1"/>
  <c r="AE33" i="28"/>
  <c r="AH32" i="28"/>
  <c r="AP32" i="28" s="1"/>
  <c r="AI32" i="28"/>
  <c r="AF46" i="18"/>
  <c r="AH46" i="18"/>
  <c r="AH75" i="14"/>
  <c r="AP75" i="14" s="1"/>
  <c r="AG75" i="14"/>
  <c r="AE32" i="28"/>
  <c r="AG110" i="28"/>
  <c r="AN110" i="28" s="1"/>
  <c r="AF40" i="25"/>
  <c r="AG40" i="25"/>
  <c r="AE40" i="25"/>
  <c r="AF66" i="24"/>
  <c r="AE22" i="20"/>
  <c r="AH22" i="20"/>
  <c r="AP22" i="20" s="1"/>
  <c r="AG22" i="20"/>
  <c r="AI46" i="18"/>
  <c r="AR46" i="18" s="1"/>
  <c r="AG54" i="25"/>
  <c r="AN54" i="25" s="1"/>
  <c r="AI54" i="25"/>
  <c r="AF54" i="25"/>
  <c r="AH83" i="19"/>
  <c r="AE83" i="19"/>
  <c r="AF21" i="17"/>
  <c r="AI21" i="17"/>
  <c r="AR21" i="17" s="1"/>
  <c r="AH78" i="16"/>
  <c r="AI78" i="16"/>
  <c r="AE14" i="9"/>
  <c r="AG14" i="9"/>
  <c r="AF14" i="9"/>
  <c r="AI14" i="22"/>
  <c r="AE14" i="22"/>
  <c r="AH53" i="12"/>
  <c r="AI53" i="12"/>
  <c r="AF25" i="10"/>
  <c r="AE25" i="10"/>
  <c r="AG56" i="10"/>
  <c r="AF56" i="10"/>
  <c r="AI56" i="10"/>
  <c r="AH56" i="10"/>
  <c r="AH62" i="9"/>
  <c r="AP62" i="9" s="1"/>
  <c r="AI62" i="9"/>
  <c r="AG62" i="9"/>
  <c r="AE62" i="9"/>
  <c r="AI64" i="23"/>
  <c r="AE64" i="23"/>
  <c r="AJ64" i="23" s="1"/>
  <c r="AH57" i="10"/>
  <c r="AI57" i="10"/>
  <c r="AG35" i="28"/>
  <c r="AN35" i="28" s="1"/>
  <c r="AH35" i="28"/>
  <c r="AG104" i="25"/>
  <c r="AN104" i="25" s="1"/>
  <c r="AF104" i="25"/>
  <c r="AI82" i="23"/>
  <c r="AH82" i="23"/>
  <c r="AG82" i="23"/>
  <c r="AE82" i="23"/>
  <c r="AI81" i="15"/>
  <c r="AG81" i="15"/>
  <c r="AH107" i="14"/>
  <c r="AG107" i="14"/>
  <c r="AE44" i="21"/>
  <c r="AJ44" i="21" s="1"/>
  <c r="AG44" i="21"/>
  <c r="AF44" i="21"/>
  <c r="AE29" i="14"/>
  <c r="AI29" i="14"/>
  <c r="AR29" i="14" s="1"/>
  <c r="AH108" i="14"/>
  <c r="AF108" i="14"/>
  <c r="AL108" i="14" s="1"/>
  <c r="AH20" i="28"/>
  <c r="AF56" i="24"/>
  <c r="AI101" i="23"/>
  <c r="AR101" i="23" s="1"/>
  <c r="AH101" i="23"/>
  <c r="AH45" i="21"/>
  <c r="AG45" i="21"/>
  <c r="AF45" i="21"/>
  <c r="AL45" i="21" s="1"/>
  <c r="AE45" i="21"/>
  <c r="AJ45" i="21" s="1"/>
  <c r="AF30" i="14"/>
  <c r="AG30" i="14"/>
  <c r="AH92" i="17"/>
  <c r="AE92" i="17"/>
  <c r="AJ92" i="17" s="1"/>
  <c r="AH18" i="15"/>
  <c r="AI18" i="15"/>
  <c r="AH83" i="9"/>
  <c r="AE83" i="9"/>
  <c r="AI83" i="9"/>
  <c r="AF83" i="9"/>
  <c r="AF70" i="15"/>
  <c r="AG70" i="15"/>
  <c r="AN70" i="15" s="1"/>
  <c r="AE70" i="15"/>
  <c r="AF65" i="14"/>
  <c r="AH65" i="14"/>
  <c r="AG65" i="14"/>
  <c r="AE65" i="14"/>
  <c r="AI81" i="13"/>
  <c r="AG81" i="13"/>
  <c r="AF58" i="12"/>
  <c r="AE58" i="12"/>
  <c r="AF75" i="12"/>
  <c r="AH75" i="12"/>
  <c r="AG75" i="12"/>
  <c r="AE75" i="12"/>
  <c r="AH20" i="9"/>
  <c r="AG20" i="9"/>
  <c r="AE20" i="9"/>
  <c r="AF36" i="9"/>
  <c r="AI36" i="9"/>
  <c r="AH36" i="9"/>
  <c r="AG36" i="9"/>
  <c r="AH50" i="26"/>
  <c r="AI87" i="23"/>
  <c r="AR87" i="23" s="1"/>
  <c r="AG87" i="23"/>
  <c r="AF95" i="18"/>
  <c r="AE95" i="18"/>
  <c r="AI12" i="17"/>
  <c r="AG12" i="17"/>
  <c r="AI37" i="15"/>
  <c r="AH37" i="15"/>
  <c r="AG37" i="15"/>
  <c r="AE37" i="15"/>
  <c r="AH98" i="21"/>
  <c r="AP98" i="21" s="1"/>
  <c r="AI98" i="21"/>
  <c r="AI22" i="23"/>
  <c r="AE22" i="23"/>
  <c r="AJ22" i="23" s="1"/>
  <c r="AH88" i="23"/>
  <c r="AP88" i="23" s="1"/>
  <c r="AF88" i="23"/>
  <c r="AH38" i="15"/>
  <c r="AP38" i="15" s="1"/>
  <c r="AI38" i="15"/>
  <c r="AF38" i="15"/>
  <c r="AI14" i="25"/>
  <c r="AF14" i="25"/>
  <c r="AH37" i="26"/>
  <c r="AI37" i="26"/>
  <c r="AR37" i="26" s="1"/>
  <c r="AH53" i="23"/>
  <c r="AP53" i="23" s="1"/>
  <c r="AI53" i="23"/>
  <c r="AE53" i="23"/>
  <c r="AI66" i="22"/>
  <c r="AF66" i="22"/>
  <c r="AF14" i="20"/>
  <c r="AE14" i="20"/>
  <c r="AE94" i="20"/>
  <c r="AF94" i="20"/>
  <c r="AH87" i="15"/>
  <c r="AG87" i="15"/>
  <c r="AH41" i="28"/>
  <c r="AI41" i="28"/>
  <c r="AF41" i="28"/>
  <c r="AE93" i="24"/>
  <c r="AG34" i="21"/>
  <c r="AN34" i="21" s="1"/>
  <c r="AF34" i="21"/>
  <c r="AG27" i="19"/>
  <c r="AH27" i="19"/>
  <c r="AE98" i="14"/>
  <c r="AH98" i="14"/>
  <c r="AF98" i="14"/>
  <c r="AI17" i="10"/>
  <c r="AH17" i="10"/>
  <c r="AE17" i="10"/>
  <c r="AG17" i="10"/>
  <c r="AI42" i="28"/>
  <c r="AE42" i="28"/>
  <c r="AH40" i="23"/>
  <c r="AF40" i="23"/>
  <c r="AI69" i="21"/>
  <c r="AR69" i="21" s="1"/>
  <c r="AG69" i="21"/>
  <c r="AN69" i="21" s="1"/>
  <c r="AF105" i="16"/>
  <c r="AG105" i="16"/>
  <c r="AE105" i="16"/>
  <c r="AH51" i="14"/>
  <c r="AP51" i="14" s="1"/>
  <c r="AI51" i="14"/>
  <c r="AE45" i="12"/>
  <c r="AF45" i="12"/>
  <c r="AG80" i="12"/>
  <c r="AN80" i="12" s="1"/>
  <c r="AH80" i="12"/>
  <c r="AF41" i="23"/>
  <c r="AH41" i="23"/>
  <c r="AG41" i="23"/>
  <c r="AI22" i="21"/>
  <c r="AH22" i="21"/>
  <c r="AI87" i="21"/>
  <c r="AG87" i="21"/>
  <c r="AN87" i="21" s="1"/>
  <c r="AF84" i="18"/>
  <c r="AE84" i="18"/>
  <c r="AE84" i="13"/>
  <c r="AG84" i="13"/>
  <c r="AF84" i="13"/>
  <c r="AI108" i="12"/>
  <c r="AR108" i="12" s="1"/>
  <c r="AF108" i="12"/>
  <c r="AE50" i="10"/>
  <c r="AJ50" i="10" s="1"/>
  <c r="AH50" i="10"/>
  <c r="AG50" i="10"/>
  <c r="AF50" i="10"/>
  <c r="AF34" i="31"/>
  <c r="AI34" i="31"/>
  <c r="AE34" i="31"/>
  <c r="AE18" i="25"/>
  <c r="AJ18" i="25" s="1"/>
  <c r="AH18" i="25"/>
  <c r="AP18" i="25" s="1"/>
  <c r="AI86" i="22"/>
  <c r="AG86" i="22"/>
  <c r="AE33" i="20"/>
  <c r="AF33" i="20"/>
  <c r="AL33" i="20" s="1"/>
  <c r="AI53" i="14"/>
  <c r="AF53" i="14"/>
  <c r="AE53" i="14"/>
  <c r="AH62" i="31"/>
  <c r="AI62" i="31"/>
  <c r="AG70" i="22"/>
  <c r="AE70" i="22"/>
  <c r="AJ70" i="22" s="1"/>
  <c r="AI13" i="24"/>
  <c r="AR13" i="24" s="1"/>
  <c r="AG13" i="24"/>
  <c r="AG57" i="18"/>
  <c r="AN57" i="18" s="1"/>
  <c r="AI57" i="18"/>
  <c r="AI74" i="16"/>
  <c r="AF74" i="16"/>
  <c r="AI17" i="13"/>
  <c r="AE34" i="10"/>
  <c r="AJ34" i="10" s="1"/>
  <c r="AI34" i="10"/>
  <c r="AE47" i="14"/>
  <c r="AJ47" i="14" s="1"/>
  <c r="AI47" i="14"/>
  <c r="AH43" i="28"/>
  <c r="AE43" i="28"/>
  <c r="AJ43" i="28" s="1"/>
  <c r="AI32" i="24"/>
  <c r="AR32" i="24" s="1"/>
  <c r="AG32" i="24"/>
  <c r="AN32" i="24" s="1"/>
  <c r="AE32" i="24"/>
  <c r="AI109" i="28"/>
  <c r="AR109" i="28" s="1"/>
  <c r="AE109" i="28"/>
  <c r="AE24" i="21"/>
  <c r="AJ24" i="21" s="1"/>
  <c r="AF24" i="21"/>
  <c r="AL24" i="21" s="1"/>
  <c r="AI84" i="17"/>
  <c r="AR84" i="17" s="1"/>
  <c r="AE84" i="17"/>
  <c r="AE18" i="13"/>
  <c r="AI18" i="13"/>
  <c r="AH18" i="13"/>
  <c r="AH90" i="21"/>
  <c r="AP90" i="21" s="1"/>
  <c r="AG90" i="21"/>
  <c r="AI53" i="10"/>
  <c r="AF53" i="10"/>
  <c r="AI44" i="31"/>
  <c r="AF44" i="31"/>
  <c r="AH82" i="31"/>
  <c r="AI82" i="31"/>
  <c r="AF109" i="31"/>
  <c r="AE109" i="31"/>
  <c r="AF30" i="28"/>
  <c r="AE60" i="28"/>
  <c r="AF106" i="28"/>
  <c r="AE19" i="26"/>
  <c r="AJ19" i="26" s="1"/>
  <c r="AI34" i="26"/>
  <c r="AH55" i="26"/>
  <c r="AG27" i="25"/>
  <c r="AE53" i="25"/>
  <c r="AG11" i="24"/>
  <c r="AE27" i="23"/>
  <c r="AG61" i="23"/>
  <c r="AN61" i="23" s="1"/>
  <c r="AG110" i="23"/>
  <c r="AF48" i="22"/>
  <c r="AI21" i="21"/>
  <c r="AR21" i="21" s="1"/>
  <c r="AH81" i="21"/>
  <c r="AI77" i="19"/>
  <c r="AH107" i="19"/>
  <c r="AP107" i="19" s="1"/>
  <c r="AG32" i="16"/>
  <c r="AH75" i="16"/>
  <c r="AP75" i="16" s="1"/>
  <c r="AI14" i="15"/>
  <c r="AE78" i="15"/>
  <c r="AH73" i="11"/>
  <c r="AP73" i="11" s="1"/>
  <c r="AG27" i="10"/>
  <c r="AE90" i="10"/>
  <c r="AH90" i="10"/>
  <c r="AI58" i="9"/>
  <c r="AG44" i="31"/>
  <c r="AE45" i="31"/>
  <c r="AG45" i="31"/>
  <c r="AH27" i="23"/>
  <c r="AP27" i="23" s="1"/>
  <c r="AI78" i="15"/>
  <c r="AH82" i="12"/>
  <c r="AG82" i="12"/>
  <c r="AG19" i="31"/>
  <c r="AI19" i="31"/>
  <c r="AE83" i="31"/>
  <c r="AE19" i="31"/>
  <c r="AH83" i="31"/>
  <c r="AP83" i="31" s="1"/>
  <c r="AI73" i="12"/>
  <c r="AH73" i="12"/>
  <c r="AE98" i="12"/>
  <c r="AF98" i="12"/>
  <c r="AI43" i="19"/>
  <c r="AE23" i="18"/>
  <c r="AJ23" i="18" s="1"/>
  <c r="AG96" i="17"/>
  <c r="AN96" i="17" s="1"/>
  <c r="AF85" i="14"/>
  <c r="AL85" i="14" s="1"/>
  <c r="AE47" i="12"/>
  <c r="AH98" i="12"/>
  <c r="AG94" i="11"/>
  <c r="AI21" i="31"/>
  <c r="AG21" i="31"/>
  <c r="AF13" i="21"/>
  <c r="AL13" i="21" s="1"/>
  <c r="AE43" i="13"/>
  <c r="AF76" i="13"/>
  <c r="AI108" i="9"/>
  <c r="AR108" i="9" s="1"/>
  <c r="AH108" i="9"/>
  <c r="AF108" i="9"/>
  <c r="AF101" i="31"/>
  <c r="AG101" i="31"/>
  <c r="AH85" i="29"/>
  <c r="AF85" i="29"/>
  <c r="AE33" i="25"/>
  <c r="AJ33" i="25" s="1"/>
  <c r="AG46" i="25"/>
  <c r="AN46" i="25" s="1"/>
  <c r="AG71" i="25"/>
  <c r="AN71" i="25" s="1"/>
  <c r="AG76" i="13"/>
  <c r="AN76" i="13" s="1"/>
  <c r="AF33" i="25"/>
  <c r="AL33" i="25" s="1"/>
  <c r="AH71" i="25"/>
  <c r="AH76" i="13"/>
  <c r="AE37" i="12"/>
  <c r="AI37" i="12"/>
  <c r="AE53" i="11"/>
  <c r="AI53" i="11"/>
  <c r="AF53" i="11"/>
  <c r="AI71" i="25"/>
  <c r="AR71" i="25" s="1"/>
  <c r="AG23" i="11"/>
  <c r="AN23" i="11" s="1"/>
  <c r="AE87" i="24"/>
  <c r="AE34" i="23"/>
  <c r="AE35" i="21"/>
  <c r="AJ35" i="21" s="1"/>
  <c r="AI49" i="20"/>
  <c r="AR49" i="20" s="1"/>
  <c r="AF59" i="19"/>
  <c r="AL59" i="19" s="1"/>
  <c r="AG72" i="19"/>
  <c r="AN72" i="19" s="1"/>
  <c r="AE77" i="17"/>
  <c r="AE110" i="15"/>
  <c r="AF33" i="14"/>
  <c r="AF80" i="14"/>
  <c r="AE98" i="13"/>
  <c r="AJ98" i="13" s="1"/>
  <c r="AF98" i="13"/>
  <c r="AE23" i="11"/>
  <c r="AI99" i="10"/>
  <c r="AE99" i="10"/>
  <c r="AE50" i="31"/>
  <c r="AG77" i="31"/>
  <c r="AH77" i="31"/>
  <c r="AE77" i="31"/>
  <c r="AE24" i="23"/>
  <c r="AJ24" i="23" s="1"/>
  <c r="AF34" i="23"/>
  <c r="AE44" i="23"/>
  <c r="AI56" i="23"/>
  <c r="AR56" i="23" s="1"/>
  <c r="AG70" i="23"/>
  <c r="AI59" i="19"/>
  <c r="AR59" i="19" s="1"/>
  <c r="AF40" i="18"/>
  <c r="AG39" i="17"/>
  <c r="AN39" i="17" s="1"/>
  <c r="AE11" i="15"/>
  <c r="AF110" i="15"/>
  <c r="AI33" i="14"/>
  <c r="AG80" i="14"/>
  <c r="AN80" i="14" s="1"/>
  <c r="AG85" i="13"/>
  <c r="AI98" i="13"/>
  <c r="AH73" i="10"/>
  <c r="AF73" i="10"/>
  <c r="AE73" i="10"/>
  <c r="AF99" i="10"/>
  <c r="AF28" i="9"/>
  <c r="AG101" i="24"/>
  <c r="AF24" i="23"/>
  <c r="AF44" i="23"/>
  <c r="AL44" i="23" s="1"/>
  <c r="AE65" i="21"/>
  <c r="AJ65" i="21" s="1"/>
  <c r="AE105" i="20"/>
  <c r="AH18" i="18"/>
  <c r="AG40" i="18"/>
  <c r="AG110" i="15"/>
  <c r="AH28" i="9"/>
  <c r="AI13" i="31"/>
  <c r="AE13" i="31"/>
  <c r="AH101" i="24"/>
  <c r="AI18" i="18"/>
  <c r="AR18" i="18" s="1"/>
  <c r="AH40" i="18"/>
  <c r="AG82" i="16"/>
  <c r="AF14" i="13"/>
  <c r="AL14" i="13" s="1"/>
  <c r="AF66" i="12"/>
  <c r="AE105" i="31"/>
  <c r="AH105" i="31"/>
  <c r="AG105" i="31"/>
  <c r="AF105" i="31"/>
  <c r="AE54" i="26"/>
  <c r="AI15" i="20"/>
  <c r="AR15" i="20" s="1"/>
  <c r="AG44" i="9"/>
  <c r="AN44" i="9" s="1"/>
  <c r="AE44" i="9"/>
  <c r="AI13" i="28"/>
  <c r="AF34" i="26"/>
  <c r="AL34" i="26" s="1"/>
  <c r="AI64" i="25"/>
  <c r="AR64" i="25" s="1"/>
  <c r="AF64" i="24"/>
  <c r="AI102" i="24"/>
  <c r="AF84" i="23"/>
  <c r="AH52" i="21"/>
  <c r="AE66" i="21"/>
  <c r="AF53" i="18"/>
  <c r="AF93" i="17"/>
  <c r="AF75" i="16"/>
  <c r="AF38" i="13"/>
  <c r="AH88" i="11"/>
  <c r="AF89" i="10"/>
  <c r="AG74" i="9"/>
  <c r="AN74" i="9" s="1"/>
  <c r="AE74" i="9"/>
  <c r="AG26" i="31"/>
  <c r="AE39" i="31"/>
  <c r="AI99" i="9"/>
  <c r="AI84" i="29"/>
  <c r="AR84" i="29" s="1"/>
  <c r="AF84" i="29"/>
  <c r="AI79" i="9"/>
  <c r="AE100" i="31"/>
  <c r="AF39" i="29"/>
  <c r="AF80" i="9"/>
  <c r="AF100" i="31"/>
  <c r="AL100" i="31" s="1"/>
  <c r="AG39" i="29"/>
  <c r="AN39" i="29" s="1"/>
  <c r="AG80" i="9"/>
  <c r="AH35" i="31"/>
  <c r="AF35" i="31"/>
  <c r="AG100" i="31"/>
  <c r="AH25" i="31"/>
  <c r="AG25" i="31"/>
  <c r="AI17" i="11"/>
  <c r="AH110" i="11"/>
  <c r="AG66" i="10"/>
  <c r="AF48" i="31"/>
  <c r="AG42" i="29"/>
  <c r="AI42" i="29"/>
  <c r="AH42" i="29"/>
  <c r="AE42" i="29"/>
  <c r="AE75" i="29"/>
  <c r="AF105" i="29"/>
  <c r="AF99" i="29"/>
  <c r="AG99" i="31"/>
  <c r="AR37" i="28"/>
  <c r="AR103" i="28"/>
  <c r="AI42" i="26"/>
  <c r="AE42" i="26"/>
  <c r="AN81" i="26"/>
  <c r="AF95" i="26"/>
  <c r="AE95" i="26"/>
  <c r="AG95" i="26"/>
  <c r="AE110" i="26"/>
  <c r="AG110" i="26"/>
  <c r="AF110" i="26"/>
  <c r="AN39" i="25"/>
  <c r="AI59" i="23"/>
  <c r="AG59" i="23"/>
  <c r="AF59" i="23"/>
  <c r="AE59" i="23"/>
  <c r="AI96" i="23"/>
  <c r="AH96" i="23"/>
  <c r="AF33" i="22"/>
  <c r="AE33" i="22"/>
  <c r="AN91" i="21"/>
  <c r="AR52" i="20"/>
  <c r="AN35" i="19"/>
  <c r="AL51" i="19"/>
  <c r="AL41" i="17"/>
  <c r="AG80" i="17"/>
  <c r="AH80" i="17"/>
  <c r="AI80" i="17"/>
  <c r="AF80" i="17"/>
  <c r="AE80" i="17"/>
  <c r="AP35" i="24"/>
  <c r="AL13" i="28"/>
  <c r="AL38" i="28"/>
  <c r="AI59" i="28"/>
  <c r="AG59" i="28"/>
  <c r="AF59" i="28"/>
  <c r="AE59" i="28"/>
  <c r="AH73" i="28"/>
  <c r="AI73" i="28"/>
  <c r="AF73" i="28"/>
  <c r="AE73" i="28"/>
  <c r="AJ34" i="26"/>
  <c r="AR97" i="25"/>
  <c r="AR64" i="24"/>
  <c r="AN102" i="24"/>
  <c r="AN26" i="23"/>
  <c r="AR37" i="23"/>
  <c r="AL46" i="23"/>
  <c r="AR84" i="23"/>
  <c r="AR21" i="22"/>
  <c r="AP63" i="22"/>
  <c r="AF89" i="22"/>
  <c r="AE89" i="22"/>
  <c r="AJ52" i="21"/>
  <c r="AH80" i="21"/>
  <c r="AG80" i="21"/>
  <c r="AF80" i="21"/>
  <c r="AE80" i="21"/>
  <c r="AH22" i="19"/>
  <c r="AG22" i="19"/>
  <c r="AI22" i="19"/>
  <c r="AE90" i="19"/>
  <c r="AH90" i="19"/>
  <c r="AG90" i="19"/>
  <c r="AL49" i="28"/>
  <c r="AI73" i="23"/>
  <c r="AF73" i="23"/>
  <c r="AE73" i="23"/>
  <c r="AP68" i="26"/>
  <c r="AR76" i="28"/>
  <c r="AR92" i="28"/>
  <c r="AP97" i="26"/>
  <c r="AN66" i="25"/>
  <c r="AI86" i="23"/>
  <c r="AG86" i="23"/>
  <c r="AF86" i="23"/>
  <c r="AN91" i="22"/>
  <c r="AJ19" i="20"/>
  <c r="AJ39" i="19"/>
  <c r="AI16" i="28"/>
  <c r="AH16" i="28"/>
  <c r="AG16" i="28"/>
  <c r="AF16" i="28"/>
  <c r="AR104" i="24"/>
  <c r="AP75" i="23"/>
  <c r="AE49" i="22"/>
  <c r="AF49" i="22"/>
  <c r="AP80" i="22"/>
  <c r="AP30" i="21"/>
  <c r="AI42" i="21"/>
  <c r="AG42" i="21"/>
  <c r="AE42" i="21"/>
  <c r="AP32" i="18"/>
  <c r="AP107" i="17"/>
  <c r="AN76" i="25"/>
  <c r="AR36" i="22"/>
  <c r="AJ54" i="21"/>
  <c r="AR82" i="20"/>
  <c r="AH61" i="28"/>
  <c r="AI61" i="28"/>
  <c r="AF61" i="28"/>
  <c r="AL78" i="28"/>
  <c r="AI94" i="28"/>
  <c r="AF94" i="28"/>
  <c r="AG94" i="28"/>
  <c r="AE94" i="28"/>
  <c r="AJ47" i="26"/>
  <c r="AG57" i="26"/>
  <c r="AI57" i="26"/>
  <c r="AH57" i="26"/>
  <c r="AE57" i="26"/>
  <c r="AR41" i="25"/>
  <c r="AR67" i="25"/>
  <c r="AJ38" i="24"/>
  <c r="AG17" i="23"/>
  <c r="AE17" i="23"/>
  <c r="AL49" i="23"/>
  <c r="AR99" i="23"/>
  <c r="AH110" i="22"/>
  <c r="AG110" i="22"/>
  <c r="AF110" i="22"/>
  <c r="AE110" i="22"/>
  <c r="AR43" i="21"/>
  <c r="AH110" i="20"/>
  <c r="AG110" i="20"/>
  <c r="AF110" i="20"/>
  <c r="AE110" i="20"/>
  <c r="AP26" i="19"/>
  <c r="AL69" i="18"/>
  <c r="AI79" i="22"/>
  <c r="AE79" i="22"/>
  <c r="AJ18" i="28"/>
  <c r="AI62" i="28"/>
  <c r="AH62" i="28"/>
  <c r="AJ95" i="28"/>
  <c r="AR36" i="26"/>
  <c r="AN86" i="26"/>
  <c r="AG99" i="26"/>
  <c r="AE99" i="26"/>
  <c r="AN101" i="25"/>
  <c r="AN12" i="24"/>
  <c r="AN66" i="24"/>
  <c r="AR18" i="23"/>
  <c r="AG50" i="23"/>
  <c r="AE50" i="23"/>
  <c r="AH100" i="23"/>
  <c r="AG100" i="23"/>
  <c r="AN24" i="22"/>
  <c r="AL31" i="21"/>
  <c r="AH83" i="21"/>
  <c r="AI83" i="21"/>
  <c r="AJ104" i="15"/>
  <c r="AN64" i="22"/>
  <c r="AN77" i="19"/>
  <c r="AL96" i="21"/>
  <c r="AR51" i="28"/>
  <c r="AJ24" i="26"/>
  <c r="AG72" i="26"/>
  <c r="AE72" i="26"/>
  <c r="AI72" i="26"/>
  <c r="AH72" i="26"/>
  <c r="AI17" i="25"/>
  <c r="AH17" i="25"/>
  <c r="AG17" i="25"/>
  <c r="AE17" i="25"/>
  <c r="AR102" i="25"/>
  <c r="AH67" i="24"/>
  <c r="AE67" i="24"/>
  <c r="AI67" i="24"/>
  <c r="AP20" i="23"/>
  <c r="AJ29" i="23"/>
  <c r="AP40" i="22"/>
  <c r="AP70" i="21"/>
  <c r="AL85" i="21"/>
  <c r="AN45" i="20"/>
  <c r="AH68" i="19"/>
  <c r="AE68" i="19"/>
  <c r="AL93" i="18"/>
  <c r="AG40" i="28"/>
  <c r="AH40" i="28"/>
  <c r="AF40" i="28"/>
  <c r="AE40" i="28"/>
  <c r="AP16" i="25"/>
  <c r="AE84" i="21"/>
  <c r="AI84" i="21"/>
  <c r="AP80" i="19"/>
  <c r="AJ52" i="28"/>
  <c r="AI64" i="28"/>
  <c r="AE64" i="28"/>
  <c r="AJ97" i="28"/>
  <c r="AH25" i="26"/>
  <c r="AE25" i="26"/>
  <c r="AR31" i="25"/>
  <c r="AI57" i="25"/>
  <c r="AH57" i="25"/>
  <c r="AG57" i="25"/>
  <c r="AE57" i="25"/>
  <c r="AL81" i="25"/>
  <c r="AI103" i="25"/>
  <c r="AF103" i="25"/>
  <c r="AE103" i="25"/>
  <c r="AJ14" i="24"/>
  <c r="AN56" i="24"/>
  <c r="AI96" i="24"/>
  <c r="AH96" i="24"/>
  <c r="AJ30" i="23"/>
  <c r="AJ13" i="22"/>
  <c r="AF69" i="22"/>
  <c r="AE69" i="22"/>
  <c r="AI96" i="22"/>
  <c r="AF96" i="22"/>
  <c r="AN59" i="20"/>
  <c r="AR94" i="18"/>
  <c r="AR63" i="29"/>
  <c r="AL96" i="26"/>
  <c r="AE50" i="24"/>
  <c r="AF50" i="24"/>
  <c r="AN67" i="20"/>
  <c r="AN19" i="26"/>
  <c r="AI74" i="23"/>
  <c r="AF74" i="23"/>
  <c r="AE74" i="23"/>
  <c r="AI64" i="19"/>
  <c r="AE64" i="19"/>
  <c r="AF64" i="19"/>
  <c r="AN51" i="23"/>
  <c r="AP92" i="13"/>
  <c r="AH81" i="28"/>
  <c r="AI81" i="28"/>
  <c r="AF81" i="28"/>
  <c r="AL110" i="28"/>
  <c r="AG26" i="26"/>
  <c r="AF26" i="26"/>
  <c r="AI26" i="26"/>
  <c r="AH26" i="26"/>
  <c r="AN50" i="26"/>
  <c r="AN41" i="24"/>
  <c r="AP68" i="24"/>
  <c r="AL65" i="23"/>
  <c r="AH60" i="21"/>
  <c r="AG60" i="21"/>
  <c r="AL44" i="19"/>
  <c r="AP87" i="17"/>
  <c r="AP97" i="17"/>
  <c r="AP58" i="16"/>
  <c r="AL61" i="23"/>
  <c r="AP43" i="28"/>
  <c r="AR53" i="28"/>
  <c r="AI82" i="28"/>
  <c r="AH82" i="28"/>
  <c r="AN27" i="26"/>
  <c r="AP46" i="25"/>
  <c r="AL71" i="25"/>
  <c r="AJ42" i="24"/>
  <c r="AR107" i="24"/>
  <c r="AJ32" i="23"/>
  <c r="AI66" i="23"/>
  <c r="AG66" i="23"/>
  <c r="AF66" i="23"/>
  <c r="AP55" i="22"/>
  <c r="AN47" i="20"/>
  <c r="AJ99" i="19"/>
  <c r="AN107" i="16"/>
  <c r="AL40" i="25"/>
  <c r="AH107" i="22"/>
  <c r="AE107" i="22"/>
  <c r="AP90" i="25"/>
  <c r="AN75" i="26"/>
  <c r="AI103" i="26"/>
  <c r="AH103" i="26"/>
  <c r="AP105" i="25"/>
  <c r="AI43" i="24"/>
  <c r="AH43" i="24"/>
  <c r="AF43" i="24"/>
  <c r="AE43" i="24"/>
  <c r="AN99" i="24"/>
  <c r="AL90" i="23"/>
  <c r="AR98" i="22"/>
  <c r="AR14" i="21"/>
  <c r="AH88" i="21"/>
  <c r="AI88" i="21"/>
  <c r="AF88" i="21"/>
  <c r="AE88" i="21"/>
  <c r="AL110" i="21"/>
  <c r="AI84" i="19"/>
  <c r="AG84" i="19"/>
  <c r="AF84" i="19"/>
  <c r="AE84" i="19"/>
  <c r="AN50" i="17"/>
  <c r="AL26" i="16"/>
  <c r="AR43" i="26"/>
  <c r="AI22" i="28"/>
  <c r="AE22" i="28"/>
  <c r="AN34" i="28"/>
  <c r="AI76" i="26"/>
  <c r="AG76" i="26"/>
  <c r="AF76" i="26"/>
  <c r="AG104" i="26"/>
  <c r="AI104" i="26"/>
  <c r="AF104" i="26"/>
  <c r="AE104" i="26"/>
  <c r="AH60" i="25"/>
  <c r="AF60" i="25"/>
  <c r="AE60" i="25"/>
  <c r="AH92" i="25"/>
  <c r="AI92" i="25"/>
  <c r="AG92" i="25"/>
  <c r="AE92" i="25"/>
  <c r="AR106" i="25"/>
  <c r="AI17" i="24"/>
  <c r="AE17" i="24"/>
  <c r="AP58" i="24"/>
  <c r="AN70" i="24"/>
  <c r="AJ43" i="23"/>
  <c r="AL54" i="23"/>
  <c r="AR81" i="23"/>
  <c r="AL16" i="22"/>
  <c r="AN71" i="22"/>
  <c r="AN85" i="22"/>
  <c r="AN15" i="18"/>
  <c r="AI11" i="17"/>
  <c r="AG11" i="17"/>
  <c r="AN87" i="26"/>
  <c r="AP55" i="28"/>
  <c r="AL69" i="28"/>
  <c r="AI77" i="26"/>
  <c r="AH77" i="26"/>
  <c r="AG77" i="26"/>
  <c r="AL21" i="25"/>
  <c r="AF34" i="25"/>
  <c r="AE34" i="25"/>
  <c r="AI34" i="25"/>
  <c r="AG34" i="25"/>
  <c r="AF59" i="24"/>
  <c r="AE59" i="24"/>
  <c r="AR87" i="24"/>
  <c r="AP55" i="23"/>
  <c r="AF69" i="23"/>
  <c r="AE69" i="23"/>
  <c r="AI17" i="22"/>
  <c r="AH17" i="22"/>
  <c r="AE17" i="22"/>
  <c r="AP46" i="21"/>
  <c r="AE75" i="21"/>
  <c r="AG75" i="21"/>
  <c r="AI12" i="20"/>
  <c r="AE12" i="20"/>
  <c r="AH12" i="20"/>
  <c r="AE37" i="20"/>
  <c r="AI37" i="20"/>
  <c r="AI16" i="19"/>
  <c r="AF16" i="19"/>
  <c r="AH16" i="19"/>
  <c r="AG16" i="19"/>
  <c r="AR27" i="16"/>
  <c r="AP48" i="26"/>
  <c r="AI57" i="21"/>
  <c r="AG57" i="21"/>
  <c r="AE57" i="21"/>
  <c r="AR56" i="28"/>
  <c r="AL53" i="26"/>
  <c r="AL35" i="25"/>
  <c r="AL94" i="25"/>
  <c r="AR107" i="25"/>
  <c r="AP18" i="24"/>
  <c r="AH46" i="24"/>
  <c r="AF46" i="24"/>
  <c r="AN71" i="24"/>
  <c r="AN110" i="24"/>
  <c r="AP56" i="23"/>
  <c r="AI92" i="23"/>
  <c r="AE92" i="23"/>
  <c r="AR59" i="22"/>
  <c r="AJ73" i="22"/>
  <c r="AN15" i="21"/>
  <c r="AJ64" i="21"/>
  <c r="AF13" i="20"/>
  <c r="AG13" i="20"/>
  <c r="AI13" i="20"/>
  <c r="AH13" i="20"/>
  <c r="AR26" i="20"/>
  <c r="AJ62" i="18"/>
  <c r="AL100" i="17"/>
  <c r="AL51" i="22"/>
  <c r="AN15" i="26"/>
  <c r="AL30" i="26"/>
  <c r="AL23" i="25"/>
  <c r="AI36" i="25"/>
  <c r="AF36" i="25"/>
  <c r="AL73" i="25"/>
  <c r="AP88" i="24"/>
  <c r="AR101" i="24"/>
  <c r="AI11" i="23"/>
  <c r="AG11" i="23"/>
  <c r="AE46" i="23"/>
  <c r="AF11" i="23"/>
  <c r="AE11" i="23"/>
  <c r="AP102" i="22"/>
  <c r="AR48" i="21"/>
  <c r="AR27" i="20"/>
  <c r="AJ50" i="20"/>
  <c r="AN99" i="18"/>
  <c r="AR47" i="15"/>
  <c r="AN16" i="17"/>
  <c r="AL55" i="24"/>
  <c r="AE67" i="22"/>
  <c r="AG67" i="22"/>
  <c r="AI67" i="22"/>
  <c r="AH67" i="22"/>
  <c r="AN27" i="19"/>
  <c r="AG13" i="28"/>
  <c r="AH11" i="28"/>
  <c r="AE11" i="28"/>
  <c r="AI71" i="28"/>
  <c r="AH71" i="28"/>
  <c r="AI16" i="26"/>
  <c r="AH16" i="26"/>
  <c r="AG16" i="26"/>
  <c r="AF16" i="26"/>
  <c r="AN31" i="26"/>
  <c r="AN24" i="25"/>
  <c r="AH37" i="25"/>
  <c r="AI37" i="25"/>
  <c r="AG37" i="25"/>
  <c r="AE37" i="25"/>
  <c r="AR63" i="25"/>
  <c r="AR34" i="24"/>
  <c r="AR72" i="24"/>
  <c r="AI106" i="23"/>
  <c r="AG106" i="23"/>
  <c r="AF106" i="23"/>
  <c r="AI19" i="22"/>
  <c r="AE19" i="22"/>
  <c r="AR61" i="22"/>
  <c r="AI87" i="22"/>
  <c r="AH87" i="22"/>
  <c r="AG87" i="22"/>
  <c r="AP60" i="19"/>
  <c r="AR87" i="19"/>
  <c r="AP38" i="16"/>
  <c r="AL76" i="24"/>
  <c r="AR106" i="28"/>
  <c r="AP15" i="23"/>
  <c r="AR79" i="28"/>
  <c r="AP107" i="21"/>
  <c r="AN56" i="25"/>
  <c r="AF12" i="28"/>
  <c r="AE12" i="28"/>
  <c r="AI47" i="28"/>
  <c r="AH47" i="28"/>
  <c r="AR87" i="28"/>
  <c r="AJ32" i="26"/>
  <c r="AN54" i="26"/>
  <c r="AE94" i="26"/>
  <c r="AI94" i="26"/>
  <c r="AG94" i="26"/>
  <c r="AF94" i="26"/>
  <c r="AL109" i="26"/>
  <c r="AR51" i="25"/>
  <c r="AG25" i="23"/>
  <c r="AH25" i="23"/>
  <c r="AH36" i="23"/>
  <c r="AI36" i="23"/>
  <c r="AG36" i="23"/>
  <c r="AF36" i="23"/>
  <c r="AP45" i="23"/>
  <c r="AF71" i="23"/>
  <c r="AE71" i="23"/>
  <c r="AG107" i="23"/>
  <c r="AE107" i="23"/>
  <c r="AF102" i="21"/>
  <c r="AR92" i="20"/>
  <c r="AN77" i="18"/>
  <c r="AH13" i="28"/>
  <c r="AJ50" i="28"/>
  <c r="AF70" i="28"/>
  <c r="AF55" i="26"/>
  <c r="AE27" i="25"/>
  <c r="AE64" i="25"/>
  <c r="AE64" i="24"/>
  <c r="AF101" i="24"/>
  <c r="AN27" i="23"/>
  <c r="AR41" i="23"/>
  <c r="AN82" i="23"/>
  <c r="AR97" i="23"/>
  <c r="AP103" i="23"/>
  <c r="AH25" i="22"/>
  <c r="AF86" i="22"/>
  <c r="AR13" i="21"/>
  <c r="AR29" i="21"/>
  <c r="AE87" i="21"/>
  <c r="AN29" i="20"/>
  <c r="AL49" i="20"/>
  <c r="AH58" i="20"/>
  <c r="AE87" i="20"/>
  <c r="AI109" i="20"/>
  <c r="AF109" i="20"/>
  <c r="AP52" i="19"/>
  <c r="AN71" i="19"/>
  <c r="AR68" i="18"/>
  <c r="AR77" i="18"/>
  <c r="AR32" i="16"/>
  <c r="AI12" i="15"/>
  <c r="AG12" i="15"/>
  <c r="AR24" i="15"/>
  <c r="AN37" i="15"/>
  <c r="AL21" i="14"/>
  <c r="AP33" i="14"/>
  <c r="AE109" i="14"/>
  <c r="AG30" i="13"/>
  <c r="AF30" i="13"/>
  <c r="AE30" i="13"/>
  <c r="AH30" i="13"/>
  <c r="AI42" i="13"/>
  <c r="AH42" i="13"/>
  <c r="AG42" i="13"/>
  <c r="AE42" i="13"/>
  <c r="AP55" i="13"/>
  <c r="AN100" i="12"/>
  <c r="AR34" i="11"/>
  <c r="AR101" i="11"/>
  <c r="AN89" i="10"/>
  <c r="AI27" i="9"/>
  <c r="AH27" i="9"/>
  <c r="AG27" i="9"/>
  <c r="AE27" i="9"/>
  <c r="AN59" i="9"/>
  <c r="AR26" i="31"/>
  <c r="AI88" i="31"/>
  <c r="AH88" i="31"/>
  <c r="AP48" i="19"/>
  <c r="AR13" i="28"/>
  <c r="AR36" i="28"/>
  <c r="AL50" i="28"/>
  <c r="AN70" i="28"/>
  <c r="AN41" i="26"/>
  <c r="AL63" i="26"/>
  <c r="AR78" i="26"/>
  <c r="AN27" i="25"/>
  <c r="AN40" i="25"/>
  <c r="AN81" i="25"/>
  <c r="AL104" i="25"/>
  <c r="AR48" i="24"/>
  <c r="AP70" i="24"/>
  <c r="AR93" i="24"/>
  <c r="AP82" i="23"/>
  <c r="AR18" i="22"/>
  <c r="AL34" i="22"/>
  <c r="AJ13" i="21"/>
  <c r="AP38" i="20"/>
  <c r="AJ49" i="20"/>
  <c r="AJ109" i="20"/>
  <c r="AP72" i="19"/>
  <c r="AP18" i="18"/>
  <c r="AI26" i="18"/>
  <c r="AG26" i="18"/>
  <c r="AF26" i="18"/>
  <c r="AJ78" i="18"/>
  <c r="AI88" i="18"/>
  <c r="AH88" i="18"/>
  <c r="AE20" i="17"/>
  <c r="AH20" i="17"/>
  <c r="AF20" i="17"/>
  <c r="AJ45" i="17"/>
  <c r="AI57" i="17"/>
  <c r="AG57" i="17"/>
  <c r="AE85" i="16"/>
  <c r="AG85" i="16"/>
  <c r="AP12" i="15"/>
  <c r="AP62" i="15"/>
  <c r="AL84" i="15"/>
  <c r="AP110" i="15"/>
  <c r="AN21" i="14"/>
  <c r="AJ33" i="14"/>
  <c r="AI44" i="14"/>
  <c r="AG44" i="14"/>
  <c r="AF44" i="14"/>
  <c r="AE44" i="14"/>
  <c r="AJ99" i="14"/>
  <c r="AJ110" i="14"/>
  <c r="AI19" i="13"/>
  <c r="AF19" i="13"/>
  <c r="AE19" i="13"/>
  <c r="AI76" i="12"/>
  <c r="AH76" i="12"/>
  <c r="AP20" i="11"/>
  <c r="AJ60" i="11"/>
  <c r="AN74" i="11"/>
  <c r="AP102" i="11"/>
  <c r="AP13" i="10"/>
  <c r="AR68" i="10"/>
  <c r="AN14" i="9"/>
  <c r="AP60" i="9"/>
  <c r="AI38" i="31"/>
  <c r="AH38" i="31"/>
  <c r="AF38" i="31"/>
  <c r="AE38" i="31"/>
  <c r="AP57" i="31"/>
  <c r="AN34" i="29"/>
  <c r="AJ102" i="28"/>
  <c r="AP35" i="26"/>
  <c r="AR41" i="26"/>
  <c r="AP73" i="26"/>
  <c r="AJ19" i="25"/>
  <c r="AP27" i="25"/>
  <c r="AP40" i="25"/>
  <c r="AJ20" i="24"/>
  <c r="AR33" i="24"/>
  <c r="AR57" i="24"/>
  <c r="AN106" i="24"/>
  <c r="AR27" i="23"/>
  <c r="AR61" i="23"/>
  <c r="AR98" i="23"/>
  <c r="AJ104" i="23"/>
  <c r="AR26" i="22"/>
  <c r="AR47" i="22"/>
  <c r="AJ64" i="22"/>
  <c r="AR106" i="22"/>
  <c r="AR94" i="21"/>
  <c r="AR102" i="21"/>
  <c r="AR38" i="20"/>
  <c r="AL79" i="20"/>
  <c r="AI88" i="20"/>
  <c r="AE88" i="20"/>
  <c r="AJ53" i="19"/>
  <c r="AR63" i="19"/>
  <c r="AJ92" i="19"/>
  <c r="AP26" i="18"/>
  <c r="AJ99" i="18"/>
  <c r="AN20" i="17"/>
  <c r="AE34" i="17"/>
  <c r="AG34" i="17"/>
  <c r="AJ57" i="17"/>
  <c r="AN44" i="16"/>
  <c r="AL26" i="15"/>
  <c r="AG74" i="15"/>
  <c r="AI74" i="15"/>
  <c r="AF74" i="15"/>
  <c r="AP95" i="15"/>
  <c r="AL66" i="14"/>
  <c r="AN19" i="13"/>
  <c r="AP31" i="13"/>
  <c r="AL43" i="13"/>
  <c r="AI56" i="13"/>
  <c r="AH56" i="13"/>
  <c r="AJ18" i="12"/>
  <c r="AI101" i="12"/>
  <c r="AH101" i="12"/>
  <c r="AG101" i="12"/>
  <c r="AF101" i="12"/>
  <c r="AP35" i="11"/>
  <c r="AJ75" i="11"/>
  <c r="AR89" i="11"/>
  <c r="AR57" i="10"/>
  <c r="AL78" i="10"/>
  <c r="AG15" i="9"/>
  <c r="AF15" i="9"/>
  <c r="AJ107" i="9"/>
  <c r="AP18" i="31"/>
  <c r="AJ57" i="31"/>
  <c r="AG32" i="28"/>
  <c r="AG37" i="28"/>
  <c r="AP50" i="28"/>
  <c r="AE79" i="28"/>
  <c r="AF11" i="26"/>
  <c r="AF19" i="26"/>
  <c r="AE35" i="26"/>
  <c r="AF73" i="26"/>
  <c r="AE35" i="25"/>
  <c r="AF33" i="24"/>
  <c r="AF41" i="24"/>
  <c r="AG57" i="24"/>
  <c r="AF93" i="24"/>
  <c r="AG22" i="23"/>
  <c r="AR28" i="23"/>
  <c r="AE49" i="23"/>
  <c r="AF26" i="22"/>
  <c r="AE47" i="22"/>
  <c r="AF64" i="22"/>
  <c r="AF70" i="22"/>
  <c r="AF106" i="22"/>
  <c r="AE30" i="21"/>
  <c r="AN45" i="21"/>
  <c r="AG70" i="21"/>
  <c r="AR39" i="20"/>
  <c r="AF70" i="20"/>
  <c r="AE70" i="20"/>
  <c r="AE79" i="20"/>
  <c r="AF88" i="20"/>
  <c r="AH93" i="19"/>
  <c r="AI93" i="19"/>
  <c r="AE93" i="19"/>
  <c r="AJ107" i="19"/>
  <c r="AI19" i="18"/>
  <c r="AG19" i="18"/>
  <c r="AG49" i="18"/>
  <c r="AE49" i="18"/>
  <c r="AN89" i="18"/>
  <c r="AI34" i="17"/>
  <c r="AH57" i="17"/>
  <c r="AG70" i="17"/>
  <c r="AF70" i="17"/>
  <c r="AE70" i="17"/>
  <c r="AL90" i="17"/>
  <c r="AH87" i="16"/>
  <c r="AG87" i="16"/>
  <c r="AR101" i="16"/>
  <c r="AI26" i="15"/>
  <c r="AP96" i="15"/>
  <c r="AH20" i="13"/>
  <c r="AG20" i="13"/>
  <c r="AF20" i="13"/>
  <c r="AE20" i="13"/>
  <c r="AI69" i="13"/>
  <c r="AE69" i="13"/>
  <c r="AR44" i="12"/>
  <c r="AJ55" i="12"/>
  <c r="AH78" i="12"/>
  <c r="AF78" i="12"/>
  <c r="AP91" i="12"/>
  <c r="AR61" i="11"/>
  <c r="AI76" i="11"/>
  <c r="AH76" i="11"/>
  <c r="AG76" i="11"/>
  <c r="AF76" i="11"/>
  <c r="AF89" i="11"/>
  <c r="AI79" i="10"/>
  <c r="AG79" i="10"/>
  <c r="AF79" i="10"/>
  <c r="AE79" i="10"/>
  <c r="AR39" i="9"/>
  <c r="AG35" i="29"/>
  <c r="AF35" i="29"/>
  <c r="AE35" i="29"/>
  <c r="AR46" i="29"/>
  <c r="AR62" i="29"/>
  <c r="AJ32" i="28"/>
  <c r="AR49" i="26"/>
  <c r="AP42" i="23"/>
  <c r="AF79" i="28"/>
  <c r="AG11" i="26"/>
  <c r="AF35" i="26"/>
  <c r="AI73" i="26"/>
  <c r="AE14" i="25"/>
  <c r="AH33" i="24"/>
  <c r="AH57" i="24"/>
  <c r="AH22" i="23"/>
  <c r="AF28" i="23"/>
  <c r="AE84" i="23"/>
  <c r="AG26" i="22"/>
  <c r="AG47" i="22"/>
  <c r="AG106" i="22"/>
  <c r="AF14" i="21"/>
  <c r="AF30" i="21"/>
  <c r="AL81" i="21"/>
  <c r="AG39" i="20"/>
  <c r="AG70" i="20"/>
  <c r="AG79" i="20"/>
  <c r="AH88" i="20"/>
  <c r="AR43" i="19"/>
  <c r="AP53" i="19"/>
  <c r="AG107" i="19"/>
  <c r="AE19" i="18"/>
  <c r="AJ40" i="18"/>
  <c r="AF49" i="18"/>
  <c r="AJ79" i="18"/>
  <c r="AH12" i="17"/>
  <c r="AF12" i="17"/>
  <c r="AH70" i="17"/>
  <c r="AH25" i="16"/>
  <c r="AG25" i="16"/>
  <c r="AE25" i="16"/>
  <c r="AG67" i="16"/>
  <c r="AE67" i="16"/>
  <c r="AI67" i="16"/>
  <c r="AH76" i="16"/>
  <c r="AI76" i="16"/>
  <c r="AG76" i="16"/>
  <c r="AF76" i="16"/>
  <c r="AI87" i="16"/>
  <c r="AL14" i="15"/>
  <c r="AP50" i="15"/>
  <c r="AI76" i="15"/>
  <c r="AG76" i="15"/>
  <c r="AI34" i="14"/>
  <c r="AF34" i="14"/>
  <c r="AE34" i="14"/>
  <c r="AG34" i="14"/>
  <c r="AL56" i="14"/>
  <c r="AP90" i="14"/>
  <c r="AR32" i="13"/>
  <c r="AP95" i="13"/>
  <c r="AF79" i="12"/>
  <c r="AI79" i="12"/>
  <c r="AG79" i="12"/>
  <c r="AE79" i="12"/>
  <c r="AN37" i="11"/>
  <c r="AI62" i="11"/>
  <c r="AH62" i="11"/>
  <c r="AG62" i="11"/>
  <c r="AE62" i="11"/>
  <c r="AE90" i="11"/>
  <c r="AH90" i="11"/>
  <c r="AG90" i="11"/>
  <c r="AF90" i="11"/>
  <c r="AN15" i="10"/>
  <c r="AL25" i="10"/>
  <c r="AE70" i="10"/>
  <c r="AH70" i="10"/>
  <c r="AG70" i="10"/>
  <c r="AF70" i="10"/>
  <c r="AN59" i="31"/>
  <c r="AR32" i="28"/>
  <c r="AN57" i="28"/>
  <c r="AG79" i="28"/>
  <c r="AH11" i="26"/>
  <c r="AR28" i="26"/>
  <c r="AP50" i="26"/>
  <c r="AR74" i="26"/>
  <c r="AL14" i="25"/>
  <c r="AJ52" i="25"/>
  <c r="AJ74" i="25"/>
  <c r="AJ83" i="25"/>
  <c r="AL91" i="25"/>
  <c r="AL43" i="23"/>
  <c r="AH47" i="22"/>
  <c r="AR23" i="21"/>
  <c r="AG30" i="21"/>
  <c r="AN81" i="21"/>
  <c r="AE104" i="21"/>
  <c r="AF104" i="21"/>
  <c r="AN22" i="20"/>
  <c r="AR32" i="20"/>
  <c r="AR61" i="20"/>
  <c r="AI79" i="20"/>
  <c r="AJ89" i="20"/>
  <c r="AR54" i="19"/>
  <c r="AJ74" i="19"/>
  <c r="AR94" i="19"/>
  <c r="AR49" i="18"/>
  <c r="AG60" i="18"/>
  <c r="AF60" i="18"/>
  <c r="AE60" i="18"/>
  <c r="AH80" i="18"/>
  <c r="AF80" i="18"/>
  <c r="AE80" i="18"/>
  <c r="AN12" i="17"/>
  <c r="AN45" i="16"/>
  <c r="AP67" i="16"/>
  <c r="AH51" i="15"/>
  <c r="AI51" i="15"/>
  <c r="AJ64" i="15"/>
  <c r="AI98" i="15"/>
  <c r="AH98" i="15"/>
  <c r="AF98" i="15"/>
  <c r="AE98" i="15"/>
  <c r="AP35" i="14"/>
  <c r="AP57" i="14"/>
  <c r="AR33" i="13"/>
  <c r="AJ109" i="13"/>
  <c r="AJ45" i="12"/>
  <c r="AN57" i="12"/>
  <c r="AI52" i="11"/>
  <c r="AH52" i="11"/>
  <c r="AG52" i="11"/>
  <c r="AH63" i="11"/>
  <c r="AE63" i="11"/>
  <c r="AP77" i="11"/>
  <c r="AL91" i="11"/>
  <c r="AR104" i="11"/>
  <c r="AL36" i="10"/>
  <c r="AR81" i="10"/>
  <c r="AF29" i="31"/>
  <c r="AE29" i="31"/>
  <c r="AI29" i="31"/>
  <c r="AG29" i="31"/>
  <c r="AN39" i="31"/>
  <c r="AP82" i="31"/>
  <c r="AP100" i="31"/>
  <c r="AI22" i="29"/>
  <c r="AH22" i="29"/>
  <c r="AG22" i="29"/>
  <c r="AE22" i="29"/>
  <c r="AF77" i="29"/>
  <c r="AH51" i="28"/>
  <c r="AI11" i="26"/>
  <c r="AJ29" i="26"/>
  <c r="AG74" i="26"/>
  <c r="AF81" i="26"/>
  <c r="AE97" i="26"/>
  <c r="AG14" i="25"/>
  <c r="AP52" i="25"/>
  <c r="AP83" i="25"/>
  <c r="AN91" i="25"/>
  <c r="AE13" i="24"/>
  <c r="AN24" i="24"/>
  <c r="AE58" i="24"/>
  <c r="AE72" i="24"/>
  <c r="AE102" i="24"/>
  <c r="AR24" i="23"/>
  <c r="AN44" i="23"/>
  <c r="AG56" i="23"/>
  <c r="AG84" i="23"/>
  <c r="AR48" i="22"/>
  <c r="AG46" i="21"/>
  <c r="AL65" i="21"/>
  <c r="AP81" i="21"/>
  <c r="AI104" i="21"/>
  <c r="AJ62" i="20"/>
  <c r="AG31" i="19"/>
  <c r="AF31" i="19"/>
  <c r="AE54" i="19"/>
  <c r="AI107" i="19"/>
  <c r="AN40" i="18"/>
  <c r="AJ50" i="18"/>
  <c r="AH60" i="18"/>
  <c r="AG80" i="18"/>
  <c r="AR12" i="17"/>
  <c r="AI37" i="17"/>
  <c r="AG37" i="17"/>
  <c r="AE37" i="17"/>
  <c r="AJ48" i="17"/>
  <c r="AP60" i="17"/>
  <c r="AN35" i="16"/>
  <c r="AR28" i="15"/>
  <c r="AN35" i="14"/>
  <c r="AI69" i="14"/>
  <c r="AE69" i="14"/>
  <c r="AH91" i="14"/>
  <c r="AG91" i="14"/>
  <c r="AF91" i="14"/>
  <c r="AL101" i="14"/>
  <c r="AF13" i="13"/>
  <c r="AE13" i="13"/>
  <c r="AR21" i="13"/>
  <c r="AH45" i="13"/>
  <c r="AG45" i="13"/>
  <c r="AF45" i="13"/>
  <c r="AE58" i="13"/>
  <c r="AI58" i="13"/>
  <c r="AH58" i="13"/>
  <c r="AF58" i="13"/>
  <c r="AR76" i="13"/>
  <c r="AP96" i="13"/>
  <c r="AF110" i="13"/>
  <c r="AE110" i="13"/>
  <c r="AL45" i="12"/>
  <c r="AR13" i="11"/>
  <c r="AE52" i="11"/>
  <c r="AR64" i="11"/>
  <c r="AG105" i="11"/>
  <c r="AF105" i="11"/>
  <c r="AL41" i="9"/>
  <c r="AN62" i="9"/>
  <c r="AR19" i="31"/>
  <c r="AN92" i="31"/>
  <c r="AL58" i="28"/>
  <c r="AJ52" i="26"/>
  <c r="AR67" i="26"/>
  <c r="AR91" i="26"/>
  <c r="AR53" i="25"/>
  <c r="AJ59" i="25"/>
  <c r="AR74" i="25"/>
  <c r="AP91" i="25"/>
  <c r="AF13" i="24"/>
  <c r="AN16" i="23"/>
  <c r="AJ44" i="23"/>
  <c r="AN70" i="23"/>
  <c r="AN20" i="22"/>
  <c r="AN81" i="22"/>
  <c r="AR97" i="22"/>
  <c r="AN65" i="21"/>
  <c r="AJ72" i="21"/>
  <c r="AR81" i="21"/>
  <c r="AJ33" i="20"/>
  <c r="AN41" i="20"/>
  <c r="AL65" i="19"/>
  <c r="AJ108" i="19"/>
  <c r="AN20" i="18"/>
  <c r="AG72" i="18"/>
  <c r="AI72" i="18"/>
  <c r="AN91" i="18"/>
  <c r="AP101" i="18"/>
  <c r="AJ13" i="17"/>
  <c r="AP37" i="17"/>
  <c r="AR48" i="17"/>
  <c r="AN61" i="17"/>
  <c r="AR12" i="16"/>
  <c r="AI57" i="16"/>
  <c r="AH57" i="16"/>
  <c r="AG57" i="16"/>
  <c r="AE57" i="16"/>
  <c r="AI53" i="15"/>
  <c r="AH53" i="15"/>
  <c r="AF53" i="15"/>
  <c r="AE53" i="15"/>
  <c r="AP78" i="15"/>
  <c r="AI36" i="14"/>
  <c r="AH36" i="14"/>
  <c r="AG36" i="14"/>
  <c r="AR47" i="14"/>
  <c r="AE58" i="14"/>
  <c r="AI58" i="14"/>
  <c r="AH58" i="14"/>
  <c r="AF58" i="14"/>
  <c r="AP80" i="14"/>
  <c r="AR91" i="14"/>
  <c r="AJ45" i="13"/>
  <c r="AP85" i="13"/>
  <c r="AH22" i="12"/>
  <c r="AG22" i="12"/>
  <c r="AI103" i="12"/>
  <c r="AH103" i="12"/>
  <c r="AF103" i="12"/>
  <c r="AE103" i="12"/>
  <c r="AL93" i="11"/>
  <c r="AL106" i="11"/>
  <c r="AR82" i="10"/>
  <c r="AJ77" i="9"/>
  <c r="AE86" i="9"/>
  <c r="AF31" i="31"/>
  <c r="AI31" i="31"/>
  <c r="AH31" i="31"/>
  <c r="AG31" i="31"/>
  <c r="AJ40" i="31"/>
  <c r="AL101" i="31"/>
  <c r="AF110" i="31"/>
  <c r="AE110" i="31"/>
  <c r="AL38" i="29"/>
  <c r="AR71" i="12"/>
  <c r="AH40" i="11"/>
  <c r="AG40" i="11"/>
  <c r="AF40" i="11"/>
  <c r="AE40" i="11"/>
  <c r="AR17" i="10"/>
  <c r="AG92" i="10"/>
  <c r="AE92" i="10"/>
  <c r="AI78" i="9"/>
  <c r="AH78" i="9"/>
  <c r="AI32" i="31"/>
  <c r="AH32" i="31"/>
  <c r="AG32" i="31"/>
  <c r="AE32" i="31"/>
  <c r="AI41" i="31"/>
  <c r="AH41" i="31"/>
  <c r="AG41" i="31"/>
  <c r="AF41" i="31"/>
  <c r="AL50" i="31"/>
  <c r="AP62" i="31"/>
  <c r="AG11" i="29"/>
  <c r="AF11" i="29"/>
  <c r="AE11" i="29"/>
  <c r="AI11" i="29"/>
  <c r="AH11" i="29"/>
  <c r="AG25" i="29"/>
  <c r="AH25" i="29"/>
  <c r="AF25" i="29"/>
  <c r="AE25" i="29"/>
  <c r="AH65" i="29"/>
  <c r="AG65" i="29"/>
  <c r="AP91" i="29"/>
  <c r="AJ33" i="28"/>
  <c r="AN80" i="28"/>
  <c r="AR96" i="28"/>
  <c r="AR13" i="26"/>
  <c r="AR81" i="26"/>
  <c r="AR97" i="26"/>
  <c r="AJ53" i="25"/>
  <c r="AN84" i="25"/>
  <c r="AN13" i="24"/>
  <c r="AN52" i="24"/>
  <c r="AL66" i="24"/>
  <c r="AJ87" i="24"/>
  <c r="AL24" i="23"/>
  <c r="AP70" i="23"/>
  <c r="AR76" i="23"/>
  <c r="AJ14" i="22"/>
  <c r="AL28" i="22"/>
  <c r="AJ39" i="22"/>
  <c r="AL48" i="22"/>
  <c r="AL66" i="22"/>
  <c r="AP88" i="22"/>
  <c r="AN47" i="21"/>
  <c r="AP65" i="21"/>
  <c r="AN97" i="21"/>
  <c r="AR23" i="20"/>
  <c r="AF63" i="20"/>
  <c r="AH63" i="20"/>
  <c r="AH91" i="20"/>
  <c r="AF91" i="20"/>
  <c r="AH56" i="19"/>
  <c r="AI56" i="19"/>
  <c r="AP61" i="18"/>
  <c r="AR46" i="16"/>
  <c r="AJ78" i="15"/>
  <c r="AL26" i="14"/>
  <c r="AL36" i="14"/>
  <c r="AJ59" i="14"/>
  <c r="AL46" i="13"/>
  <c r="AG60" i="13"/>
  <c r="AE60" i="13"/>
  <c r="AR71" i="13"/>
  <c r="AN77" i="13"/>
  <c r="AN97" i="13"/>
  <c r="AH11" i="12"/>
  <c r="AE11" i="12"/>
  <c r="AF33" i="28"/>
  <c r="AE80" i="28"/>
  <c r="AG87" i="28"/>
  <c r="AF96" i="28"/>
  <c r="AG106" i="28"/>
  <c r="AE37" i="26"/>
  <c r="AE43" i="26"/>
  <c r="AE75" i="26"/>
  <c r="AF31" i="25"/>
  <c r="AF53" i="25"/>
  <c r="AE67" i="25"/>
  <c r="AE84" i="25"/>
  <c r="AG107" i="25"/>
  <c r="AH13" i="24"/>
  <c r="AF35" i="24"/>
  <c r="AR53" i="24"/>
  <c r="AG87" i="24"/>
  <c r="AR103" i="24"/>
  <c r="AE110" i="24"/>
  <c r="AG24" i="23"/>
  <c r="AI44" i="23"/>
  <c r="AF64" i="23"/>
  <c r="AF14" i="22"/>
  <c r="AH21" i="22"/>
  <c r="AH48" i="22"/>
  <c r="AG66" i="22"/>
  <c r="AH98" i="22"/>
  <c r="AE15" i="21"/>
  <c r="AI24" i="21"/>
  <c r="AE47" i="21"/>
  <c r="AR74" i="21"/>
  <c r="AR89" i="21"/>
  <c r="AE97" i="21"/>
  <c r="AG33" i="20"/>
  <c r="AE52" i="20"/>
  <c r="AE63" i="20"/>
  <c r="AL73" i="20"/>
  <c r="AG91" i="20"/>
  <c r="AI12" i="19"/>
  <c r="AH12" i="19"/>
  <c r="AF12" i="19"/>
  <c r="AF56" i="19"/>
  <c r="AP66" i="19"/>
  <c r="AE85" i="19"/>
  <c r="AP30" i="18"/>
  <c r="AN102" i="18"/>
  <c r="AE14" i="17"/>
  <c r="AI14" i="17"/>
  <c r="AH14" i="17"/>
  <c r="AG14" i="17"/>
  <c r="AG62" i="17"/>
  <c r="AE62" i="17"/>
  <c r="AF73" i="17"/>
  <c r="AJ102" i="17"/>
  <c r="AE47" i="16"/>
  <c r="AI47" i="16"/>
  <c r="AG47" i="16"/>
  <c r="AH91" i="16"/>
  <c r="AF91" i="16"/>
  <c r="AJ105" i="16"/>
  <c r="AN30" i="15"/>
  <c r="AG40" i="15"/>
  <c r="AF40" i="15"/>
  <c r="AP55" i="15"/>
  <c r="AG101" i="15"/>
  <c r="AF101" i="15"/>
  <c r="AI101" i="15"/>
  <c r="AH101" i="15"/>
  <c r="AR27" i="14"/>
  <c r="AR81" i="14"/>
  <c r="AI104" i="14"/>
  <c r="AG104" i="14"/>
  <c r="AF104" i="14"/>
  <c r="AE104" i="14"/>
  <c r="AH47" i="13"/>
  <c r="AE47" i="13"/>
  <c r="AR61" i="13"/>
  <c r="AE78" i="13"/>
  <c r="AI78" i="13"/>
  <c r="AH78" i="13"/>
  <c r="AF78" i="13"/>
  <c r="AI12" i="12"/>
  <c r="AE12" i="12"/>
  <c r="AH35" i="12"/>
  <c r="AG35" i="12"/>
  <c r="AF35" i="12"/>
  <c r="AE35" i="12"/>
  <c r="AL15" i="11"/>
  <c r="AR94" i="11"/>
  <c r="AN62" i="10"/>
  <c r="AH72" i="10"/>
  <c r="AG72" i="10"/>
  <c r="AL64" i="9"/>
  <c r="AR99" i="9"/>
  <c r="AI42" i="31"/>
  <c r="AH42" i="31"/>
  <c r="AG42" i="31"/>
  <c r="AE42" i="31"/>
  <c r="AJ50" i="31"/>
  <c r="AP73" i="31"/>
  <c r="AI12" i="29"/>
  <c r="AF12" i="29"/>
  <c r="AN89" i="21"/>
  <c r="AJ14" i="20"/>
  <c r="AR32" i="19"/>
  <c r="AN85" i="19"/>
  <c r="AN97" i="19"/>
  <c r="AJ109" i="19"/>
  <c r="AJ30" i="18"/>
  <c r="AP72" i="18"/>
  <c r="AJ73" i="17"/>
  <c r="AL81" i="17"/>
  <c r="AI101" i="17"/>
  <c r="AH101" i="17"/>
  <c r="AH27" i="16"/>
  <c r="AG27" i="16"/>
  <c r="AE27" i="16"/>
  <c r="AI58" i="16"/>
  <c r="AF58" i="16"/>
  <c r="AE58" i="16"/>
  <c r="AH33" i="28"/>
  <c r="AF80" i="28"/>
  <c r="AH87" i="28"/>
  <c r="AG96" i="28"/>
  <c r="AH106" i="28"/>
  <c r="AG37" i="26"/>
  <c r="AF43" i="26"/>
  <c r="AE53" i="26"/>
  <c r="AP58" i="26"/>
  <c r="AF75" i="26"/>
  <c r="AG31" i="25"/>
  <c r="AF84" i="25"/>
  <c r="AH107" i="25"/>
  <c r="AE53" i="24"/>
  <c r="AH87" i="24"/>
  <c r="AH103" i="24"/>
  <c r="AF110" i="24"/>
  <c r="AF51" i="23"/>
  <c r="AG64" i="23"/>
  <c r="AF101" i="23"/>
  <c r="AH47" i="21"/>
  <c r="AI63" i="20"/>
  <c r="AI91" i="20"/>
  <c r="AE12" i="19"/>
  <c r="AN57" i="19"/>
  <c r="AH67" i="19"/>
  <c r="AE67" i="19"/>
  <c r="AP86" i="19"/>
  <c r="AJ15" i="17"/>
  <c r="AJ39" i="17"/>
  <c r="AH73" i="17"/>
  <c r="AR93" i="17"/>
  <c r="AF103" i="17"/>
  <c r="AE103" i="17"/>
  <c r="AI15" i="16"/>
  <c r="AH47" i="16"/>
  <c r="AP70" i="16"/>
  <c r="AP18" i="15"/>
  <c r="AH31" i="15"/>
  <c r="AG31" i="15"/>
  <c r="AP56" i="15"/>
  <c r="AH88" i="15"/>
  <c r="AF88" i="15"/>
  <c r="AE88" i="15"/>
  <c r="AL61" i="14"/>
  <c r="AI72" i="14"/>
  <c r="AH72" i="14"/>
  <c r="AN81" i="14"/>
  <c r="AI37" i="13"/>
  <c r="AE37" i="13"/>
  <c r="AR48" i="13"/>
  <c r="AJ47" i="12"/>
  <c r="AP82" i="12"/>
  <c r="AL96" i="12"/>
  <c r="AR66" i="11"/>
  <c r="AJ79" i="11"/>
  <c r="AJ40" i="10"/>
  <c r="AR53" i="10"/>
  <c r="AR83" i="10"/>
  <c r="AJ94" i="10"/>
  <c r="AR88" i="9"/>
  <c r="AJ22" i="31"/>
  <c r="AP33" i="31"/>
  <c r="AL51" i="31"/>
  <c r="AP80" i="29"/>
  <c r="AP106" i="29"/>
  <c r="AR17" i="28"/>
  <c r="AH80" i="28"/>
  <c r="AH96" i="28"/>
  <c r="AE54" i="25"/>
  <c r="AF53" i="24"/>
  <c r="AG101" i="23"/>
  <c r="AI47" i="21"/>
  <c r="AF83" i="20"/>
  <c r="AH83" i="20"/>
  <c r="AI67" i="19"/>
  <c r="AE22" i="18"/>
  <c r="AG22" i="18"/>
  <c r="AH15" i="17"/>
  <c r="AF39" i="17"/>
  <c r="AI104" i="17"/>
  <c r="AF104" i="17"/>
  <c r="AE104" i="17"/>
  <c r="AR48" i="16"/>
  <c r="AG80" i="16"/>
  <c r="AF80" i="16"/>
  <c r="AE80" i="16"/>
  <c r="AH41" i="15"/>
  <c r="AG41" i="15"/>
  <c r="AF41" i="15"/>
  <c r="AN56" i="15"/>
  <c r="AI88" i="15"/>
  <c r="AL38" i="14"/>
  <c r="AI62" i="14"/>
  <c r="AG62" i="14"/>
  <c r="AE62" i="14"/>
  <c r="AI73" i="14"/>
  <c r="AF73" i="14"/>
  <c r="AE73" i="14"/>
  <c r="AH73" i="14"/>
  <c r="AI82" i="14"/>
  <c r="AE82" i="14"/>
  <c r="AR94" i="14"/>
  <c r="AG37" i="13"/>
  <c r="AR62" i="13"/>
  <c r="AN79" i="13"/>
  <c r="AN36" i="12"/>
  <c r="AF60" i="12"/>
  <c r="AE60" i="12"/>
  <c r="AH60" i="12"/>
  <c r="AG60" i="12"/>
  <c r="AL106" i="12"/>
  <c r="AJ54" i="11"/>
  <c r="AP17" i="10"/>
  <c r="AI66" i="9"/>
  <c r="AH66" i="9"/>
  <c r="AG66" i="9"/>
  <c r="AF66" i="9"/>
  <c r="AN12" i="31"/>
  <c r="AG52" i="31"/>
  <c r="AI52" i="31"/>
  <c r="AH52" i="31"/>
  <c r="AE52" i="31"/>
  <c r="AR74" i="31"/>
  <c r="AL28" i="29"/>
  <c r="AJ109" i="11"/>
  <c r="AJ54" i="10"/>
  <c r="AN95" i="10"/>
  <c r="AL109" i="10"/>
  <c r="AJ80" i="9"/>
  <c r="AH75" i="31"/>
  <c r="AG75" i="31"/>
  <c r="AF75" i="31"/>
  <c r="AE75" i="31"/>
  <c r="AR83" i="31"/>
  <c r="AJ29" i="29"/>
  <c r="AR53" i="26"/>
  <c r="AL54" i="25"/>
  <c r="AP101" i="23"/>
  <c r="AP83" i="22"/>
  <c r="AN90" i="21"/>
  <c r="AP63" i="18"/>
  <c r="AJ16" i="16"/>
  <c r="AJ48" i="16"/>
  <c r="AN82" i="14"/>
  <c r="AI16" i="13"/>
  <c r="AH16" i="13"/>
  <c r="AG16" i="13"/>
  <c r="AF16" i="13"/>
  <c r="AR48" i="12"/>
  <c r="AE53" i="28"/>
  <c r="AE109" i="26"/>
  <c r="AR33" i="25"/>
  <c r="AE77" i="25"/>
  <c r="AE102" i="25"/>
  <c r="AE54" i="24"/>
  <c r="AE104" i="24"/>
  <c r="AH18" i="23"/>
  <c r="AE43" i="21"/>
  <c r="AH48" i="21"/>
  <c r="AE67" i="21"/>
  <c r="AH16" i="20"/>
  <c r="AG26" i="20"/>
  <c r="AL65" i="20"/>
  <c r="AI83" i="20"/>
  <c r="AG92" i="20"/>
  <c r="AL105" i="20"/>
  <c r="AE13" i="19"/>
  <c r="AN59" i="19"/>
  <c r="AI13" i="18"/>
  <c r="AG13" i="18"/>
  <c r="AE13" i="18"/>
  <c r="AI22" i="18"/>
  <c r="AF44" i="18"/>
  <c r="AI44" i="18"/>
  <c r="AE44" i="18"/>
  <c r="AI63" i="18"/>
  <c r="AF94" i="18"/>
  <c r="AJ53" i="17"/>
  <c r="AJ84" i="17"/>
  <c r="AN30" i="16"/>
  <c r="AR51" i="14"/>
  <c r="AJ83" i="14"/>
  <c r="AR96" i="14"/>
  <c r="AL106" i="14"/>
  <c r="AI87" i="13"/>
  <c r="AH87" i="13"/>
  <c r="AE87" i="13"/>
  <c r="AJ84" i="12"/>
  <c r="AR68" i="11"/>
  <c r="AR19" i="10"/>
  <c r="AJ65" i="10"/>
  <c r="AG96" i="10"/>
  <c r="AF96" i="10"/>
  <c r="AI96" i="10"/>
  <c r="AH96" i="10"/>
  <c r="AL101" i="9"/>
  <c r="AN76" i="31"/>
  <c r="AJ44" i="26"/>
  <c r="AJ84" i="18"/>
  <c r="AR74" i="17"/>
  <c r="AI38" i="16"/>
  <c r="AF38" i="16"/>
  <c r="AE38" i="16"/>
  <c r="AN59" i="16"/>
  <c r="AP80" i="16"/>
  <c r="AJ19" i="15"/>
  <c r="AR41" i="15"/>
  <c r="AJ29" i="14"/>
  <c r="AN95" i="14"/>
  <c r="AJ62" i="13"/>
  <c r="AN29" i="28"/>
  <c r="AP41" i="28"/>
  <c r="AF53" i="28"/>
  <c r="AJ90" i="28"/>
  <c r="AR38" i="26"/>
  <c r="AL71" i="26"/>
  <c r="AR54" i="25"/>
  <c r="AG77" i="25"/>
  <c r="AI54" i="24"/>
  <c r="AF104" i="24"/>
  <c r="AL40" i="23"/>
  <c r="AJ72" i="23"/>
  <c r="AP80" i="23"/>
  <c r="AL23" i="22"/>
  <c r="AP43" i="22"/>
  <c r="AR84" i="22"/>
  <c r="AL34" i="21"/>
  <c r="AF43" i="21"/>
  <c r="AJ59" i="21"/>
  <c r="AH67" i="21"/>
  <c r="AR109" i="21"/>
  <c r="AI16" i="20"/>
  <c r="AR36" i="20"/>
  <c r="AG76" i="20"/>
  <c r="AH76" i="20"/>
  <c r="AJ105" i="20"/>
  <c r="AR49" i="19"/>
  <c r="AR78" i="19"/>
  <c r="AP23" i="18"/>
  <c r="AN44" i="18"/>
  <c r="AE40" i="17"/>
  <c r="AG40" i="17"/>
  <c r="AG75" i="17"/>
  <c r="AE75" i="17"/>
  <c r="AH95" i="17"/>
  <c r="AG95" i="17"/>
  <c r="AL105" i="17"/>
  <c r="AG60" i="16"/>
  <c r="AF60" i="16"/>
  <c r="AE60" i="16"/>
  <c r="AH81" i="16"/>
  <c r="AG81" i="16"/>
  <c r="AF81" i="16"/>
  <c r="AI34" i="15"/>
  <c r="AF34" i="15"/>
  <c r="AJ42" i="15"/>
  <c r="AI58" i="15"/>
  <c r="AH58" i="15"/>
  <c r="AF58" i="15"/>
  <c r="AN90" i="15"/>
  <c r="AF40" i="14"/>
  <c r="AE40" i="14"/>
  <c r="AH40" i="14"/>
  <c r="AG40" i="14"/>
  <c r="AP52" i="14"/>
  <c r="AI64" i="14"/>
  <c r="AG64" i="14"/>
  <c r="AE64" i="14"/>
  <c r="AL83" i="14"/>
  <c r="AP96" i="14"/>
  <c r="AP17" i="13"/>
  <c r="AI88" i="13"/>
  <c r="AE88" i="13"/>
  <c r="AG50" i="12"/>
  <c r="AF50" i="12"/>
  <c r="AN29" i="11"/>
  <c r="AJ69" i="11"/>
  <c r="AJ83" i="11"/>
  <c r="AH97" i="11"/>
  <c r="AE97" i="11"/>
  <c r="AP20" i="10"/>
  <c r="AL55" i="10"/>
  <c r="AL85" i="10"/>
  <c r="AH97" i="10"/>
  <c r="AE97" i="10"/>
  <c r="AN46" i="9"/>
  <c r="AI102" i="9"/>
  <c r="AH102" i="9"/>
  <c r="AN24" i="31"/>
  <c r="AR34" i="31"/>
  <c r="AN44" i="31"/>
  <c r="AR54" i="31"/>
  <c r="AN67" i="11"/>
  <c r="AJ30" i="28"/>
  <c r="AH53" i="28"/>
  <c r="AN60" i="28"/>
  <c r="AR33" i="26"/>
  <c r="AJ38" i="26"/>
  <c r="AJ54" i="26"/>
  <c r="AN100" i="26"/>
  <c r="AP25" i="25"/>
  <c r="AP86" i="25"/>
  <c r="AN109" i="25"/>
  <c r="AN37" i="24"/>
  <c r="AR63" i="24"/>
  <c r="AJ99" i="24"/>
  <c r="AG104" i="24"/>
  <c r="AP40" i="23"/>
  <c r="AJ53" i="23"/>
  <c r="AN87" i="23"/>
  <c r="AR102" i="23"/>
  <c r="AP23" i="22"/>
  <c r="AJ32" i="22"/>
  <c r="AN50" i="22"/>
  <c r="AL61" i="22"/>
  <c r="AL76" i="22"/>
  <c r="AN27" i="21"/>
  <c r="AI67" i="21"/>
  <c r="AL91" i="21"/>
  <c r="AR17" i="20"/>
  <c r="AR46" i="20"/>
  <c r="AR66" i="20"/>
  <c r="AL76" i="20"/>
  <c r="AR93" i="20"/>
  <c r="AH50" i="19"/>
  <c r="AG50" i="19"/>
  <c r="AE50" i="19"/>
  <c r="AN101" i="19"/>
  <c r="AR14" i="18"/>
  <c r="AP55" i="18"/>
  <c r="AR64" i="18"/>
  <c r="AL95" i="18"/>
  <c r="AI17" i="17"/>
  <c r="AG17" i="17"/>
  <c r="AE17" i="17"/>
  <c r="AF29" i="17"/>
  <c r="AE29" i="17"/>
  <c r="AJ95" i="17"/>
  <c r="AP60" i="16"/>
  <c r="AJ73" i="16"/>
  <c r="AI81" i="16"/>
  <c r="AN96" i="16"/>
  <c r="AE35" i="15"/>
  <c r="AH35" i="15"/>
  <c r="AG35" i="15"/>
  <c r="AF35" i="15"/>
  <c r="AE58" i="15"/>
  <c r="AR81" i="15"/>
  <c r="AH41" i="14"/>
  <c r="AG41" i="14"/>
  <c r="AF41" i="14"/>
  <c r="AI52" i="14"/>
  <c r="AF64" i="14"/>
  <c r="AR17" i="13"/>
  <c r="AJ27" i="13"/>
  <c r="AI64" i="13"/>
  <c r="AF64" i="13"/>
  <c r="AL101" i="13"/>
  <c r="AR51" i="12"/>
  <c r="AL64" i="12"/>
  <c r="AE70" i="11"/>
  <c r="AH70" i="11"/>
  <c r="AG70" i="11"/>
  <c r="AF70" i="11"/>
  <c r="AL31" i="10"/>
  <c r="AR66" i="10"/>
  <c r="AR86" i="10"/>
  <c r="AJ65" i="31"/>
  <c r="AN16" i="20"/>
  <c r="AR53" i="20"/>
  <c r="AJ83" i="20"/>
  <c r="AR77" i="19"/>
  <c r="AR27" i="17"/>
  <c r="AN20" i="28"/>
  <c r="AL30" i="28"/>
  <c r="AR41" i="28"/>
  <c r="AJ60" i="28"/>
  <c r="AJ109" i="28"/>
  <c r="AF38" i="26"/>
  <c r="AF54" i="26"/>
  <c r="AH63" i="25"/>
  <c r="AE94" i="25"/>
  <c r="AF63" i="24"/>
  <c r="AF53" i="23"/>
  <c r="AH87" i="23"/>
  <c r="AE102" i="23"/>
  <c r="AJ110" i="23"/>
  <c r="AJ45" i="22"/>
  <c r="AG61" i="22"/>
  <c r="AF85" i="22"/>
  <c r="AG102" i="22"/>
  <c r="AP68" i="21"/>
  <c r="AE17" i="20"/>
  <c r="AF66" i="20"/>
  <c r="AI76" i="20"/>
  <c r="AF93" i="20"/>
  <c r="AG26" i="19"/>
  <c r="AF23" i="18"/>
  <c r="AR34" i="18"/>
  <c r="AJ65" i="18"/>
  <c r="AJ95" i="18"/>
  <c r="AF17" i="17"/>
  <c r="AR54" i="17"/>
  <c r="AF95" i="17"/>
  <c r="AP31" i="16"/>
  <c r="AH40" i="16"/>
  <c r="AG40" i="16"/>
  <c r="AR51" i="16"/>
  <c r="AN21" i="15"/>
  <c r="AL59" i="15"/>
  <c r="AH71" i="15"/>
  <c r="AF71" i="15"/>
  <c r="AN81" i="15"/>
  <c r="AR91" i="15"/>
  <c r="AL106" i="15"/>
  <c r="AN30" i="14"/>
  <c r="AI41" i="14"/>
  <c r="AL28" i="13"/>
  <c r="AN39" i="13"/>
  <c r="AI52" i="13"/>
  <c r="AH52" i="13"/>
  <c r="AJ64" i="13"/>
  <c r="AR81" i="13"/>
  <c r="AR16" i="12"/>
  <c r="AR27" i="12"/>
  <c r="AL39" i="12"/>
  <c r="AR31" i="11"/>
  <c r="AJ85" i="11"/>
  <c r="AL98" i="11"/>
  <c r="AJ45" i="10"/>
  <c r="AN56" i="10"/>
  <c r="AF76" i="10"/>
  <c r="AI76" i="10"/>
  <c r="AH76" i="10"/>
  <c r="AG76" i="10"/>
  <c r="AR99" i="10"/>
  <c r="AR12" i="9"/>
  <c r="AJ23" i="9"/>
  <c r="AL69" i="9"/>
  <c r="AR92" i="9"/>
  <c r="AG14" i="31"/>
  <c r="AE14" i="31"/>
  <c r="AP35" i="31"/>
  <c r="AJ45" i="31"/>
  <c r="AP31" i="29"/>
  <c r="AJ57" i="29"/>
  <c r="AN67" i="21"/>
  <c r="AR43" i="18"/>
  <c r="AN71" i="16"/>
  <c r="AE13" i="28"/>
  <c r="AE20" i="28"/>
  <c r="AG30" i="28"/>
  <c r="AF35" i="28"/>
  <c r="AE49" i="28"/>
  <c r="AF60" i="28"/>
  <c r="AE69" i="28"/>
  <c r="AH63" i="24"/>
  <c r="AR79" i="24"/>
  <c r="AG102" i="23"/>
  <c r="AF110" i="23"/>
  <c r="AI68" i="21"/>
  <c r="AN101" i="21"/>
  <c r="AG17" i="20"/>
  <c r="AG66" i="20"/>
  <c r="AR107" i="20"/>
  <c r="AL69" i="19"/>
  <c r="AI103" i="19"/>
  <c r="AE103" i="19"/>
  <c r="AI23" i="18"/>
  <c r="AL46" i="18"/>
  <c r="AE77" i="18"/>
  <c r="AN86" i="18"/>
  <c r="AH17" i="17"/>
  <c r="AP55" i="17"/>
  <c r="AJ67" i="17"/>
  <c r="AR77" i="17"/>
  <c r="AR96" i="17"/>
  <c r="AH20" i="16"/>
  <c r="AG20" i="16"/>
  <c r="AF20" i="16"/>
  <c r="AF40" i="16"/>
  <c r="AE18" i="14"/>
  <c r="AI18" i="14"/>
  <c r="AH18" i="14"/>
  <c r="AF18" i="14"/>
  <c r="AL65" i="14"/>
  <c r="AP108" i="14"/>
  <c r="AN81" i="13"/>
  <c r="AG90" i="13"/>
  <c r="AF90" i="13"/>
  <c r="AH40" i="12"/>
  <c r="AF40" i="12"/>
  <c r="AE40" i="12"/>
  <c r="AN65" i="12"/>
  <c r="AR88" i="12"/>
  <c r="AN32" i="11"/>
  <c r="AP47" i="11"/>
  <c r="AP110" i="11"/>
  <c r="AP46" i="10"/>
  <c r="AL13" i="9"/>
  <c r="AN104" i="9"/>
  <c r="AN15" i="31"/>
  <c r="AN67" i="31"/>
  <c r="AP77" i="31"/>
  <c r="AN17" i="29"/>
  <c r="AL84" i="29"/>
  <c r="AP68" i="25"/>
  <c r="AR77" i="25"/>
  <c r="AR22" i="22"/>
  <c r="AF45" i="20"/>
  <c r="AH45" i="20"/>
  <c r="AE92" i="20"/>
  <c r="AH92" i="20"/>
  <c r="AP13" i="19"/>
  <c r="AH58" i="19"/>
  <c r="AI58" i="19"/>
  <c r="AH87" i="19"/>
  <c r="AG87" i="19"/>
  <c r="AE87" i="19"/>
  <c r="AP22" i="18"/>
  <c r="AE32" i="18"/>
  <c r="AI32" i="18"/>
  <c r="AG32" i="18"/>
  <c r="AL53" i="18"/>
  <c r="AE94" i="18"/>
  <c r="AG94" i="18"/>
  <c r="AP52" i="17"/>
  <c r="AN104" i="17"/>
  <c r="AI107" i="16"/>
  <c r="AH107" i="16"/>
  <c r="AE107" i="16"/>
  <c r="AI104" i="15"/>
  <c r="AG104" i="15"/>
  <c r="AF104" i="15"/>
  <c r="AP62" i="14"/>
  <c r="AL61" i="12"/>
  <c r="AR81" i="11"/>
  <c r="AF20" i="28"/>
  <c r="AR42" i="28"/>
  <c r="AP60" i="28"/>
  <c r="AR93" i="28"/>
  <c r="AJ39" i="26"/>
  <c r="AR54" i="26"/>
  <c r="AR86" i="26"/>
  <c r="AR102" i="26"/>
  <c r="AJ47" i="25"/>
  <c r="AJ80" i="25"/>
  <c r="AR94" i="25"/>
  <c r="AN34" i="23"/>
  <c r="AN41" i="23"/>
  <c r="AR53" i="23"/>
  <c r="AR82" i="23"/>
  <c r="AN110" i="23"/>
  <c r="AR24" i="22"/>
  <c r="AR46" i="22"/>
  <c r="AL21" i="21"/>
  <c r="AL29" i="21"/>
  <c r="AL44" i="21"/>
  <c r="AL61" i="21"/>
  <c r="AJ92" i="21"/>
  <c r="AP101" i="21"/>
  <c r="AI29" i="20"/>
  <c r="AE29" i="20"/>
  <c r="AP66" i="20"/>
  <c r="AR86" i="20"/>
  <c r="AJ94" i="20"/>
  <c r="AF104" i="19"/>
  <c r="AI104" i="19"/>
  <c r="AG104" i="19"/>
  <c r="AG46" i="18"/>
  <c r="AJ67" i="18"/>
  <c r="AI97" i="18"/>
  <c r="AH97" i="18"/>
  <c r="AE97" i="18"/>
  <c r="AR18" i="17"/>
  <c r="AG56" i="17"/>
  <c r="AH56" i="17"/>
  <c r="AJ77" i="17"/>
  <c r="AL74" i="16"/>
  <c r="AI98" i="16"/>
  <c r="AH98" i="16"/>
  <c r="AE98" i="16"/>
  <c r="AL23" i="15"/>
  <c r="AL46" i="15"/>
  <c r="AI61" i="15"/>
  <c r="AH61" i="15"/>
  <c r="AF61" i="15"/>
  <c r="AI72" i="15"/>
  <c r="AH72" i="15"/>
  <c r="AJ82" i="15"/>
  <c r="AP93" i="15"/>
  <c r="AJ65" i="14"/>
  <c r="AI78" i="14"/>
  <c r="AH78" i="14"/>
  <c r="AE78" i="14"/>
  <c r="AJ85" i="14"/>
  <c r="AL98" i="14"/>
  <c r="AR29" i="13"/>
  <c r="AP40" i="13"/>
  <c r="AI53" i="13"/>
  <c r="AH53" i="13"/>
  <c r="AF53" i="13"/>
  <c r="AE53" i="13"/>
  <c r="AF65" i="13"/>
  <c r="AE65" i="13"/>
  <c r="AG91" i="13"/>
  <c r="AF91" i="13"/>
  <c r="AG104" i="13"/>
  <c r="AF104" i="13"/>
  <c r="AE104" i="13"/>
  <c r="AG40" i="12"/>
  <c r="AE99" i="12"/>
  <c r="AI99" i="12"/>
  <c r="AG99" i="12"/>
  <c r="AF99" i="12"/>
  <c r="AH48" i="11"/>
  <c r="AF48" i="11"/>
  <c r="AJ100" i="11"/>
  <c r="AN47" i="10"/>
  <c r="AP66" i="10"/>
  <c r="AP58" i="9"/>
  <c r="AI16" i="31"/>
  <c r="AH16" i="31"/>
  <c r="AF16" i="31"/>
  <c r="AP25" i="31"/>
  <c r="AJ32" i="29"/>
  <c r="AR42" i="29"/>
  <c r="AN54" i="24"/>
  <c r="AN79" i="23"/>
  <c r="AR98" i="21"/>
  <c r="AP20" i="28"/>
  <c r="AP35" i="28"/>
  <c r="AJ42" i="28"/>
  <c r="AR49" i="28"/>
  <c r="AJ70" i="28"/>
  <c r="AN101" i="28"/>
  <c r="AN34" i="26"/>
  <c r="AJ55" i="26"/>
  <c r="AR62" i="26"/>
  <c r="AF37" i="25"/>
  <c r="AJ40" i="25"/>
  <c r="AN64" i="25"/>
  <c r="AP71" i="25"/>
  <c r="AR88" i="25"/>
  <c r="AJ95" i="25"/>
  <c r="AJ32" i="24"/>
  <c r="AL56" i="24"/>
  <c r="AJ92" i="24"/>
  <c r="AJ105" i="24"/>
  <c r="AR21" i="23"/>
  <c r="AJ27" i="23"/>
  <c r="AJ34" i="23"/>
  <c r="AP41" i="23"/>
  <c r="AJ82" i="23"/>
  <c r="AL88" i="23"/>
  <c r="AJ97" i="23"/>
  <c r="AL103" i="23"/>
  <c r="AP110" i="23"/>
  <c r="AJ25" i="22"/>
  <c r="AL46" i="22"/>
  <c r="AR86" i="22"/>
  <c r="AN29" i="21"/>
  <c r="AN35" i="21"/>
  <c r="AN44" i="21"/>
  <c r="AR61" i="21"/>
  <c r="AR87" i="21"/>
  <c r="AG19" i="20"/>
  <c r="AI19" i="20"/>
  <c r="AL29" i="20"/>
  <c r="AJ38" i="20"/>
  <c r="AR58" i="20"/>
  <c r="AJ77" i="20"/>
  <c r="AP87" i="20"/>
  <c r="AL94" i="20"/>
  <c r="AL108" i="20"/>
  <c r="AL70" i="19"/>
  <c r="AF105" i="19"/>
  <c r="AE105" i="19"/>
  <c r="AP46" i="18"/>
  <c r="AH57" i="18"/>
  <c r="AE57" i="18"/>
  <c r="AP77" i="18"/>
  <c r="AN97" i="18"/>
  <c r="AN32" i="17"/>
  <c r="AR56" i="17"/>
  <c r="AI97" i="17"/>
  <c r="AG97" i="17"/>
  <c r="AE97" i="17"/>
  <c r="AP32" i="16"/>
  <c r="AN52" i="16"/>
  <c r="AL98" i="16"/>
  <c r="AG47" i="15"/>
  <c r="AH47" i="15"/>
  <c r="AE47" i="15"/>
  <c r="AN61" i="15"/>
  <c r="AL83" i="15"/>
  <c r="AL93" i="15"/>
  <c r="AL78" i="14"/>
  <c r="AR109" i="14"/>
  <c r="AI41" i="13"/>
  <c r="AH41" i="13"/>
  <c r="AG41" i="13"/>
  <c r="AN82" i="13"/>
  <c r="AJ17" i="12"/>
  <c r="AI29" i="12"/>
  <c r="AE29" i="12"/>
  <c r="AR53" i="12"/>
  <c r="AR73" i="11"/>
  <c r="AR23" i="10"/>
  <c r="AF48" i="10"/>
  <c r="AE48" i="10"/>
  <c r="AR67" i="10"/>
  <c r="AJ50" i="9"/>
  <c r="AE72" i="9"/>
  <c r="AI72" i="9"/>
  <c r="AH72" i="9"/>
  <c r="AG72" i="9"/>
  <c r="AN94" i="9"/>
  <c r="AR17" i="31"/>
  <c r="AP46" i="31"/>
  <c r="AG69" i="31"/>
  <c r="AF69" i="31"/>
  <c r="AP87" i="15"/>
  <c r="AJ110" i="15"/>
  <c r="AL53" i="14"/>
  <c r="AJ100" i="14"/>
  <c r="AR14" i="13"/>
  <c r="AP18" i="13"/>
  <c r="AR38" i="13"/>
  <c r="AN70" i="13"/>
  <c r="AL86" i="13"/>
  <c r="AP53" i="12"/>
  <c r="AN67" i="12"/>
  <c r="AN75" i="12"/>
  <c r="AP80" i="12"/>
  <c r="AP98" i="12"/>
  <c r="AP102" i="12"/>
  <c r="AR17" i="11"/>
  <c r="AJ25" i="11"/>
  <c r="AJ59" i="11"/>
  <c r="AN65" i="11"/>
  <c r="AL78" i="11"/>
  <c r="AR103" i="11"/>
  <c r="AL110" i="11"/>
  <c r="AF17" i="10"/>
  <c r="AJ33" i="10"/>
  <c r="AJ42" i="10"/>
  <c r="AN50" i="10"/>
  <c r="AL66" i="10"/>
  <c r="AN71" i="10"/>
  <c r="AR77" i="10"/>
  <c r="AL90" i="10"/>
  <c r="AR104" i="10"/>
  <c r="AJ14" i="9"/>
  <c r="AJ20" i="9"/>
  <c r="AL28" i="9"/>
  <c r="AP53" i="9"/>
  <c r="AR67" i="9"/>
  <c r="AJ99" i="9"/>
  <c r="AR106" i="9"/>
  <c r="AJ13" i="31"/>
  <c r="AJ19" i="31"/>
  <c r="AL34" i="31"/>
  <c r="AJ39" i="31"/>
  <c r="AR44" i="31"/>
  <c r="AP63" i="31"/>
  <c r="AN72" i="31"/>
  <c r="AN77" i="31"/>
  <c r="AL83" i="31"/>
  <c r="AN105" i="31"/>
  <c r="AR19" i="29"/>
  <c r="AI34" i="29"/>
  <c r="AJ42" i="29"/>
  <c r="AJ105" i="29"/>
  <c r="AJ55" i="16"/>
  <c r="AP37" i="15"/>
  <c r="AF81" i="15"/>
  <c r="AL110" i="15"/>
  <c r="AR53" i="14"/>
  <c r="AE14" i="13"/>
  <c r="AR18" i="13"/>
  <c r="AP76" i="13"/>
  <c r="AF81" i="13"/>
  <c r="AF16" i="12"/>
  <c r="AF53" i="12"/>
  <c r="AP75" i="12"/>
  <c r="AR98" i="12"/>
  <c r="AN25" i="11"/>
  <c r="AF73" i="11"/>
  <c r="AN110" i="11"/>
  <c r="AN17" i="10"/>
  <c r="AJ25" i="10"/>
  <c r="AP33" i="10"/>
  <c r="AP50" i="10"/>
  <c r="AN66" i="10"/>
  <c r="AN90" i="10"/>
  <c r="AL14" i="9"/>
  <c r="AN20" i="9"/>
  <c r="AP28" i="9"/>
  <c r="AP36" i="9"/>
  <c r="AJ44" i="9"/>
  <c r="AJ62" i="9"/>
  <c r="AP77" i="9"/>
  <c r="AJ83" i="9"/>
  <c r="AN99" i="9"/>
  <c r="AL106" i="9"/>
  <c r="AR13" i="31"/>
  <c r="AL19" i="31"/>
  <c r="AN25" i="31"/>
  <c r="AJ34" i="31"/>
  <c r="AL39" i="31"/>
  <c r="AL44" i="31"/>
  <c r="AP72" i="31"/>
  <c r="AJ77" i="31"/>
  <c r="AN100" i="31"/>
  <c r="AP105" i="31"/>
  <c r="AP42" i="29"/>
  <c r="AJ73" i="29"/>
  <c r="AE84" i="29"/>
  <c r="AL105" i="29"/>
  <c r="AJ18" i="18"/>
  <c r="AG55" i="16"/>
  <c r="AH81" i="15"/>
  <c r="AG14" i="13"/>
  <c r="AG71" i="13"/>
  <c r="AH81" i="13"/>
  <c r="AH16" i="12"/>
  <c r="AI14" i="9"/>
  <c r="AG77" i="9"/>
  <c r="AH106" i="9"/>
  <c r="AI77" i="31"/>
  <c r="AR43" i="29"/>
  <c r="AI90" i="17"/>
  <c r="AH55" i="16"/>
  <c r="AL30" i="14"/>
  <c r="AN75" i="14"/>
  <c r="AH71" i="13"/>
  <c r="AR46" i="12"/>
  <c r="AN82" i="12"/>
  <c r="AN92" i="12"/>
  <c r="AP22" i="9"/>
  <c r="AP30" i="9"/>
  <c r="AR62" i="9"/>
  <c r="AR83" i="9"/>
  <c r="AN100" i="9"/>
  <c r="AR21" i="31"/>
  <c r="AN84" i="31"/>
  <c r="AP85" i="29"/>
  <c r="AN107" i="29"/>
  <c r="AJ43" i="18"/>
  <c r="AE90" i="17"/>
  <c r="AE38" i="15"/>
  <c r="AE30" i="14"/>
  <c r="AF81" i="14"/>
  <c r="AJ82" i="13"/>
  <c r="AN17" i="12"/>
  <c r="AJ53" i="11"/>
  <c r="AE53" i="10"/>
  <c r="AG67" i="10"/>
  <c r="AF21" i="31"/>
  <c r="AF26" i="31"/>
  <c r="AE35" i="31"/>
  <c r="AE85" i="29"/>
  <c r="AE107" i="29"/>
  <c r="AR93" i="12"/>
  <c r="AL53" i="11"/>
  <c r="AN27" i="10"/>
  <c r="AR34" i="10"/>
  <c r="AL53" i="10"/>
  <c r="AR59" i="10"/>
  <c r="AP67" i="10"/>
  <c r="AJ73" i="10"/>
  <c r="AN31" i="9"/>
  <c r="AR46" i="9"/>
  <c r="AN56" i="9"/>
  <c r="AP71" i="9"/>
  <c r="AL93" i="9"/>
  <c r="AR107" i="9"/>
  <c r="AN21" i="31"/>
  <c r="AN26" i="31"/>
  <c r="AL35" i="31"/>
  <c r="AN45" i="31"/>
  <c r="AN79" i="31"/>
  <c r="AN101" i="31"/>
  <c r="AP13" i="29"/>
  <c r="AL30" i="29"/>
  <c r="AI36" i="29"/>
  <c r="AH36" i="29"/>
  <c r="AN45" i="29"/>
  <c r="AR66" i="29"/>
  <c r="AL85" i="29"/>
  <c r="AJ97" i="29"/>
  <c r="AJ19" i="19"/>
  <c r="AH43" i="18"/>
  <c r="AH90" i="17"/>
  <c r="AR82" i="16"/>
  <c r="AL70" i="15"/>
  <c r="AH30" i="14"/>
  <c r="AH81" i="14"/>
  <c r="AP82" i="13"/>
  <c r="AP17" i="12"/>
  <c r="AR47" i="12"/>
  <c r="AH71" i="12"/>
  <c r="AF93" i="12"/>
  <c r="AE20" i="11"/>
  <c r="AE47" i="11"/>
  <c r="AP53" i="11"/>
  <c r="AE98" i="11"/>
  <c r="AF13" i="10"/>
  <c r="AP27" i="10"/>
  <c r="AH53" i="10"/>
  <c r="AL73" i="10"/>
  <c r="AF31" i="9"/>
  <c r="AE39" i="9"/>
  <c r="AF71" i="9"/>
  <c r="AL79" i="9"/>
  <c r="AE93" i="9"/>
  <c r="AH21" i="31"/>
  <c r="AH26" i="31"/>
  <c r="AG35" i="31"/>
  <c r="AE74" i="31"/>
  <c r="AR79" i="31"/>
  <c r="AR13" i="29"/>
  <c r="AE30" i="29"/>
  <c r="AE45" i="29"/>
  <c r="AG85" i="29"/>
  <c r="AH98" i="29"/>
  <c r="AF98" i="29"/>
  <c r="AJ68" i="17"/>
  <c r="AN110" i="17"/>
  <c r="AJ28" i="16"/>
  <c r="AL36" i="16"/>
  <c r="AP43" i="16"/>
  <c r="AJ50" i="16"/>
  <c r="AJ82" i="16"/>
  <c r="AR38" i="15"/>
  <c r="AJ70" i="15"/>
  <c r="AP13" i="14"/>
  <c r="AL73" i="13"/>
  <c r="AR82" i="13"/>
  <c r="AR17" i="12"/>
  <c r="AH93" i="12"/>
  <c r="AF20" i="11"/>
  <c r="AG47" i="11"/>
  <c r="AR53" i="11"/>
  <c r="AR27" i="10"/>
  <c r="AP73" i="10"/>
  <c r="AJ99" i="10"/>
  <c r="AR16" i="9"/>
  <c r="AH31" i="9"/>
  <c r="AF39" i="9"/>
  <c r="AN57" i="9"/>
  <c r="AG71" i="9"/>
  <c r="AN79" i="9"/>
  <c r="AH93" i="9"/>
  <c r="AJ108" i="9"/>
  <c r="AG74" i="31"/>
  <c r="AN86" i="31"/>
  <c r="AP95" i="31"/>
  <c r="AP102" i="31"/>
  <c r="AL109" i="31"/>
  <c r="AR37" i="29"/>
  <c r="AH45" i="29"/>
  <c r="AG68" i="29"/>
  <c r="AF68" i="29"/>
  <c r="AE68" i="29"/>
  <c r="AJ99" i="29"/>
  <c r="AG109" i="29"/>
  <c r="AE109" i="29"/>
  <c r="AN65" i="19"/>
  <c r="AP68" i="17"/>
  <c r="AP110" i="17"/>
  <c r="AF28" i="16"/>
  <c r="AN36" i="16"/>
  <c r="AE43" i="16"/>
  <c r="AF50" i="16"/>
  <c r="AE78" i="16"/>
  <c r="AN82" i="16"/>
  <c r="AE18" i="15"/>
  <c r="AR13" i="14"/>
  <c r="AF51" i="14"/>
  <c r="AR73" i="13"/>
  <c r="AF96" i="13"/>
  <c r="AE27" i="12"/>
  <c r="AF48" i="12"/>
  <c r="AE100" i="12"/>
  <c r="AE13" i="11"/>
  <c r="AG20" i="11"/>
  <c r="AG86" i="10"/>
  <c r="AL99" i="10"/>
  <c r="AF16" i="9"/>
  <c r="AI31" i="9"/>
  <c r="AG39" i="9"/>
  <c r="AR57" i="9"/>
  <c r="AP65" i="9"/>
  <c r="AR79" i="9"/>
  <c r="AI93" i="9"/>
  <c r="AL108" i="9"/>
  <c r="AF46" i="31"/>
  <c r="AF86" i="31"/>
  <c r="AE102" i="31"/>
  <c r="AJ109" i="31"/>
  <c r="AL58" i="29"/>
  <c r="AP68" i="29"/>
  <c r="AR78" i="29"/>
  <c r="AL99" i="29"/>
  <c r="AJ110" i="29"/>
  <c r="AE65" i="19"/>
  <c r="AH28" i="16"/>
  <c r="AF43" i="16"/>
  <c r="AH50" i="16"/>
  <c r="AF78" i="16"/>
  <c r="AF18" i="15"/>
  <c r="AH70" i="15"/>
  <c r="AG51" i="14"/>
  <c r="AF100" i="12"/>
  <c r="AH31" i="11"/>
  <c r="AE62" i="10"/>
  <c r="AG99" i="10"/>
  <c r="AG16" i="9"/>
  <c r="AF65" i="9"/>
  <c r="AP108" i="9"/>
  <c r="AG46" i="31"/>
  <c r="AH86" i="31"/>
  <c r="AG102" i="31"/>
  <c r="AG109" i="31"/>
  <c r="AF46" i="29"/>
  <c r="AI68" i="29"/>
  <c r="AF78" i="29"/>
  <c r="AN87" i="29"/>
  <c r="AG99" i="29"/>
  <c r="AL20" i="18"/>
  <c r="AR74" i="18"/>
  <c r="AP13" i="17"/>
  <c r="AL54" i="17"/>
  <c r="AP92" i="17"/>
  <c r="AP37" i="16"/>
  <c r="AI43" i="16"/>
  <c r="AJ37" i="14"/>
  <c r="AJ98" i="14"/>
  <c r="AJ84" i="13"/>
  <c r="AH16" i="9"/>
  <c r="AG65" i="9"/>
  <c r="AI86" i="31"/>
  <c r="AI102" i="31"/>
  <c r="AI109" i="31"/>
  <c r="AJ39" i="29"/>
  <c r="AJ74" i="13"/>
  <c r="AL84" i="13"/>
  <c r="AJ43" i="12"/>
  <c r="AJ58" i="12"/>
  <c r="AP73" i="12"/>
  <c r="AP100" i="12"/>
  <c r="AP106" i="12"/>
  <c r="AN14" i="11"/>
  <c r="AN100" i="11"/>
  <c r="AN107" i="11"/>
  <c r="AJ30" i="10"/>
  <c r="AH69" i="10"/>
  <c r="AR87" i="10"/>
  <c r="AR17" i="9"/>
  <c r="AL50" i="9"/>
  <c r="AL80" i="9"/>
  <c r="AR103" i="9"/>
  <c r="AJ17" i="31"/>
  <c r="AR23" i="31"/>
  <c r="AL28" i="31"/>
  <c r="AP53" i="31"/>
  <c r="AL39" i="29"/>
  <c r="AF60" i="29"/>
  <c r="AE60" i="29"/>
  <c r="AR69" i="29"/>
  <c r="AL79" i="29"/>
  <c r="AL43" i="19"/>
  <c r="AG77" i="17"/>
  <c r="AF84" i="17"/>
  <c r="AG92" i="17"/>
  <c r="AJ95" i="16"/>
  <c r="AL78" i="15"/>
  <c r="AL33" i="14"/>
  <c r="AP98" i="14"/>
  <c r="AE17" i="13"/>
  <c r="AE29" i="13"/>
  <c r="AG55" i="13"/>
  <c r="AR74" i="13"/>
  <c r="AE79" i="13"/>
  <c r="AN84" i="13"/>
  <c r="AF36" i="12"/>
  <c r="AF43" i="12"/>
  <c r="AL58" i="12"/>
  <c r="AR73" i="12"/>
  <c r="AJ107" i="12"/>
  <c r="AE15" i="10"/>
  <c r="AR22" i="10"/>
  <c r="AF30" i="10"/>
  <c r="AE95" i="10"/>
  <c r="AG17" i="9"/>
  <c r="AP50" i="9"/>
  <c r="AF103" i="9"/>
  <c r="AN17" i="31"/>
  <c r="AF23" i="31"/>
  <c r="AE28" i="31"/>
  <c r="AE62" i="31"/>
  <c r="AE82" i="31"/>
  <c r="AI48" i="29"/>
  <c r="AF48" i="29"/>
  <c r="AG60" i="29"/>
  <c r="AE69" i="29"/>
  <c r="AJ90" i="29"/>
  <c r="AN101" i="29"/>
  <c r="AH43" i="19"/>
  <c r="AR53" i="18"/>
  <c r="AL90" i="18"/>
  <c r="AN107" i="18"/>
  <c r="AH77" i="17"/>
  <c r="AG84" i="17"/>
  <c r="AP93" i="17"/>
  <c r="AF95" i="16"/>
  <c r="AI98" i="14"/>
  <c r="AG17" i="13"/>
  <c r="AF79" i="13"/>
  <c r="AI84" i="13"/>
  <c r="AH43" i="12"/>
  <c r="AJ97" i="12"/>
  <c r="AG107" i="12"/>
  <c r="AE22" i="10"/>
  <c r="AG30" i="10"/>
  <c r="AF95" i="10"/>
  <c r="AF12" i="9"/>
  <c r="AH17" i="9"/>
  <c r="AF59" i="9"/>
  <c r="AH103" i="9"/>
  <c r="AH17" i="31"/>
  <c r="AH23" i="31"/>
  <c r="AH28" i="31"/>
  <c r="AR48" i="31"/>
  <c r="AG62" i="31"/>
  <c r="AG82" i="31"/>
  <c r="AJ99" i="31"/>
  <c r="AI39" i="29"/>
  <c r="AL61" i="29"/>
  <c r="AF69" i="29"/>
  <c r="AF90" i="29"/>
  <c r="AJ59" i="19"/>
  <c r="AN37" i="18"/>
  <c r="AJ53" i="18"/>
  <c r="AN76" i="18"/>
  <c r="AL93" i="17"/>
  <c r="AJ98" i="17"/>
  <c r="AL45" i="16"/>
  <c r="AR74" i="16"/>
  <c r="AP95" i="16"/>
  <c r="AR78" i="15"/>
  <c r="AR33" i="14"/>
  <c r="AN39" i="14"/>
  <c r="AN21" i="13"/>
  <c r="AN75" i="13"/>
  <c r="AJ37" i="12"/>
  <c r="AI43" i="12"/>
  <c r="AR66" i="12"/>
  <c r="AN97" i="12"/>
  <c r="AH107" i="12"/>
  <c r="AH30" i="10"/>
  <c r="AJ49" i="10"/>
  <c r="AI28" i="31"/>
  <c r="AL48" i="31"/>
  <c r="AL71" i="31"/>
  <c r="AN99" i="31"/>
  <c r="AJ104" i="31"/>
  <c r="AN49" i="29"/>
  <c r="AG69" i="29"/>
  <c r="AG81" i="29"/>
  <c r="AI81" i="29"/>
  <c r="AF81" i="29"/>
  <c r="AI102" i="29"/>
  <c r="AH102" i="29"/>
  <c r="AG102" i="29"/>
  <c r="AP75" i="13"/>
  <c r="AR79" i="13"/>
  <c r="AN85" i="13"/>
  <c r="AL98" i="13"/>
  <c r="AR14" i="12"/>
  <c r="AN37" i="12"/>
  <c r="AL66" i="12"/>
  <c r="AR74" i="12"/>
  <c r="AJ88" i="12"/>
  <c r="AP97" i="12"/>
  <c r="AR107" i="12"/>
  <c r="AJ23" i="11"/>
  <c r="AR41" i="11"/>
  <c r="AR49" i="11"/>
  <c r="AN94" i="11"/>
  <c r="AN49" i="10"/>
  <c r="AL56" i="10"/>
  <c r="AL89" i="10"/>
  <c r="AR51" i="9"/>
  <c r="AJ74" i="9"/>
  <c r="AR81" i="9"/>
  <c r="AN89" i="9"/>
  <c r="AP48" i="31"/>
  <c r="AL55" i="31"/>
  <c r="AR62" i="31"/>
  <c r="AP71" i="31"/>
  <c r="AR82" i="31"/>
  <c r="AR99" i="31"/>
  <c r="AL104" i="31"/>
  <c r="AP18" i="29"/>
  <c r="AJ62" i="29"/>
  <c r="AP81" i="29"/>
  <c r="AJ102" i="29"/>
  <c r="AL101" i="21"/>
  <c r="AL25" i="20"/>
  <c r="AR53" i="19"/>
  <c r="AH53" i="18"/>
  <c r="AI98" i="17"/>
  <c r="AJ75" i="16"/>
  <c r="AH98" i="13"/>
  <c r="AH37" i="12"/>
  <c r="AE44" i="12"/>
  <c r="AG66" i="12"/>
  <c r="AE80" i="12"/>
  <c r="AI97" i="12"/>
  <c r="AJ17" i="11"/>
  <c r="AG34" i="11"/>
  <c r="AF41" i="11"/>
  <c r="AJ88" i="11"/>
  <c r="AG102" i="11"/>
  <c r="AG82" i="10"/>
  <c r="AF89" i="9"/>
  <c r="AE104" i="9"/>
  <c r="AE18" i="31"/>
  <c r="AF24" i="31"/>
  <c r="AE33" i="31"/>
  <c r="AJ19" i="29"/>
  <c r="AE34" i="29"/>
  <c r="AG62" i="29"/>
  <c r="AI82" i="29"/>
  <c r="AH82" i="29"/>
  <c r="AG82" i="29"/>
  <c r="AE82" i="29"/>
  <c r="AG91" i="29"/>
  <c r="AH103" i="29"/>
  <c r="AI103" i="29"/>
  <c r="AE103" i="29"/>
  <c r="AN79" i="17"/>
  <c r="AN94" i="17"/>
  <c r="AN32" i="16"/>
  <c r="AP46" i="16"/>
  <c r="AP53" i="16"/>
  <c r="AL75" i="16"/>
  <c r="AN105" i="16"/>
  <c r="AR56" i="15"/>
  <c r="AR93" i="15"/>
  <c r="AN65" i="14"/>
  <c r="AN107" i="14"/>
  <c r="AJ18" i="13"/>
  <c r="AP22" i="13"/>
  <c r="AJ38" i="13"/>
  <c r="AR98" i="13"/>
  <c r="AR37" i="12"/>
  <c r="AP66" i="12"/>
  <c r="AL75" i="12"/>
  <c r="AF80" i="12"/>
  <c r="AJ98" i="12"/>
  <c r="AN17" i="11"/>
  <c r="AL50" i="11"/>
  <c r="AP88" i="11"/>
  <c r="AP56" i="10"/>
  <c r="AH82" i="10"/>
  <c r="AR103" i="10"/>
  <c r="AN52" i="9"/>
  <c r="AI89" i="9"/>
  <c r="AJ63" i="31"/>
  <c r="AJ105" i="31"/>
  <c r="AF19" i="29"/>
  <c r="AF34" i="29"/>
  <c r="AH62" i="29"/>
  <c r="AN75" i="16"/>
  <c r="AJ37" i="15"/>
  <c r="AN87" i="15"/>
  <c r="AJ53" i="14"/>
  <c r="AP65" i="14"/>
  <c r="AJ80" i="14"/>
  <c r="AR84" i="14"/>
  <c r="AP107" i="14"/>
  <c r="AL18" i="13"/>
  <c r="AR22" i="13"/>
  <c r="AL38" i="13"/>
  <c r="AJ70" i="13"/>
  <c r="AL76" i="13"/>
  <c r="AL80" i="13"/>
  <c r="AP108" i="13"/>
  <c r="AJ75" i="12"/>
  <c r="AL98" i="12"/>
  <c r="AJ102" i="12"/>
  <c r="AL108" i="12"/>
  <c r="AP17" i="11"/>
  <c r="AP42" i="11"/>
  <c r="AR88" i="11"/>
  <c r="AN95" i="11"/>
  <c r="AJ110" i="11"/>
  <c r="AJ17" i="10"/>
  <c r="AL50" i="10"/>
  <c r="AR56" i="10"/>
  <c r="AP77" i="10"/>
  <c r="AJ90" i="10"/>
  <c r="AP20" i="9"/>
  <c r="AJ28" i="9"/>
  <c r="AL36" i="9"/>
  <c r="AJ75" i="9"/>
  <c r="AL99" i="9"/>
  <c r="AN19" i="31"/>
  <c r="AR39" i="31"/>
  <c r="AJ49" i="31"/>
  <c r="AR56" i="31"/>
  <c r="AL63" i="31"/>
  <c r="AJ72" i="31"/>
  <c r="AJ83" i="31"/>
  <c r="AJ100" i="31"/>
  <c r="AL105" i="31"/>
  <c r="AN19" i="29"/>
  <c r="AN42" i="29"/>
  <c r="AP105" i="29"/>
  <c r="AJ95" i="29"/>
  <c r="AN75" i="29"/>
  <c r="AJ75" i="29"/>
  <c r="AF75" i="29"/>
  <c r="AF43" i="29"/>
  <c r="AH75" i="29"/>
  <c r="AI40" i="26"/>
  <c r="AF40" i="26"/>
  <c r="AE40" i="26"/>
  <c r="AH40" i="26"/>
  <c r="AG40" i="26"/>
  <c r="AI49" i="25"/>
  <c r="AH49" i="25"/>
  <c r="AG49" i="25"/>
  <c r="AE49" i="25"/>
  <c r="AF49" i="25"/>
  <c r="AI89" i="25"/>
  <c r="AH89" i="25"/>
  <c r="AG89" i="25"/>
  <c r="AF89" i="25"/>
  <c r="AE89" i="25"/>
  <c r="AH40" i="24"/>
  <c r="AG40" i="24"/>
  <c r="AI40" i="24"/>
  <c r="AF40" i="24"/>
  <c r="AE40" i="24"/>
  <c r="AH101" i="26"/>
  <c r="AI101" i="26"/>
  <c r="AG101" i="26"/>
  <c r="AF101" i="26"/>
  <c r="AE101" i="26"/>
  <c r="AE50" i="25"/>
  <c r="AG50" i="25"/>
  <c r="AF50" i="25"/>
  <c r="AI50" i="25"/>
  <c r="AH50" i="25"/>
  <c r="AH72" i="25"/>
  <c r="AG72" i="25"/>
  <c r="AI72" i="25"/>
  <c r="AF72" i="25"/>
  <c r="AE72" i="25"/>
  <c r="AI55" i="25"/>
  <c r="AF55" i="25"/>
  <c r="AE55" i="25"/>
  <c r="AH55" i="25"/>
  <c r="AG55" i="25"/>
  <c r="AI100" i="28"/>
  <c r="AH100" i="28"/>
  <c r="AG100" i="28"/>
  <c r="AF100" i="28"/>
  <c r="AE100" i="28"/>
  <c r="AE51" i="28"/>
  <c r="AG89" i="26"/>
  <c r="AF89" i="26"/>
  <c r="AI89" i="26"/>
  <c r="AH89" i="26"/>
  <c r="AE89" i="26"/>
  <c r="AH82" i="25"/>
  <c r="AG82" i="25"/>
  <c r="AF82" i="25"/>
  <c r="AI82" i="25"/>
  <c r="AE82" i="25"/>
  <c r="AH21" i="24"/>
  <c r="AE21" i="24"/>
  <c r="AI21" i="24"/>
  <c r="AG21" i="24"/>
  <c r="AF21" i="24"/>
  <c r="AH20" i="26"/>
  <c r="AG20" i="26"/>
  <c r="AF20" i="26"/>
  <c r="AE20" i="26"/>
  <c r="AE21" i="26"/>
  <c r="AE26" i="26"/>
  <c r="AF62" i="26"/>
  <c r="AI35" i="26"/>
  <c r="AI20" i="26"/>
  <c r="AG66" i="26"/>
  <c r="AF66" i="26"/>
  <c r="AH66" i="26"/>
  <c r="AE66" i="26"/>
  <c r="AI66" i="26"/>
  <c r="AI58" i="25"/>
  <c r="AG58" i="25"/>
  <c r="AF58" i="25"/>
  <c r="AH58" i="25"/>
  <c r="AE58" i="25"/>
  <c r="AI78" i="25"/>
  <c r="AH78" i="25"/>
  <c r="AG78" i="25"/>
  <c r="AF78" i="25"/>
  <c r="AE78" i="25"/>
  <c r="AI29" i="25"/>
  <c r="AH29" i="25"/>
  <c r="AG29" i="25"/>
  <c r="AE29" i="25"/>
  <c r="AF29" i="25"/>
  <c r="AG24" i="28"/>
  <c r="AF24" i="28"/>
  <c r="AH24" i="28"/>
  <c r="AE24" i="28"/>
  <c r="AI24" i="28"/>
  <c r="AF39" i="28"/>
  <c r="AE39" i="28"/>
  <c r="AI39" i="28"/>
  <c r="AH39" i="28"/>
  <c r="AG39" i="28"/>
  <c r="AH94" i="26"/>
  <c r="AH22" i="26"/>
  <c r="AG22" i="26"/>
  <c r="AF22" i="26"/>
  <c r="AE22" i="26"/>
  <c r="AI22" i="26"/>
  <c r="AE30" i="25"/>
  <c r="AG30" i="25"/>
  <c r="AF30" i="25"/>
  <c r="AI30" i="25"/>
  <c r="AH30" i="25"/>
  <c r="AI25" i="28"/>
  <c r="AH25" i="28"/>
  <c r="AG25" i="28"/>
  <c r="AF25" i="28"/>
  <c r="AE25" i="28"/>
  <c r="AI23" i="26"/>
  <c r="AH23" i="26"/>
  <c r="AG23" i="26"/>
  <c r="AF23" i="26"/>
  <c r="AE23" i="26"/>
  <c r="AI75" i="26"/>
  <c r="AI92" i="26"/>
  <c r="AH92" i="26"/>
  <c r="AG92" i="26"/>
  <c r="AF92" i="26"/>
  <c r="AE92" i="26"/>
  <c r="AG105" i="26"/>
  <c r="AF105" i="26"/>
  <c r="AI105" i="26"/>
  <c r="AH105" i="26"/>
  <c r="AE105" i="26"/>
  <c r="AG15" i="25"/>
  <c r="AF15" i="25"/>
  <c r="AG28" i="25"/>
  <c r="AF52" i="25"/>
  <c r="AF92" i="25"/>
  <c r="AI15" i="25"/>
  <c r="AH15" i="25"/>
  <c r="AE15" i="25"/>
  <c r="AF97" i="25"/>
  <c r="AG33" i="25"/>
  <c r="AI75" i="25"/>
  <c r="AF75" i="25"/>
  <c r="AE75" i="25"/>
  <c r="AH75" i="25"/>
  <c r="AG75" i="25"/>
  <c r="AI60" i="28"/>
  <c r="AH82" i="26"/>
  <c r="AG82" i="26"/>
  <c r="AI82" i="26"/>
  <c r="AF82" i="26"/>
  <c r="AE82" i="26"/>
  <c r="AI98" i="26"/>
  <c r="AH98" i="26"/>
  <c r="AG98" i="26"/>
  <c r="AF98" i="26"/>
  <c r="AE98" i="26"/>
  <c r="AI106" i="26"/>
  <c r="AH106" i="26"/>
  <c r="AG106" i="26"/>
  <c r="AE106" i="26"/>
  <c r="AF106" i="26"/>
  <c r="AI15" i="28"/>
  <c r="AE15" i="28"/>
  <c r="AG43" i="28"/>
  <c r="AH15" i="28"/>
  <c r="AI20" i="28"/>
  <c r="AG15" i="28"/>
  <c r="AF15" i="28"/>
  <c r="AH79" i="28"/>
  <c r="AH59" i="28"/>
  <c r="AE56" i="28"/>
  <c r="AF102" i="28"/>
  <c r="AF107" i="26"/>
  <c r="AG107" i="26"/>
  <c r="AE107" i="26"/>
  <c r="AI107" i="26"/>
  <c r="AH107" i="26"/>
  <c r="AF87" i="24"/>
  <c r="AF108" i="26"/>
  <c r="AE108" i="26"/>
  <c r="AI108" i="26"/>
  <c r="AH108" i="26"/>
  <c r="AG108" i="26"/>
  <c r="AG15" i="22"/>
  <c r="AF15" i="22"/>
  <c r="AE15" i="22"/>
  <c r="AI15" i="22"/>
  <c r="AF47" i="22"/>
  <c r="AH39" i="22"/>
  <c r="AE31" i="22"/>
  <c r="AG93" i="22"/>
  <c r="AE51" i="22"/>
  <c r="AG23" i="22"/>
  <c r="AE71" i="22"/>
  <c r="AI55" i="22"/>
  <c r="AH15" i="22"/>
  <c r="AI20" i="22"/>
  <c r="AG43" i="22"/>
  <c r="AG98" i="22"/>
  <c r="AH59" i="22"/>
  <c r="AI75" i="28"/>
  <c r="AF75" i="28"/>
  <c r="AE75" i="28"/>
  <c r="AG75" i="28"/>
  <c r="AH75" i="28"/>
  <c r="AI99" i="28"/>
  <c r="AH99" i="28"/>
  <c r="AF99" i="28"/>
  <c r="AE99" i="28"/>
  <c r="AG99" i="28"/>
  <c r="AF77" i="24"/>
  <c r="AH77" i="24"/>
  <c r="AG77" i="24"/>
  <c r="AE77" i="24"/>
  <c r="AI77" i="24"/>
  <c r="AI65" i="28"/>
  <c r="AH65" i="28"/>
  <c r="AG65" i="28"/>
  <c r="AF65" i="28"/>
  <c r="AE65" i="28"/>
  <c r="AH88" i="28"/>
  <c r="AG88" i="28"/>
  <c r="AI88" i="28"/>
  <c r="AF88" i="28"/>
  <c r="AE88" i="28"/>
  <c r="AF107" i="28"/>
  <c r="AH107" i="28"/>
  <c r="AG107" i="28"/>
  <c r="AI107" i="28"/>
  <c r="AE107" i="28"/>
  <c r="AE70" i="26"/>
  <c r="AI70" i="26"/>
  <c r="AH70" i="26"/>
  <c r="AF70" i="26"/>
  <c r="AG70" i="26"/>
  <c r="AH61" i="25"/>
  <c r="AF61" i="25"/>
  <c r="AI61" i="25"/>
  <c r="AG61" i="25"/>
  <c r="AE61" i="25"/>
  <c r="AI60" i="24"/>
  <c r="AI93" i="23"/>
  <c r="AG93" i="23"/>
  <c r="AH93" i="23"/>
  <c r="AF93" i="23"/>
  <c r="AE93" i="23"/>
  <c r="AH99" i="23"/>
  <c r="AH68" i="28"/>
  <c r="AG68" i="28"/>
  <c r="AI68" i="28"/>
  <c r="AF68" i="28"/>
  <c r="AE68" i="28"/>
  <c r="AH28" i="28"/>
  <c r="AG28" i="28"/>
  <c r="AE28" i="28"/>
  <c r="AI28" i="28"/>
  <c r="AF28" i="28"/>
  <c r="AI66" i="28"/>
  <c r="AH66" i="28"/>
  <c r="AE66" i="28"/>
  <c r="AG66" i="28"/>
  <c r="AF66" i="28"/>
  <c r="AG45" i="26"/>
  <c r="AF45" i="26"/>
  <c r="AH45" i="26"/>
  <c r="AE45" i="26"/>
  <c r="AI45" i="26"/>
  <c r="AI19" i="28"/>
  <c r="AH19" i="28"/>
  <c r="AG19" i="28"/>
  <c r="AF19" i="28"/>
  <c r="AE19" i="28"/>
  <c r="AF67" i="28"/>
  <c r="AE67" i="28"/>
  <c r="AH67" i="28"/>
  <c r="AI67" i="28"/>
  <c r="AG67" i="28"/>
  <c r="AI74" i="28"/>
  <c r="AF74" i="28"/>
  <c r="AE74" i="28"/>
  <c r="AH74" i="28"/>
  <c r="AG74" i="28"/>
  <c r="AI46" i="26"/>
  <c r="AH46" i="26"/>
  <c r="AG46" i="26"/>
  <c r="AF46" i="26"/>
  <c r="AE46" i="26"/>
  <c r="AI19" i="24"/>
  <c r="AH19" i="24"/>
  <c r="AG19" i="24"/>
  <c r="AF19" i="24"/>
  <c r="AE19" i="24"/>
  <c r="AI34" i="20"/>
  <c r="AG34" i="20"/>
  <c r="AH34" i="20"/>
  <c r="AE34" i="20"/>
  <c r="AF34" i="20"/>
  <c r="AF47" i="28"/>
  <c r="AE47" i="28"/>
  <c r="AI55" i="28"/>
  <c r="AF55" i="28"/>
  <c r="AE55" i="28"/>
  <c r="AG71" i="28"/>
  <c r="AF71" i="28"/>
  <c r="AH92" i="28"/>
  <c r="AG92" i="28"/>
  <c r="AF92" i="28"/>
  <c r="AE16" i="26"/>
  <c r="AI30" i="26"/>
  <c r="AG48" i="26"/>
  <c r="AH62" i="26"/>
  <c r="AG62" i="26"/>
  <c r="AH86" i="26"/>
  <c r="AE86" i="26"/>
  <c r="AE91" i="26"/>
  <c r="AG91" i="26"/>
  <c r="AF91" i="26"/>
  <c r="AI100" i="26"/>
  <c r="AH100" i="26"/>
  <c r="AE100" i="26"/>
  <c r="AH104" i="26"/>
  <c r="AH109" i="26"/>
  <c r="AG23" i="25"/>
  <c r="AH41" i="25"/>
  <c r="AF41" i="25"/>
  <c r="AE41" i="25"/>
  <c r="AG65" i="25"/>
  <c r="AF65" i="25"/>
  <c r="AE65" i="25"/>
  <c r="AI65" i="25"/>
  <c r="AE86" i="25"/>
  <c r="AI18" i="24"/>
  <c r="AF18" i="24"/>
  <c r="AG18" i="24"/>
  <c r="AE18" i="24"/>
  <c r="AH32" i="24"/>
  <c r="AF32" i="24"/>
  <c r="AF48" i="24"/>
  <c r="AE48" i="24"/>
  <c r="AH48" i="24"/>
  <c r="AG48" i="24"/>
  <c r="AI59" i="24"/>
  <c r="AH59" i="24"/>
  <c r="AG59" i="24"/>
  <c r="AH12" i="23"/>
  <c r="AG12" i="23"/>
  <c r="AF12" i="23"/>
  <c r="AE12" i="23"/>
  <c r="AI20" i="23"/>
  <c r="AI105" i="23"/>
  <c r="AI12" i="23"/>
  <c r="AE26" i="23"/>
  <c r="AH52" i="23"/>
  <c r="AG52" i="23"/>
  <c r="AF52" i="23"/>
  <c r="AI52" i="23"/>
  <c r="AE52" i="23"/>
  <c r="AI107" i="22"/>
  <c r="AG107" i="22"/>
  <c r="AF107" i="22"/>
  <c r="AF32" i="28"/>
  <c r="AI43" i="28"/>
  <c r="AF43" i="28"/>
  <c r="AG47" i="28"/>
  <c r="AG55" i="28"/>
  <c r="AE71" i="28"/>
  <c r="AE92" i="28"/>
  <c r="AH21" i="26"/>
  <c r="AI21" i="26"/>
  <c r="AG21" i="26"/>
  <c r="AF21" i="26"/>
  <c r="AE31" i="26"/>
  <c r="AI31" i="26"/>
  <c r="AH31" i="26"/>
  <c r="AF31" i="26"/>
  <c r="AE62" i="26"/>
  <c r="AF72" i="26"/>
  <c r="AF86" i="26"/>
  <c r="AH91" i="26"/>
  <c r="AF100" i="26"/>
  <c r="AH14" i="25"/>
  <c r="AF28" i="25"/>
  <c r="AE28" i="25"/>
  <c r="AI28" i="25"/>
  <c r="AH28" i="25"/>
  <c r="AG41" i="25"/>
  <c r="AI52" i="25"/>
  <c r="AG52" i="25"/>
  <c r="AH65" i="25"/>
  <c r="AH103" i="25"/>
  <c r="AG103" i="25"/>
  <c r="AG25" i="24"/>
  <c r="AF25" i="24"/>
  <c r="AE25" i="24"/>
  <c r="AI25" i="24"/>
  <c r="AH25" i="24"/>
  <c r="AF65" i="24"/>
  <c r="AE65" i="24"/>
  <c r="AI65" i="24"/>
  <c r="AH65" i="24"/>
  <c r="AG65" i="24"/>
  <c r="AI33" i="23"/>
  <c r="AG33" i="23"/>
  <c r="AE33" i="23"/>
  <c r="AH33" i="23"/>
  <c r="AF33" i="23"/>
  <c r="AI46" i="23"/>
  <c r="AH46" i="23"/>
  <c r="AG46" i="23"/>
  <c r="AI71" i="23"/>
  <c r="AH71" i="23"/>
  <c r="AG71" i="23"/>
  <c r="AG77" i="23"/>
  <c r="AF77" i="23"/>
  <c r="AI77" i="23"/>
  <c r="AH77" i="23"/>
  <c r="AE77" i="23"/>
  <c r="AG99" i="23"/>
  <c r="AF99" i="23"/>
  <c r="AE99" i="23"/>
  <c r="AH104" i="23"/>
  <c r="AG104" i="23"/>
  <c r="AI104" i="23"/>
  <c r="AF104" i="23"/>
  <c r="AI43" i="22"/>
  <c r="AE43" i="22"/>
  <c r="AF43" i="22"/>
  <c r="AE76" i="20"/>
  <c r="AI63" i="28"/>
  <c r="AF63" i="28"/>
  <c r="AI83" i="28"/>
  <c r="AH83" i="28"/>
  <c r="AF83" i="28"/>
  <c r="AI26" i="24"/>
  <c r="AH26" i="24"/>
  <c r="AG26" i="24"/>
  <c r="AE26" i="24"/>
  <c r="AI49" i="24"/>
  <c r="AG49" i="24"/>
  <c r="AH49" i="24"/>
  <c r="AF49" i="24"/>
  <c r="AG13" i="23"/>
  <c r="AF13" i="23"/>
  <c r="AE13" i="23"/>
  <c r="AI13" i="23"/>
  <c r="AH13" i="23"/>
  <c r="AI85" i="22"/>
  <c r="AF17" i="28"/>
  <c r="AE36" i="28"/>
  <c r="AG52" i="28"/>
  <c r="AF52" i="28"/>
  <c r="AG63" i="28"/>
  <c r="AG83" i="28"/>
  <c r="AG93" i="28"/>
  <c r="AF97" i="28"/>
  <c r="AF12" i="26"/>
  <c r="AG32" i="26"/>
  <c r="AF32" i="26"/>
  <c r="AF39" i="26"/>
  <c r="AE49" i="26"/>
  <c r="AF58" i="26"/>
  <c r="AH63" i="26"/>
  <c r="AE63" i="26"/>
  <c r="AF68" i="26"/>
  <c r="AE68" i="26"/>
  <c r="AG68" i="26"/>
  <c r="AF87" i="26"/>
  <c r="AI87" i="26"/>
  <c r="AE87" i="26"/>
  <c r="AI96" i="26"/>
  <c r="AH96" i="26"/>
  <c r="AG96" i="26"/>
  <c r="AE96" i="26"/>
  <c r="AF24" i="25"/>
  <c r="AH42" i="25"/>
  <c r="AG42" i="25"/>
  <c r="AF42" i="25"/>
  <c r="AI42" i="25"/>
  <c r="AE42" i="25"/>
  <c r="AG47" i="25"/>
  <c r="AE66" i="25"/>
  <c r="AF88" i="25"/>
  <c r="AE88" i="25"/>
  <c r="AH88" i="25"/>
  <c r="AG88" i="25"/>
  <c r="AI98" i="25"/>
  <c r="AF98" i="25"/>
  <c r="AE98" i="25"/>
  <c r="AI109" i="25"/>
  <c r="AF109" i="25"/>
  <c r="AE109" i="25"/>
  <c r="AH14" i="24"/>
  <c r="AG14" i="24"/>
  <c r="AF20" i="24"/>
  <c r="AG43" i="24"/>
  <c r="AH55" i="24"/>
  <c r="AF60" i="24"/>
  <c r="AI88" i="24"/>
  <c r="AG88" i="24"/>
  <c r="AE88" i="24"/>
  <c r="AF88" i="24"/>
  <c r="AH79" i="23"/>
  <c r="AF79" i="23"/>
  <c r="AI79" i="23"/>
  <c r="AE79" i="23"/>
  <c r="AI44" i="22"/>
  <c r="AG44" i="22"/>
  <c r="AF44" i="22"/>
  <c r="AH44" i="22"/>
  <c r="AE44" i="22"/>
  <c r="AG40" i="9"/>
  <c r="AI40" i="9"/>
  <c r="AH40" i="9"/>
  <c r="AF40" i="9"/>
  <c r="AE40" i="9"/>
  <c r="AG17" i="28"/>
  <c r="AH21" i="28"/>
  <c r="AG21" i="28"/>
  <c r="AF36" i="28"/>
  <c r="AH48" i="28"/>
  <c r="AG48" i="28"/>
  <c r="AH63" i="28"/>
  <c r="AG72" i="28"/>
  <c r="AF72" i="28"/>
  <c r="AH93" i="28"/>
  <c r="AI97" i="28"/>
  <c r="AG12" i="26"/>
  <c r="AI17" i="26"/>
  <c r="AF17" i="26"/>
  <c r="AE17" i="26"/>
  <c r="AG39" i="26"/>
  <c r="AF49" i="26"/>
  <c r="AG58" i="26"/>
  <c r="AE11" i="25"/>
  <c r="AF77" i="25"/>
  <c r="AG20" i="25"/>
  <c r="AF20" i="25"/>
  <c r="AH24" i="25"/>
  <c r="AI38" i="25"/>
  <c r="AG38" i="25"/>
  <c r="AH47" i="25"/>
  <c r="AF57" i="25"/>
  <c r="AG98" i="25"/>
  <c r="AG20" i="24"/>
  <c r="AF27" i="24"/>
  <c r="AG27" i="24"/>
  <c r="AE27" i="24"/>
  <c r="AI39" i="24"/>
  <c r="AH39" i="24"/>
  <c r="AG39" i="24"/>
  <c r="AI55" i="24"/>
  <c r="AE81" i="24"/>
  <c r="AI81" i="24"/>
  <c r="AH81" i="24"/>
  <c r="AG81" i="24"/>
  <c r="AF81" i="24"/>
  <c r="AF97" i="24"/>
  <c r="AG97" i="24"/>
  <c r="AE97" i="24"/>
  <c r="AI108" i="24"/>
  <c r="AH108" i="24"/>
  <c r="AG108" i="24"/>
  <c r="AF108" i="24"/>
  <c r="AF22" i="23"/>
  <c r="AI47" i="23"/>
  <c r="AH47" i="23"/>
  <c r="AG47" i="23"/>
  <c r="AE47" i="23"/>
  <c r="AF47" i="23"/>
  <c r="AE66" i="23"/>
  <c r="AI90" i="22"/>
  <c r="AH90" i="22"/>
  <c r="AG90" i="22"/>
  <c r="AE90" i="22"/>
  <c r="AG99" i="22"/>
  <c r="AF99" i="22"/>
  <c r="AI99" i="22"/>
  <c r="AE99" i="22"/>
  <c r="AH99" i="22"/>
  <c r="AG103" i="21"/>
  <c r="AF103" i="21"/>
  <c r="AH103" i="21"/>
  <c r="AE103" i="21"/>
  <c r="AI103" i="21"/>
  <c r="AG99" i="20"/>
  <c r="AF99" i="20"/>
  <c r="AH99" i="20"/>
  <c r="AE99" i="20"/>
  <c r="AI99" i="20"/>
  <c r="AE21" i="28"/>
  <c r="AE29" i="28"/>
  <c r="AG36" i="28"/>
  <c r="AG44" i="28"/>
  <c r="AF44" i="28"/>
  <c r="AE48" i="28"/>
  <c r="AH52" i="28"/>
  <c r="AF56" i="28"/>
  <c r="AE72" i="28"/>
  <c r="AE76" i="28"/>
  <c r="AG84" i="28"/>
  <c r="AF84" i="28"/>
  <c r="AI98" i="28"/>
  <c r="AH98" i="28"/>
  <c r="AG98" i="28"/>
  <c r="AF98" i="28"/>
  <c r="AF108" i="28"/>
  <c r="AE108" i="28"/>
  <c r="AI108" i="28"/>
  <c r="AH108" i="28"/>
  <c r="AG17" i="26"/>
  <c r="AH32" i="26"/>
  <c r="AE36" i="26"/>
  <c r="AG49" i="26"/>
  <c r="AG63" i="26"/>
  <c r="AI68" i="26"/>
  <c r="AH87" i="26"/>
  <c r="AF11" i="25"/>
  <c r="AE20" i="25"/>
  <c r="AI24" i="25"/>
  <c r="AE38" i="25"/>
  <c r="AG43" i="25"/>
  <c r="AF43" i="25"/>
  <c r="AI47" i="25"/>
  <c r="AH62" i="25"/>
  <c r="AG62" i="25"/>
  <c r="AF62" i="25"/>
  <c r="AI93" i="25"/>
  <c r="AH93" i="25"/>
  <c r="AF93" i="25"/>
  <c r="AE93" i="25"/>
  <c r="AH98" i="25"/>
  <c r="AH109" i="25"/>
  <c r="AF14" i="24"/>
  <c r="AH20" i="24"/>
  <c r="AH27" i="24"/>
  <c r="AE39" i="24"/>
  <c r="AG44" i="24"/>
  <c r="AH44" i="24"/>
  <c r="AF44" i="24"/>
  <c r="AF73" i="24"/>
  <c r="AE73" i="24"/>
  <c r="AH73" i="24"/>
  <c r="AG73" i="24"/>
  <c r="AH82" i="24"/>
  <c r="AG82" i="24"/>
  <c r="AF82" i="24"/>
  <c r="AH97" i="24"/>
  <c r="AE108" i="24"/>
  <c r="AF90" i="22"/>
  <c r="AH73" i="21"/>
  <c r="AG73" i="21"/>
  <c r="AF73" i="21"/>
  <c r="AE73" i="21"/>
  <c r="AI73" i="21"/>
  <c r="AI33" i="19"/>
  <c r="AH33" i="19"/>
  <c r="AG33" i="19"/>
  <c r="AF33" i="19"/>
  <c r="AE33" i="19"/>
  <c r="AI66" i="25"/>
  <c r="AH66" i="25"/>
  <c r="AF66" i="25"/>
  <c r="AF27" i="23"/>
  <c r="AH80" i="10"/>
  <c r="AI80" i="10"/>
  <c r="AG80" i="10"/>
  <c r="AF80" i="10"/>
  <c r="AE80" i="10"/>
  <c r="AI18" i="28"/>
  <c r="AH18" i="28"/>
  <c r="AF21" i="28"/>
  <c r="AF29" i="28"/>
  <c r="AH36" i="28"/>
  <c r="AE44" i="28"/>
  <c r="AF48" i="28"/>
  <c r="AI52" i="28"/>
  <c r="AG56" i="28"/>
  <c r="AG64" i="28"/>
  <c r="AF64" i="28"/>
  <c r="AH72" i="28"/>
  <c r="AF76" i="28"/>
  <c r="AE84" i="28"/>
  <c r="AE98" i="28"/>
  <c r="AE103" i="28"/>
  <c r="AG108" i="28"/>
  <c r="AE13" i="26"/>
  <c r="AH17" i="26"/>
  <c r="AF27" i="26"/>
  <c r="AI27" i="26"/>
  <c r="AE27" i="26"/>
  <c r="AI32" i="26"/>
  <c r="AF36" i="26"/>
  <c r="AH49" i="26"/>
  <c r="AI63" i="26"/>
  <c r="AG73" i="26"/>
  <c r="AG97" i="26"/>
  <c r="AF97" i="26"/>
  <c r="AG11" i="25"/>
  <c r="AH20" i="25"/>
  <c r="AG25" i="25"/>
  <c r="AF25" i="25"/>
  <c r="AE25" i="25"/>
  <c r="AF38" i="25"/>
  <c r="AE43" i="25"/>
  <c r="AF48" i="25"/>
  <c r="AE48" i="25"/>
  <c r="AI48" i="25"/>
  <c r="AH48" i="25"/>
  <c r="AE62" i="25"/>
  <c r="AI83" i="25"/>
  <c r="AG83" i="25"/>
  <c r="AF83" i="25"/>
  <c r="AG93" i="25"/>
  <c r="AI14" i="24"/>
  <c r="AI20" i="24"/>
  <c r="AI27" i="24"/>
  <c r="AH34" i="24"/>
  <c r="AG34" i="24"/>
  <c r="AF34" i="24"/>
  <c r="AE34" i="24"/>
  <c r="AF39" i="24"/>
  <c r="AE44" i="24"/>
  <c r="AI50" i="24"/>
  <c r="AI73" i="24"/>
  <c r="AE82" i="24"/>
  <c r="AG90" i="24"/>
  <c r="AF90" i="24"/>
  <c r="AE90" i="24"/>
  <c r="AI90" i="24"/>
  <c r="AH90" i="24"/>
  <c r="AI97" i="24"/>
  <c r="AG103" i="24"/>
  <c r="AI109" i="24"/>
  <c r="AH109" i="24"/>
  <c r="AG109" i="24"/>
  <c r="AF109" i="24"/>
  <c r="AE109" i="24"/>
  <c r="AE42" i="23"/>
  <c r="AI42" i="23"/>
  <c r="AG42" i="23"/>
  <c r="AF42" i="23"/>
  <c r="AI48" i="23"/>
  <c r="AH48" i="23"/>
  <c r="AG48" i="23"/>
  <c r="AF48" i="23"/>
  <c r="AE48" i="23"/>
  <c r="AH34" i="22"/>
  <c r="AG34" i="22"/>
  <c r="AE34" i="22"/>
  <c r="AI34" i="22"/>
  <c r="AF26" i="24"/>
  <c r="AI14" i="28"/>
  <c r="AF14" i="28"/>
  <c r="AE14" i="28"/>
  <c r="AI21" i="28"/>
  <c r="AH29" i="28"/>
  <c r="AI40" i="28"/>
  <c r="AH44" i="28"/>
  <c r="AI48" i="28"/>
  <c r="AH56" i="28"/>
  <c r="AI72" i="28"/>
  <c r="AG76" i="28"/>
  <c r="AH84" i="28"/>
  <c r="AH89" i="28"/>
  <c r="AG89" i="28"/>
  <c r="AF89" i="28"/>
  <c r="AF103" i="28"/>
  <c r="AF13" i="26"/>
  <c r="AI18" i="26"/>
  <c r="AF18" i="26"/>
  <c r="AE18" i="26"/>
  <c r="AG36" i="26"/>
  <c r="AI59" i="26"/>
  <c r="AH59" i="26"/>
  <c r="AG59" i="26"/>
  <c r="AG64" i="26"/>
  <c r="AI64" i="26"/>
  <c r="AE64" i="26"/>
  <c r="AI69" i="26"/>
  <c r="AH69" i="26"/>
  <c r="AI83" i="26"/>
  <c r="AH83" i="26"/>
  <c r="AF83" i="26"/>
  <c r="AF88" i="26"/>
  <c r="AE88" i="26"/>
  <c r="AI93" i="26"/>
  <c r="AH93" i="26"/>
  <c r="AF93" i="26"/>
  <c r="AH11" i="25"/>
  <c r="AI20" i="25"/>
  <c r="AH34" i="25"/>
  <c r="AH38" i="25"/>
  <c r="AH43" i="25"/>
  <c r="AG48" i="25"/>
  <c r="AG53" i="25"/>
  <c r="AI62" i="25"/>
  <c r="AH94" i="25"/>
  <c r="AI99" i="25"/>
  <c r="AH99" i="25"/>
  <c r="AG99" i="25"/>
  <c r="AE110" i="25"/>
  <c r="AI110" i="25"/>
  <c r="AG15" i="24"/>
  <c r="AI15" i="24"/>
  <c r="AH15" i="24"/>
  <c r="AF15" i="24"/>
  <c r="AF28" i="24"/>
  <c r="AE28" i="24"/>
  <c r="AI44" i="24"/>
  <c r="AE51" i="24"/>
  <c r="AE56" i="24"/>
  <c r="AF62" i="24"/>
  <c r="AG74" i="24"/>
  <c r="AH74" i="24"/>
  <c r="AI74" i="24"/>
  <c r="AF74" i="24"/>
  <c r="AI82" i="24"/>
  <c r="AF98" i="24"/>
  <c r="AE98" i="24"/>
  <c r="AI98" i="24"/>
  <c r="AI23" i="23"/>
  <c r="AH23" i="23"/>
  <c r="AG23" i="23"/>
  <c r="AE23" i="23"/>
  <c r="AF23" i="23"/>
  <c r="AG77" i="22"/>
  <c r="AF77" i="22"/>
  <c r="AI77" i="22"/>
  <c r="AH77" i="22"/>
  <c r="AG82" i="21"/>
  <c r="AF82" i="21"/>
  <c r="AI82" i="21"/>
  <c r="AH82" i="21"/>
  <c r="AE82" i="21"/>
  <c r="AF108" i="25"/>
  <c r="AE108" i="25"/>
  <c r="AI108" i="25"/>
  <c r="AH108" i="25"/>
  <c r="AG108" i="25"/>
  <c r="AI85" i="23"/>
  <c r="AH85" i="23"/>
  <c r="AG85" i="23"/>
  <c r="AF85" i="23"/>
  <c r="AE85" i="23"/>
  <c r="AG14" i="28"/>
  <c r="AF18" i="28"/>
  <c r="AI29" i="28"/>
  <c r="AH37" i="28"/>
  <c r="AE37" i="28"/>
  <c r="AI44" i="28"/>
  <c r="AH49" i="28"/>
  <c r="AG49" i="28"/>
  <c r="AH64" i="28"/>
  <c r="AH76" i="28"/>
  <c r="AI84" i="28"/>
  <c r="AE89" i="28"/>
  <c r="AG103" i="28"/>
  <c r="AG109" i="28"/>
  <c r="AF109" i="28"/>
  <c r="AG13" i="26"/>
  <c r="AG18" i="26"/>
  <c r="AH27" i="26"/>
  <c r="AE33" i="26"/>
  <c r="AH36" i="26"/>
  <c r="AE50" i="26"/>
  <c r="AI50" i="26"/>
  <c r="AF50" i="26"/>
  <c r="AE59" i="26"/>
  <c r="AF64" i="26"/>
  <c r="AE69" i="26"/>
  <c r="AE78" i="26"/>
  <c r="AE83" i="26"/>
  <c r="AG88" i="26"/>
  <c r="AE93" i="26"/>
  <c r="AH102" i="26"/>
  <c r="AG102" i="26"/>
  <c r="AE102" i="26"/>
  <c r="AI11" i="25"/>
  <c r="AI16" i="25"/>
  <c r="AG16" i="25"/>
  <c r="AF16" i="25"/>
  <c r="AE16" i="25"/>
  <c r="AI25" i="25"/>
  <c r="AI39" i="25"/>
  <c r="AH39" i="25"/>
  <c r="AE39" i="25"/>
  <c r="AI43" i="25"/>
  <c r="AE99" i="25"/>
  <c r="AF110" i="25"/>
  <c r="AE15" i="24"/>
  <c r="AG28" i="24"/>
  <c r="AG45" i="24"/>
  <c r="AF45" i="24"/>
  <c r="AE45" i="24"/>
  <c r="AI45" i="24"/>
  <c r="AF51" i="24"/>
  <c r="AF67" i="24"/>
  <c r="AE74" i="24"/>
  <c r="AI83" i="24"/>
  <c r="AH83" i="24"/>
  <c r="AG83" i="24"/>
  <c r="AF83" i="24"/>
  <c r="AH91" i="24"/>
  <c r="AI91" i="24"/>
  <c r="AG91" i="24"/>
  <c r="AF91" i="24"/>
  <c r="AE91" i="24"/>
  <c r="AG98" i="24"/>
  <c r="AE36" i="23"/>
  <c r="AI67" i="23"/>
  <c r="AH67" i="23"/>
  <c r="AF67" i="23"/>
  <c r="AE67" i="23"/>
  <c r="AF87" i="23"/>
  <c r="AG35" i="22"/>
  <c r="AF35" i="22"/>
  <c r="AE35" i="22"/>
  <c r="AH35" i="22"/>
  <c r="AE77" i="22"/>
  <c r="AH98" i="19"/>
  <c r="AG98" i="19"/>
  <c r="AI98" i="19"/>
  <c r="AF98" i="19"/>
  <c r="AE98" i="19"/>
  <c r="AE63" i="28"/>
  <c r="AE96" i="28"/>
  <c r="AI80" i="28"/>
  <c r="AH94" i="28"/>
  <c r="AG11" i="28"/>
  <c r="AF11" i="28"/>
  <c r="AH14" i="28"/>
  <c r="AG18" i="28"/>
  <c r="AG33" i="28"/>
  <c r="AF37" i="28"/>
  <c r="AH57" i="28"/>
  <c r="AE57" i="28"/>
  <c r="AH69" i="28"/>
  <c r="AG69" i="28"/>
  <c r="AI89" i="28"/>
  <c r="AH103" i="28"/>
  <c r="AH13" i="26"/>
  <c r="AH18" i="26"/>
  <c r="AF28" i="26"/>
  <c r="AE28" i="26"/>
  <c r="AH28" i="26"/>
  <c r="AG28" i="26"/>
  <c r="AF33" i="26"/>
  <c r="AH41" i="26"/>
  <c r="AF41" i="26"/>
  <c r="AE41" i="26"/>
  <c r="AF59" i="26"/>
  <c r="AH64" i="26"/>
  <c r="AF69" i="26"/>
  <c r="AF78" i="26"/>
  <c r="AG83" i="26"/>
  <c r="AH88" i="26"/>
  <c r="AG93" i="26"/>
  <c r="AF102" i="26"/>
  <c r="AH21" i="25"/>
  <c r="AI21" i="25"/>
  <c r="AE31" i="25"/>
  <c r="AI35" i="25"/>
  <c r="AG35" i="25"/>
  <c r="AF39" i="25"/>
  <c r="AG63" i="25"/>
  <c r="AF63" i="25"/>
  <c r="AE63" i="25"/>
  <c r="AF68" i="25"/>
  <c r="AE68" i="25"/>
  <c r="AI73" i="25"/>
  <c r="AH73" i="25"/>
  <c r="AG73" i="25"/>
  <c r="AE73" i="25"/>
  <c r="AF99" i="25"/>
  <c r="AG110" i="25"/>
  <c r="AH28" i="24"/>
  <c r="AH45" i="24"/>
  <c r="AG51" i="24"/>
  <c r="AG67" i="24"/>
  <c r="AE83" i="24"/>
  <c r="AH92" i="24"/>
  <c r="AG92" i="24"/>
  <c r="AF92" i="24"/>
  <c r="AI92" i="24"/>
  <c r="AH98" i="24"/>
  <c r="AF17" i="23"/>
  <c r="AI17" i="23"/>
  <c r="AH17" i="23"/>
  <c r="AG67" i="23"/>
  <c r="AI35" i="22"/>
  <c r="AF78" i="22"/>
  <c r="AE78" i="22"/>
  <c r="AI78" i="22"/>
  <c r="AH78" i="22"/>
  <c r="AG78" i="22"/>
  <c r="AG59" i="21"/>
  <c r="AF59" i="21"/>
  <c r="AI59" i="21"/>
  <c r="AH59" i="21"/>
  <c r="AG21" i="20"/>
  <c r="AF21" i="20"/>
  <c r="AH21" i="20"/>
  <c r="AE21" i="20"/>
  <c r="AF92" i="20"/>
  <c r="AI21" i="20"/>
  <c r="AF87" i="20"/>
  <c r="AG89" i="19"/>
  <c r="AH89" i="19"/>
  <c r="AE89" i="19"/>
  <c r="AF89" i="19"/>
  <c r="AI89" i="19"/>
  <c r="AF93" i="28"/>
  <c r="AE93" i="28"/>
  <c r="AH26" i="28"/>
  <c r="AE26" i="28"/>
  <c r="AE41" i="28"/>
  <c r="AI45" i="28"/>
  <c r="AH45" i="28"/>
  <c r="AF57" i="28"/>
  <c r="AH77" i="28"/>
  <c r="AE77" i="28"/>
  <c r="AI85" i="28"/>
  <c r="AH85" i="28"/>
  <c r="AH109" i="28"/>
  <c r="AG33" i="26"/>
  <c r="AG69" i="26"/>
  <c r="AH74" i="26"/>
  <c r="AG78" i="26"/>
  <c r="AI88" i="26"/>
  <c r="AI12" i="25"/>
  <c r="AF12" i="25"/>
  <c r="AE12" i="25"/>
  <c r="AE21" i="25"/>
  <c r="AG26" i="25"/>
  <c r="AF26" i="25"/>
  <c r="AE26" i="25"/>
  <c r="AG44" i="25"/>
  <c r="AI44" i="25"/>
  <c r="AG68" i="25"/>
  <c r="AH100" i="25"/>
  <c r="AG100" i="25"/>
  <c r="AE100" i="25"/>
  <c r="AH110" i="25"/>
  <c r="AI16" i="24"/>
  <c r="AH16" i="24"/>
  <c r="AF16" i="24"/>
  <c r="AE16" i="24"/>
  <c r="AH22" i="24"/>
  <c r="AG22" i="24"/>
  <c r="AF22" i="24"/>
  <c r="AE22" i="24"/>
  <c r="AI28" i="24"/>
  <c r="AH51" i="24"/>
  <c r="AG63" i="24"/>
  <c r="AI84" i="24"/>
  <c r="AH84" i="24"/>
  <c r="AF84" i="24"/>
  <c r="AE84" i="24"/>
  <c r="AI68" i="23"/>
  <c r="AH68" i="23"/>
  <c r="AF68" i="23"/>
  <c r="AG68" i="23"/>
  <c r="AE68" i="23"/>
  <c r="AH94" i="23"/>
  <c r="AG94" i="23"/>
  <c r="AF94" i="23"/>
  <c r="AE94" i="23"/>
  <c r="AI94" i="23"/>
  <c r="AI27" i="22"/>
  <c r="AH27" i="22"/>
  <c r="AG27" i="22"/>
  <c r="AH49" i="21"/>
  <c r="AE49" i="21"/>
  <c r="AI49" i="21"/>
  <c r="AG49" i="21"/>
  <c r="AF49" i="21"/>
  <c r="AI47" i="19"/>
  <c r="AG47" i="19"/>
  <c r="AE47" i="19"/>
  <c r="AI39" i="26"/>
  <c r="AH39" i="26"/>
  <c r="AF67" i="26"/>
  <c r="AH67" i="26"/>
  <c r="AG67" i="26"/>
  <c r="AE67" i="26"/>
  <c r="AI19" i="25"/>
  <c r="AH19" i="25"/>
  <c r="AG19" i="25"/>
  <c r="AF19" i="25"/>
  <c r="AG55" i="24"/>
  <c r="AE55" i="24"/>
  <c r="AF78" i="23"/>
  <c r="AE78" i="23"/>
  <c r="AI78" i="23"/>
  <c r="AH78" i="23"/>
  <c r="AH17" i="28"/>
  <c r="AE17" i="28"/>
  <c r="AI76" i="25"/>
  <c r="AH76" i="25"/>
  <c r="AF76" i="25"/>
  <c r="AE76" i="25"/>
  <c r="AF22" i="28"/>
  <c r="AF26" i="28"/>
  <c r="AE45" i="28"/>
  <c r="AG53" i="28"/>
  <c r="AE61" i="28"/>
  <c r="AF77" i="28"/>
  <c r="AE81" i="28"/>
  <c r="AE85" i="28"/>
  <c r="AF90" i="28"/>
  <c r="AG104" i="28"/>
  <c r="AI104" i="28"/>
  <c r="AE104" i="28"/>
  <c r="AI14" i="26"/>
  <c r="AF14" i="26"/>
  <c r="AE14" i="26"/>
  <c r="AH33" i="26"/>
  <c r="AE51" i="26"/>
  <c r="AH51" i="26"/>
  <c r="AG51" i="26"/>
  <c r="AF51" i="26"/>
  <c r="AI60" i="26"/>
  <c r="AH60" i="26"/>
  <c r="AF60" i="26"/>
  <c r="AG65" i="26"/>
  <c r="AF65" i="26"/>
  <c r="AH78" i="26"/>
  <c r="AG84" i="26"/>
  <c r="AH84" i="26"/>
  <c r="AF84" i="26"/>
  <c r="AG12" i="25"/>
  <c r="AH26" i="25"/>
  <c r="AE44" i="25"/>
  <c r="AH74" i="25"/>
  <c r="AF100" i="25"/>
  <c r="AE106" i="25"/>
  <c r="AG16" i="24"/>
  <c r="AI22" i="24"/>
  <c r="AI29" i="24"/>
  <c r="AG29" i="24"/>
  <c r="AH29" i="24"/>
  <c r="AE29" i="24"/>
  <c r="AI51" i="24"/>
  <c r="AG84" i="24"/>
  <c r="AG62" i="23"/>
  <c r="AF62" i="23"/>
  <c r="AE62" i="23"/>
  <c r="AI62" i="23"/>
  <c r="AH62" i="23"/>
  <c r="AE27" i="22"/>
  <c r="AI60" i="21"/>
  <c r="AH104" i="20"/>
  <c r="AH17" i="19"/>
  <c r="AF17" i="19"/>
  <c r="AI17" i="19"/>
  <c r="AG17" i="19"/>
  <c r="AE81" i="19"/>
  <c r="AG43" i="19"/>
  <c r="AH59" i="19"/>
  <c r="AH84" i="19"/>
  <c r="AI65" i="19"/>
  <c r="AE101" i="19"/>
  <c r="AG48" i="19"/>
  <c r="AF47" i="19"/>
  <c r="AH97" i="28"/>
  <c r="AG97" i="28"/>
  <c r="AF69" i="10"/>
  <c r="AE69" i="10"/>
  <c r="AI69" i="10"/>
  <c r="AG69" i="10"/>
  <c r="AI11" i="28"/>
  <c r="AG22" i="28"/>
  <c r="AG26" i="28"/>
  <c r="AH30" i="28"/>
  <c r="AI38" i="28"/>
  <c r="AH38" i="28"/>
  <c r="AE38" i="28"/>
  <c r="AF45" i="28"/>
  <c r="AI57" i="28"/>
  <c r="AI69" i="28"/>
  <c r="AG73" i="28"/>
  <c r="AG77" i="28"/>
  <c r="AF85" i="28"/>
  <c r="AG90" i="28"/>
  <c r="AH95" i="28"/>
  <c r="AG95" i="28"/>
  <c r="AF95" i="28"/>
  <c r="AF104" i="28"/>
  <c r="AG14" i="26"/>
  <c r="AG24" i="26"/>
  <c r="AI24" i="26"/>
  <c r="AF24" i="26"/>
  <c r="AF29" i="26"/>
  <c r="AF37" i="26"/>
  <c r="AI51" i="26"/>
  <c r="AI55" i="26"/>
  <c r="AE60" i="26"/>
  <c r="AE65" i="26"/>
  <c r="AE84" i="26"/>
  <c r="AG103" i="26"/>
  <c r="AF103" i="26"/>
  <c r="AE103" i="26"/>
  <c r="AH12" i="25"/>
  <c r="AG21" i="25"/>
  <c r="AI26" i="25"/>
  <c r="AH31" i="25"/>
  <c r="AH35" i="25"/>
  <c r="AF44" i="25"/>
  <c r="AH54" i="25"/>
  <c r="AI59" i="25"/>
  <c r="AH59" i="25"/>
  <c r="AG59" i="25"/>
  <c r="AF59" i="25"/>
  <c r="AI68" i="25"/>
  <c r="AE90" i="25"/>
  <c r="AI90" i="25"/>
  <c r="AG90" i="25"/>
  <c r="AF90" i="25"/>
  <c r="AF95" i="25"/>
  <c r="AI100" i="25"/>
  <c r="AF106" i="25"/>
  <c r="AI23" i="24"/>
  <c r="AH23" i="24"/>
  <c r="AF23" i="24"/>
  <c r="AE23" i="24"/>
  <c r="AF29" i="24"/>
  <c r="AI35" i="24"/>
  <c r="AH52" i="24"/>
  <c r="AF52" i="24"/>
  <c r="AI52" i="24"/>
  <c r="AE52" i="24"/>
  <c r="AI85" i="24"/>
  <c r="AH85" i="24"/>
  <c r="AF85" i="24"/>
  <c r="AG85" i="24"/>
  <c r="AE85" i="24"/>
  <c r="AI63" i="23"/>
  <c r="AE63" i="23"/>
  <c r="AH63" i="23"/>
  <c r="AG63" i="23"/>
  <c r="AF63" i="23"/>
  <c r="AF82" i="23"/>
  <c r="AI108" i="23"/>
  <c r="AH108" i="23"/>
  <c r="AG108" i="23"/>
  <c r="AE108" i="23"/>
  <c r="AF27" i="22"/>
  <c r="AH94" i="22"/>
  <c r="AG94" i="22"/>
  <c r="AE94" i="22"/>
  <c r="AI94" i="22"/>
  <c r="AF94" i="22"/>
  <c r="AF72" i="19"/>
  <c r="AE17" i="19"/>
  <c r="AH47" i="19"/>
  <c r="AH22" i="28"/>
  <c r="AI26" i="28"/>
  <c r="AI30" i="28"/>
  <c r="AI34" i="28"/>
  <c r="AF34" i="28"/>
  <c r="AE34" i="28"/>
  <c r="AG45" i="28"/>
  <c r="AI58" i="28"/>
  <c r="AH58" i="28"/>
  <c r="AE58" i="28"/>
  <c r="AI77" i="28"/>
  <c r="AG85" i="28"/>
  <c r="AH90" i="28"/>
  <c r="AH104" i="28"/>
  <c r="AE110" i="28"/>
  <c r="AI110" i="28"/>
  <c r="AH14" i="26"/>
  <c r="AG29" i="26"/>
  <c r="AG60" i="26"/>
  <c r="AH65" i="26"/>
  <c r="AI79" i="26"/>
  <c r="AH79" i="26"/>
  <c r="AF79" i="26"/>
  <c r="AE79" i="26"/>
  <c r="AI84" i="26"/>
  <c r="AG13" i="25"/>
  <c r="AF13" i="25"/>
  <c r="AE13" i="25"/>
  <c r="AF17" i="25"/>
  <c r="AH44" i="25"/>
  <c r="AG95" i="25"/>
  <c r="AH101" i="25"/>
  <c r="AI101" i="25"/>
  <c r="AF101" i="25"/>
  <c r="AE101" i="25"/>
  <c r="AG106" i="25"/>
  <c r="AG23" i="24"/>
  <c r="AF102" i="23"/>
  <c r="AI25" i="23"/>
  <c r="AF108" i="23"/>
  <c r="AG107" i="24"/>
  <c r="AF107" i="24"/>
  <c r="AE107" i="24"/>
  <c r="AG38" i="28"/>
  <c r="AI78" i="28"/>
  <c r="AH78" i="28"/>
  <c r="AE78" i="28"/>
  <c r="AI90" i="28"/>
  <c r="AI95" i="28"/>
  <c r="AG105" i="28"/>
  <c r="AF105" i="28"/>
  <c r="AH105" i="28"/>
  <c r="AE105" i="28"/>
  <c r="AI15" i="26"/>
  <c r="AF15" i="26"/>
  <c r="AE15" i="26"/>
  <c r="AH24" i="26"/>
  <c r="AH29" i="26"/>
  <c r="AF47" i="26"/>
  <c r="AI47" i="26"/>
  <c r="AG47" i="26"/>
  <c r="AF52" i="26"/>
  <c r="AI56" i="26"/>
  <c r="AG56" i="26"/>
  <c r="AF56" i="26"/>
  <c r="AI65" i="26"/>
  <c r="AG79" i="26"/>
  <c r="AH13" i="25"/>
  <c r="AH22" i="25"/>
  <c r="AG22" i="25"/>
  <c r="AF22" i="25"/>
  <c r="AI32" i="25"/>
  <c r="AG32" i="25"/>
  <c r="AI69" i="25"/>
  <c r="AF69" i="25"/>
  <c r="AE69" i="25"/>
  <c r="AI79" i="25"/>
  <c r="AH79" i="25"/>
  <c r="AG79" i="25"/>
  <c r="AE79" i="25"/>
  <c r="AG85" i="25"/>
  <c r="AF85" i="25"/>
  <c r="AE85" i="25"/>
  <c r="AH95" i="25"/>
  <c r="AH106" i="25"/>
  <c r="AE30" i="24"/>
  <c r="AI30" i="24"/>
  <c r="AH30" i="24"/>
  <c r="AG30" i="24"/>
  <c r="AF30" i="24"/>
  <c r="AI36" i="24"/>
  <c r="AH36" i="24"/>
  <c r="AG36" i="24"/>
  <c r="AF47" i="24"/>
  <c r="AI69" i="24"/>
  <c r="AH69" i="24"/>
  <c r="AG69" i="24"/>
  <c r="AF69" i="24"/>
  <c r="AE69" i="24"/>
  <c r="AE100" i="24"/>
  <c r="AI100" i="24"/>
  <c r="AH100" i="24"/>
  <c r="AG100" i="24"/>
  <c r="AF100" i="24"/>
  <c r="AH31" i="23"/>
  <c r="AG31" i="23"/>
  <c r="AF31" i="23"/>
  <c r="AE31" i="23"/>
  <c r="AG88" i="23"/>
  <c r="AH56" i="22"/>
  <c r="AG56" i="22"/>
  <c r="AI56" i="22"/>
  <c r="AE56" i="22"/>
  <c r="AG36" i="21"/>
  <c r="AF36" i="21"/>
  <c r="AI36" i="21"/>
  <c r="AH36" i="21"/>
  <c r="AE36" i="21"/>
  <c r="AI45" i="21"/>
  <c r="AI18" i="19"/>
  <c r="AF18" i="19"/>
  <c r="AE18" i="19"/>
  <c r="AH18" i="19"/>
  <c r="AG18" i="19"/>
  <c r="AG55" i="19"/>
  <c r="AE55" i="19"/>
  <c r="AI55" i="19"/>
  <c r="AH55" i="19"/>
  <c r="AF55" i="19"/>
  <c r="AG14" i="23"/>
  <c r="AF14" i="23"/>
  <c r="AE14" i="23"/>
  <c r="AI14" i="23"/>
  <c r="AH14" i="23"/>
  <c r="AI23" i="28"/>
  <c r="AF23" i="28"/>
  <c r="AF27" i="28"/>
  <c r="AE27" i="28"/>
  <c r="AG31" i="28"/>
  <c r="AF31" i="28"/>
  <c r="AH34" i="28"/>
  <c r="AI46" i="28"/>
  <c r="AH46" i="28"/>
  <c r="AE46" i="28"/>
  <c r="AI54" i="28"/>
  <c r="AF54" i="28"/>
  <c r="AE54" i="28"/>
  <c r="AG58" i="28"/>
  <c r="AI86" i="28"/>
  <c r="AH86" i="28"/>
  <c r="AG86" i="28"/>
  <c r="AE86" i="28"/>
  <c r="AH91" i="28"/>
  <c r="AG91" i="28"/>
  <c r="AI105" i="28"/>
  <c r="AI29" i="26"/>
  <c r="AF42" i="26"/>
  <c r="AE56" i="26"/>
  <c r="AH61" i="26"/>
  <c r="AG61" i="26"/>
  <c r="AF61" i="26"/>
  <c r="AH80" i="26"/>
  <c r="AG80" i="26"/>
  <c r="AF80" i="26"/>
  <c r="AG85" i="26"/>
  <c r="AF85" i="26"/>
  <c r="AI13" i="25"/>
  <c r="AE22" i="25"/>
  <c r="AE32" i="25"/>
  <c r="AE36" i="25"/>
  <c r="AG45" i="25"/>
  <c r="AF45" i="25"/>
  <c r="AE45" i="25"/>
  <c r="AI45" i="25"/>
  <c r="AE51" i="25"/>
  <c r="AG69" i="25"/>
  <c r="AF79" i="25"/>
  <c r="AH85" i="25"/>
  <c r="AI95" i="25"/>
  <c r="AF17" i="24"/>
  <c r="AE24" i="24"/>
  <c r="AE31" i="24"/>
  <c r="AG31" i="24"/>
  <c r="AF31" i="24"/>
  <c r="AE36" i="24"/>
  <c r="AE47" i="24"/>
  <c r="AE86" i="24"/>
  <c r="AI19" i="23"/>
  <c r="AG19" i="23"/>
  <c r="AH19" i="23"/>
  <c r="AF19" i="23"/>
  <c r="AI31" i="23"/>
  <c r="AF38" i="23"/>
  <c r="AE38" i="23"/>
  <c r="AI38" i="23"/>
  <c r="AH38" i="23"/>
  <c r="AG38" i="23"/>
  <c r="AI50" i="23"/>
  <c r="AI83" i="23"/>
  <c r="AE83" i="23"/>
  <c r="AH83" i="23"/>
  <c r="AF83" i="23"/>
  <c r="AI109" i="23"/>
  <c r="AH109" i="23"/>
  <c r="AG109" i="23"/>
  <c r="AF109" i="23"/>
  <c r="AF56" i="22"/>
  <c r="AH65" i="22"/>
  <c r="AE65" i="22"/>
  <c r="AI65" i="22"/>
  <c r="AG65" i="22"/>
  <c r="AF65" i="22"/>
  <c r="AH74" i="20"/>
  <c r="AG80" i="20"/>
  <c r="AE80" i="20"/>
  <c r="AI80" i="20"/>
  <c r="AF80" i="20"/>
  <c r="AE83" i="28"/>
  <c r="AI12" i="26"/>
  <c r="AH12" i="26"/>
  <c r="AH54" i="26"/>
  <c r="AE12" i="26"/>
  <c r="AF57" i="26"/>
  <c r="AI58" i="26"/>
  <c r="AE58" i="26"/>
  <c r="AG38" i="24"/>
  <c r="AE49" i="24"/>
  <c r="AH107" i="24"/>
  <c r="AG78" i="23"/>
  <c r="AG12" i="28"/>
  <c r="AE23" i="28"/>
  <c r="AG27" i="28"/>
  <c r="AE31" i="28"/>
  <c r="AF42" i="28"/>
  <c r="AF46" i="28"/>
  <c r="AI50" i="28"/>
  <c r="AG54" i="28"/>
  <c r="AE62" i="28"/>
  <c r="AH70" i="28"/>
  <c r="AG78" i="28"/>
  <c r="AE82" i="28"/>
  <c r="AF86" i="28"/>
  <c r="AE91" i="28"/>
  <c r="AE106" i="28"/>
  <c r="AH110" i="28"/>
  <c r="AH15" i="26"/>
  <c r="AH34" i="26"/>
  <c r="AH47" i="26"/>
  <c r="AH52" i="26"/>
  <c r="AH56" i="26"/>
  <c r="AE61" i="26"/>
  <c r="AH75" i="26"/>
  <c r="AE80" i="26"/>
  <c r="AE85" i="26"/>
  <c r="AI99" i="26"/>
  <c r="AH99" i="26"/>
  <c r="AF99" i="26"/>
  <c r="AI109" i="26"/>
  <c r="AG109" i="26"/>
  <c r="AI22" i="25"/>
  <c r="AF32" i="25"/>
  <c r="AH45" i="25"/>
  <c r="AF51" i="25"/>
  <c r="AH64" i="25"/>
  <c r="AH69" i="25"/>
  <c r="AI80" i="25"/>
  <c r="AH80" i="25"/>
  <c r="AG80" i="25"/>
  <c r="AF80" i="25"/>
  <c r="AI85" i="25"/>
  <c r="AH102" i="25"/>
  <c r="AG102" i="25"/>
  <c r="AF102" i="25"/>
  <c r="AH12" i="24"/>
  <c r="AE71" i="24"/>
  <c r="AH54" i="24"/>
  <c r="AI12" i="24"/>
  <c r="AI95" i="24"/>
  <c r="AI80" i="24"/>
  <c r="AE46" i="24"/>
  <c r="AF12" i="24"/>
  <c r="AE12" i="24"/>
  <c r="AH104" i="24"/>
  <c r="AG33" i="24"/>
  <c r="AG17" i="24"/>
  <c r="AF24" i="24"/>
  <c r="AH31" i="24"/>
  <c r="AF36" i="24"/>
  <c r="AG47" i="24"/>
  <c r="AG58" i="24"/>
  <c r="AI70" i="24"/>
  <c r="AG94" i="24"/>
  <c r="AI94" i="24"/>
  <c r="AF94" i="24"/>
  <c r="AE94" i="24"/>
  <c r="AE19" i="23"/>
  <c r="AI51" i="23"/>
  <c r="AH51" i="23"/>
  <c r="AE51" i="23"/>
  <c r="AG83" i="23"/>
  <c r="AE109" i="23"/>
  <c r="AG57" i="22"/>
  <c r="AF57" i="22"/>
  <c r="AI57" i="22"/>
  <c r="AH57" i="22"/>
  <c r="AE57" i="22"/>
  <c r="AG75" i="20"/>
  <c r="AF75" i="20"/>
  <c r="AI75" i="20"/>
  <c r="AH80" i="20"/>
  <c r="AE40" i="19"/>
  <c r="AH40" i="19"/>
  <c r="AG40" i="19"/>
  <c r="AF40" i="19"/>
  <c r="AI40" i="19"/>
  <c r="AG44" i="26"/>
  <c r="AI44" i="26"/>
  <c r="AH44" i="26"/>
  <c r="AF44" i="26"/>
  <c r="AE24" i="25"/>
  <c r="AF87" i="25"/>
  <c r="AI87" i="25"/>
  <c r="AH87" i="25"/>
  <c r="AG87" i="25"/>
  <c r="AE87" i="25"/>
  <c r="AE60" i="24"/>
  <c r="AH60" i="24"/>
  <c r="AG60" i="24"/>
  <c r="AH12" i="28"/>
  <c r="AE16" i="28"/>
  <c r="AG23" i="28"/>
  <c r="AH27" i="28"/>
  <c r="AH31" i="28"/>
  <c r="AI35" i="28"/>
  <c r="AE35" i="28"/>
  <c r="AG42" i="28"/>
  <c r="AG46" i="28"/>
  <c r="AH54" i="28"/>
  <c r="AF62" i="28"/>
  <c r="AI70" i="28"/>
  <c r="AF82" i="28"/>
  <c r="AF91" i="28"/>
  <c r="AH101" i="28"/>
  <c r="AI101" i="28"/>
  <c r="AF101" i="28"/>
  <c r="AE30" i="26"/>
  <c r="AH30" i="26"/>
  <c r="AG30" i="26"/>
  <c r="AI52" i="26"/>
  <c r="AI61" i="26"/>
  <c r="AI80" i="26"/>
  <c r="AH85" i="26"/>
  <c r="AE90" i="26"/>
  <c r="AH90" i="26"/>
  <c r="AG90" i="26"/>
  <c r="AF90" i="26"/>
  <c r="AI23" i="25"/>
  <c r="AH23" i="25"/>
  <c r="AE23" i="25"/>
  <c r="AH32" i="25"/>
  <c r="AI40" i="25"/>
  <c r="AI46" i="25"/>
  <c r="AF46" i="25"/>
  <c r="AE46" i="25"/>
  <c r="AG51" i="25"/>
  <c r="AE70" i="25"/>
  <c r="AH70" i="25"/>
  <c r="AG70" i="25"/>
  <c r="AF70" i="25"/>
  <c r="AI96" i="25"/>
  <c r="AH96" i="25"/>
  <c r="AG96" i="25"/>
  <c r="AF96" i="25"/>
  <c r="AH17" i="24"/>
  <c r="AH24" i="24"/>
  <c r="AI31" i="24"/>
  <c r="AH47" i="24"/>
  <c r="AH64" i="24"/>
  <c r="AH94" i="24"/>
  <c r="AH32" i="23"/>
  <c r="AG32" i="23"/>
  <c r="AF32" i="23"/>
  <c r="AI32" i="23"/>
  <c r="AI39" i="23"/>
  <c r="AH39" i="23"/>
  <c r="AG39" i="23"/>
  <c r="AF39" i="23"/>
  <c r="AE39" i="23"/>
  <c r="AG57" i="23"/>
  <c r="AF57" i="23"/>
  <c r="AI57" i="23"/>
  <c r="AH57" i="23"/>
  <c r="AE57" i="23"/>
  <c r="AI89" i="23"/>
  <c r="AH89" i="23"/>
  <c r="AG89" i="23"/>
  <c r="AF89" i="23"/>
  <c r="AE89" i="23"/>
  <c r="AG38" i="21"/>
  <c r="AE38" i="21"/>
  <c r="AH38" i="21"/>
  <c r="AF38" i="21"/>
  <c r="AI38" i="21"/>
  <c r="AG58" i="20"/>
  <c r="AE75" i="20"/>
  <c r="AF47" i="25"/>
  <c r="AF79" i="24"/>
  <c r="AE79" i="24"/>
  <c r="AH79" i="24"/>
  <c r="AG79" i="24"/>
  <c r="AI12" i="28"/>
  <c r="AH23" i="28"/>
  <c r="AI27" i="28"/>
  <c r="AI31" i="28"/>
  <c r="AH42" i="28"/>
  <c r="AG51" i="28"/>
  <c r="AF51" i="28"/>
  <c r="AG62" i="28"/>
  <c r="AG82" i="28"/>
  <c r="AF87" i="28"/>
  <c r="AE87" i="28"/>
  <c r="AI91" i="28"/>
  <c r="AE101" i="28"/>
  <c r="AH43" i="26"/>
  <c r="AG43" i="26"/>
  <c r="AH53" i="26"/>
  <c r="AG53" i="26"/>
  <c r="AH81" i="26"/>
  <c r="AE81" i="26"/>
  <c r="AI85" i="26"/>
  <c r="AI90" i="26"/>
  <c r="AI95" i="26"/>
  <c r="AH95" i="26"/>
  <c r="AI18" i="25"/>
  <c r="AG18" i="25"/>
  <c r="AF18" i="25"/>
  <c r="AH51" i="25"/>
  <c r="AI60" i="25"/>
  <c r="AI70" i="25"/>
  <c r="AH81" i="25"/>
  <c r="AE81" i="25"/>
  <c r="AI86" i="25"/>
  <c r="AG86" i="25"/>
  <c r="AF86" i="25"/>
  <c r="AE96" i="25"/>
  <c r="AI24" i="24"/>
  <c r="AI37" i="24"/>
  <c r="AH37" i="24"/>
  <c r="AF37" i="24"/>
  <c r="AE37" i="24"/>
  <c r="AI47" i="24"/>
  <c r="AI45" i="23"/>
  <c r="AF58" i="23"/>
  <c r="AE58" i="23"/>
  <c r="AI58" i="23"/>
  <c r="AG58" i="23"/>
  <c r="AH58" i="23"/>
  <c r="AI70" i="23"/>
  <c r="AE76" i="23"/>
  <c r="AG103" i="23"/>
  <c r="AH72" i="22"/>
  <c r="AG72" i="22"/>
  <c r="AF72" i="22"/>
  <c r="AI72" i="22"/>
  <c r="AE72" i="22"/>
  <c r="AI39" i="21"/>
  <c r="AH39" i="21"/>
  <c r="AG39" i="21"/>
  <c r="AF39" i="21"/>
  <c r="AE39" i="21"/>
  <c r="AI25" i="20"/>
  <c r="AH75" i="20"/>
  <c r="AH102" i="24"/>
  <c r="AF102" i="24"/>
  <c r="AF56" i="23"/>
  <c r="AE56" i="23"/>
  <c r="AE61" i="23"/>
  <c r="AH61" i="23"/>
  <c r="AH76" i="23"/>
  <c r="AG76" i="23"/>
  <c r="AF76" i="23"/>
  <c r="AH92" i="23"/>
  <c r="AG92" i="23"/>
  <c r="AF92" i="23"/>
  <c r="AE41" i="22"/>
  <c r="AI41" i="22"/>
  <c r="AH41" i="22"/>
  <c r="AG41" i="22"/>
  <c r="AF41" i="22"/>
  <c r="AH76" i="22"/>
  <c r="AG76" i="22"/>
  <c r="AE76" i="22"/>
  <c r="AI20" i="21"/>
  <c r="AH28" i="21"/>
  <c r="AG28" i="21"/>
  <c r="AF28" i="21"/>
  <c r="AI28" i="21"/>
  <c r="AE28" i="21"/>
  <c r="AF48" i="21"/>
  <c r="AE48" i="21"/>
  <c r="AG48" i="21"/>
  <c r="AE71" i="21"/>
  <c r="AI71" i="21"/>
  <c r="AH71" i="21"/>
  <c r="AG71" i="21"/>
  <c r="AF71" i="21"/>
  <c r="AF20" i="22"/>
  <c r="AE20" i="22"/>
  <c r="AH20" i="22"/>
  <c r="AF42" i="22"/>
  <c r="AE42" i="22"/>
  <c r="AI42" i="22"/>
  <c r="AH42" i="22"/>
  <c r="AG42" i="22"/>
  <c r="AI64" i="22"/>
  <c r="AH64" i="22"/>
  <c r="AH84" i="22"/>
  <c r="AH29" i="21"/>
  <c r="AE29" i="21"/>
  <c r="AG102" i="21"/>
  <c r="AE102" i="21"/>
  <c r="AI104" i="20"/>
  <c r="AG104" i="20"/>
  <c r="AF104" i="20"/>
  <c r="AE104" i="20"/>
  <c r="AI28" i="18"/>
  <c r="AH28" i="18"/>
  <c r="AF28" i="18"/>
  <c r="AE28" i="18"/>
  <c r="AH59" i="18"/>
  <c r="AG28" i="18"/>
  <c r="AF107" i="25"/>
  <c r="AI68" i="24"/>
  <c r="AG68" i="24"/>
  <c r="AF68" i="24"/>
  <c r="AF78" i="24"/>
  <c r="AE78" i="24"/>
  <c r="AI78" i="24"/>
  <c r="AG78" i="24"/>
  <c r="AG93" i="24"/>
  <c r="AG18" i="23"/>
  <c r="AF37" i="23"/>
  <c r="AH37" i="23"/>
  <c r="AG37" i="23"/>
  <c r="AE37" i="23"/>
  <c r="AH72" i="23"/>
  <c r="AG72" i="23"/>
  <c r="AF72" i="23"/>
  <c r="AI72" i="23"/>
  <c r="AI88" i="23"/>
  <c r="AE88" i="23"/>
  <c r="AH50" i="21"/>
  <c r="AG50" i="21"/>
  <c r="AF50" i="21"/>
  <c r="AE50" i="21"/>
  <c r="AI50" i="21"/>
  <c r="AI96" i="21"/>
  <c r="AH96" i="21"/>
  <c r="AG96" i="21"/>
  <c r="AE96" i="21"/>
  <c r="AE73" i="26"/>
  <c r="AE76" i="26"/>
  <c r="AE107" i="25"/>
  <c r="AE33" i="24"/>
  <c r="AI56" i="24"/>
  <c r="AH56" i="24"/>
  <c r="AE68" i="24"/>
  <c r="AH78" i="24"/>
  <c r="AI99" i="24"/>
  <c r="AH99" i="24"/>
  <c r="AF99" i="24"/>
  <c r="AF100" i="23"/>
  <c r="AE100" i="23"/>
  <c r="AI100" i="23"/>
  <c r="AH16" i="22"/>
  <c r="AG16" i="22"/>
  <c r="AI16" i="22"/>
  <c r="AE16" i="22"/>
  <c r="AF22" i="22"/>
  <c r="AE22" i="22"/>
  <c r="AH22" i="22"/>
  <c r="AG22" i="22"/>
  <c r="AI28" i="22"/>
  <c r="AH28" i="22"/>
  <c r="AG28" i="22"/>
  <c r="AE28" i="22"/>
  <c r="AI50" i="22"/>
  <c r="AF50" i="22"/>
  <c r="AE50" i="22"/>
  <c r="AH50" i="22"/>
  <c r="AG59" i="22"/>
  <c r="AF59" i="22"/>
  <c r="AE59" i="22"/>
  <c r="AH92" i="22"/>
  <c r="AG92" i="22"/>
  <c r="AF92" i="22"/>
  <c r="AI92" i="22"/>
  <c r="AE92" i="22"/>
  <c r="AH23" i="21"/>
  <c r="AG23" i="21"/>
  <c r="AF23" i="21"/>
  <c r="AE23" i="21"/>
  <c r="AH75" i="21"/>
  <c r="AF75" i="21"/>
  <c r="AI75" i="21"/>
  <c r="AI35" i="20"/>
  <c r="AH35" i="20"/>
  <c r="AG35" i="20"/>
  <c r="AF35" i="20"/>
  <c r="AE35" i="20"/>
  <c r="AE67" i="20"/>
  <c r="AI67" i="20"/>
  <c r="AF67" i="20"/>
  <c r="AH67" i="20"/>
  <c r="AG20" i="19"/>
  <c r="AE20" i="19"/>
  <c r="AF20" i="19"/>
  <c r="AI20" i="19"/>
  <c r="AH20" i="19"/>
  <c r="AI89" i="24"/>
  <c r="AH89" i="24"/>
  <c r="AG89" i="24"/>
  <c r="AE89" i="24"/>
  <c r="AG105" i="23"/>
  <c r="AF105" i="23"/>
  <c r="AE105" i="23"/>
  <c r="AH36" i="22"/>
  <c r="AG36" i="22"/>
  <c r="AF36" i="22"/>
  <c r="AI93" i="22"/>
  <c r="AH93" i="22"/>
  <c r="AE93" i="22"/>
  <c r="AG60" i="20"/>
  <c r="AE60" i="20"/>
  <c r="AI60" i="20"/>
  <c r="AH60" i="20"/>
  <c r="AF60" i="20"/>
  <c r="AI28" i="14"/>
  <c r="AH28" i="14"/>
  <c r="AG28" i="14"/>
  <c r="AF28" i="14"/>
  <c r="AE28" i="14"/>
  <c r="AH39" i="14"/>
  <c r="AH76" i="26"/>
  <c r="AE97" i="25"/>
  <c r="AE104" i="25"/>
  <c r="AH41" i="24"/>
  <c r="AE41" i="24"/>
  <c r="AF89" i="24"/>
  <c r="AE28" i="23"/>
  <c r="AI43" i="23"/>
  <c r="AG43" i="23"/>
  <c r="AG53" i="23"/>
  <c r="AG95" i="23"/>
  <c r="AF95" i="23"/>
  <c r="AE95" i="23"/>
  <c r="AI95" i="23"/>
  <c r="AH95" i="23"/>
  <c r="AH105" i="23"/>
  <c r="AI110" i="23"/>
  <c r="AE36" i="22"/>
  <c r="AI51" i="22"/>
  <c r="AH51" i="22"/>
  <c r="AG51" i="22"/>
  <c r="AF93" i="22"/>
  <c r="AI102" i="22"/>
  <c r="AF102" i="22"/>
  <c r="AE102" i="22"/>
  <c r="AG20" i="20"/>
  <c r="AE20" i="20"/>
  <c r="AF20" i="20"/>
  <c r="AI20" i="20"/>
  <c r="AH20" i="20"/>
  <c r="AI96" i="20"/>
  <c r="AF96" i="20"/>
  <c r="AE96" i="20"/>
  <c r="AH96" i="20"/>
  <c r="AG96" i="20"/>
  <c r="AF107" i="19"/>
  <c r="AI30" i="22"/>
  <c r="AE30" i="22"/>
  <c r="AG30" i="22"/>
  <c r="AF60" i="22"/>
  <c r="AE60" i="22"/>
  <c r="AH60" i="22"/>
  <c r="AG60" i="22"/>
  <c r="AE16" i="21"/>
  <c r="AI16" i="21"/>
  <c r="AH16" i="21"/>
  <c r="AG16" i="21"/>
  <c r="AF16" i="21"/>
  <c r="AE41" i="19"/>
  <c r="AH41" i="19"/>
  <c r="AF41" i="19"/>
  <c r="AI41" i="19"/>
  <c r="AG41" i="19"/>
  <c r="AF106" i="17"/>
  <c r="AI106" i="17"/>
  <c r="AH106" i="17"/>
  <c r="AG106" i="17"/>
  <c r="AE106" i="17"/>
  <c r="AI56" i="25"/>
  <c r="AH56" i="25"/>
  <c r="AG97" i="25"/>
  <c r="AH104" i="25"/>
  <c r="AE61" i="24"/>
  <c r="AH61" i="24"/>
  <c r="AF61" i="24"/>
  <c r="AE80" i="24"/>
  <c r="AF80" i="24"/>
  <c r="AG28" i="23"/>
  <c r="AI11" i="22"/>
  <c r="AH11" i="22"/>
  <c r="AE26" i="22"/>
  <c r="AE46" i="22"/>
  <c r="AG33" i="22"/>
  <c r="AH79" i="22"/>
  <c r="AI25" i="22"/>
  <c r="AI100" i="22"/>
  <c r="AE96" i="22"/>
  <c r="AE66" i="22"/>
  <c r="AE91" i="22"/>
  <c r="AG48" i="22"/>
  <c r="AE86" i="22"/>
  <c r="AF11" i="22"/>
  <c r="AE11" i="22"/>
  <c r="AI80" i="22"/>
  <c r="AF30" i="22"/>
  <c r="AG37" i="22"/>
  <c r="AF37" i="22"/>
  <c r="AI37" i="22"/>
  <c r="AH37" i="22"/>
  <c r="AE37" i="22"/>
  <c r="AI60" i="22"/>
  <c r="AF67" i="22"/>
  <c r="AF87" i="22"/>
  <c r="AI77" i="21"/>
  <c r="AH77" i="21"/>
  <c r="AG77" i="21"/>
  <c r="AF77" i="21"/>
  <c r="AE77" i="21"/>
  <c r="AG98" i="20"/>
  <c r="AI98" i="20"/>
  <c r="AH98" i="20"/>
  <c r="AF98" i="20"/>
  <c r="AE98" i="20"/>
  <c r="AI85" i="18"/>
  <c r="AE89" i="17"/>
  <c r="AI89" i="17"/>
  <c r="AH89" i="17"/>
  <c r="AG89" i="17"/>
  <c r="AG98" i="17"/>
  <c r="AE74" i="26"/>
  <c r="AE77" i="26"/>
  <c r="AE56" i="25"/>
  <c r="AE91" i="25"/>
  <c r="AG94" i="25"/>
  <c r="AH97" i="25"/>
  <c r="AI104" i="25"/>
  <c r="AI41" i="24"/>
  <c r="AG53" i="24"/>
  <c r="AE57" i="24"/>
  <c r="AG61" i="24"/>
  <c r="AE70" i="24"/>
  <c r="AG80" i="24"/>
  <c r="AE25" i="23"/>
  <c r="AH28" i="23"/>
  <c r="AH43" i="23"/>
  <c r="AH74" i="23"/>
  <c r="AG74" i="23"/>
  <c r="AF80" i="23"/>
  <c r="AE80" i="23"/>
  <c r="AG80" i="23"/>
  <c r="AE96" i="23"/>
  <c r="AG11" i="22"/>
  <c r="AH24" i="22"/>
  <c r="AF24" i="22"/>
  <c r="AE24" i="22"/>
  <c r="AH30" i="22"/>
  <c r="AE81" i="22"/>
  <c r="AI81" i="22"/>
  <c r="AI103" i="22"/>
  <c r="AE103" i="22"/>
  <c r="AH103" i="22"/>
  <c r="AG103" i="22"/>
  <c r="AG25" i="21"/>
  <c r="AF25" i="21"/>
  <c r="AE25" i="21"/>
  <c r="AH25" i="21"/>
  <c r="AI42" i="19"/>
  <c r="AF42" i="19"/>
  <c r="AE42" i="19"/>
  <c r="AH42" i="19"/>
  <c r="AG42" i="19"/>
  <c r="AH64" i="18"/>
  <c r="AG78" i="18"/>
  <c r="AF89" i="17"/>
  <c r="AH102" i="28"/>
  <c r="AG102" i="28"/>
  <c r="AG25" i="26"/>
  <c r="AF25" i="26"/>
  <c r="AF48" i="26"/>
  <c r="AE48" i="26"/>
  <c r="AE71" i="26"/>
  <c r="AF74" i="26"/>
  <c r="AF77" i="26"/>
  <c r="AF56" i="25"/>
  <c r="AI38" i="24"/>
  <c r="AF38" i="24"/>
  <c r="AH53" i="24"/>
  <c r="AF57" i="24"/>
  <c r="AI61" i="24"/>
  <c r="AF70" i="24"/>
  <c r="AH80" i="24"/>
  <c r="AG95" i="24"/>
  <c r="AF95" i="24"/>
  <c r="AE95" i="24"/>
  <c r="AH95" i="24"/>
  <c r="AI110" i="24"/>
  <c r="AE20" i="23"/>
  <c r="AG20" i="23"/>
  <c r="AF20" i="23"/>
  <c r="AF25" i="23"/>
  <c r="AI49" i="23"/>
  <c r="AH49" i="23"/>
  <c r="AG49" i="23"/>
  <c r="AH54" i="23"/>
  <c r="AG54" i="23"/>
  <c r="AI54" i="23"/>
  <c r="AE54" i="23"/>
  <c r="AH64" i="23"/>
  <c r="AF96" i="23"/>
  <c r="AG39" i="22"/>
  <c r="AF39" i="22"/>
  <c r="AH52" i="22"/>
  <c r="AG52" i="22"/>
  <c r="AF52" i="22"/>
  <c r="AI52" i="22"/>
  <c r="AE52" i="22"/>
  <c r="AF81" i="22"/>
  <c r="AG95" i="22"/>
  <c r="AF95" i="22"/>
  <c r="AE95" i="22"/>
  <c r="AI95" i="22"/>
  <c r="AH95" i="22"/>
  <c r="AF103" i="22"/>
  <c r="AI25" i="21"/>
  <c r="AH40" i="21"/>
  <c r="AI40" i="21"/>
  <c r="AG40" i="21"/>
  <c r="AE40" i="21"/>
  <c r="AF40" i="21"/>
  <c r="AI62" i="21"/>
  <c r="AH62" i="21"/>
  <c r="AG62" i="21"/>
  <c r="AF62" i="21"/>
  <c r="AE62" i="21"/>
  <c r="AE91" i="21"/>
  <c r="AI91" i="21"/>
  <c r="AI45" i="20"/>
  <c r="AF67" i="25"/>
  <c r="AG105" i="25"/>
  <c r="AF105" i="25"/>
  <c r="AE105" i="25"/>
  <c r="AH42" i="24"/>
  <c r="AG42" i="24"/>
  <c r="AF42" i="24"/>
  <c r="AI62" i="24"/>
  <c r="AE62" i="24"/>
  <c r="AG75" i="24"/>
  <c r="AF75" i="24"/>
  <c r="AE75" i="24"/>
  <c r="AI75" i="24"/>
  <c r="AH75" i="24"/>
  <c r="AI86" i="24"/>
  <c r="AH86" i="24"/>
  <c r="AG86" i="24"/>
  <c r="AI105" i="24"/>
  <c r="AG105" i="24"/>
  <c r="AG15" i="23"/>
  <c r="AF15" i="23"/>
  <c r="AE15" i="23"/>
  <c r="AI29" i="23"/>
  <c r="AH29" i="23"/>
  <c r="AG29" i="23"/>
  <c r="AF29" i="23"/>
  <c r="AH34" i="23"/>
  <c r="AI80" i="23"/>
  <c r="AI90" i="23"/>
  <c r="AH90" i="23"/>
  <c r="AG90" i="23"/>
  <c r="AE90" i="23"/>
  <c r="AG96" i="23"/>
  <c r="AH12" i="22"/>
  <c r="AG12" i="22"/>
  <c r="AF12" i="22"/>
  <c r="AI12" i="22"/>
  <c r="AE12" i="22"/>
  <c r="AI31" i="22"/>
  <c r="AH31" i="22"/>
  <c r="AG31" i="22"/>
  <c r="AF31" i="22"/>
  <c r="AI53" i="22"/>
  <c r="AH53" i="22"/>
  <c r="AG53" i="22"/>
  <c r="AF53" i="22"/>
  <c r="AE53" i="22"/>
  <c r="AI73" i="22"/>
  <c r="AH73" i="22"/>
  <c r="AG73" i="22"/>
  <c r="AF73" i="22"/>
  <c r="AI104" i="22"/>
  <c r="AH104" i="22"/>
  <c r="AG104" i="22"/>
  <c r="AF104" i="22"/>
  <c r="AE104" i="22"/>
  <c r="AI110" i="22"/>
  <c r="AF19" i="21"/>
  <c r="AE19" i="21"/>
  <c r="AG19" i="21"/>
  <c r="AG63" i="21"/>
  <c r="AI63" i="21"/>
  <c r="AH63" i="21"/>
  <c r="AF63" i="21"/>
  <c r="AE63" i="21"/>
  <c r="AH85" i="21"/>
  <c r="AG85" i="21"/>
  <c r="AE85" i="21"/>
  <c r="AH99" i="21"/>
  <c r="AI99" i="21"/>
  <c r="AG99" i="21"/>
  <c r="AF99" i="21"/>
  <c r="AE99" i="21"/>
  <c r="AG35" i="23"/>
  <c r="AF35" i="23"/>
  <c r="AE35" i="23"/>
  <c r="AF60" i="23"/>
  <c r="AE60" i="23"/>
  <c r="AH54" i="22"/>
  <c r="AG54" i="22"/>
  <c r="AF54" i="22"/>
  <c r="AE54" i="22"/>
  <c r="AI68" i="22"/>
  <c r="AG68" i="22"/>
  <c r="AH68" i="22"/>
  <c r="AF68" i="22"/>
  <c r="AH44" i="21"/>
  <c r="AF97" i="21"/>
  <c r="AF87" i="21"/>
  <c r="AI11" i="21"/>
  <c r="AG11" i="21"/>
  <c r="AE101" i="21"/>
  <c r="AH84" i="21"/>
  <c r="AG13" i="21"/>
  <c r="AF52" i="21"/>
  <c r="AF42" i="21"/>
  <c r="AH94" i="21"/>
  <c r="AF57" i="21"/>
  <c r="AI105" i="21"/>
  <c r="AE31" i="21"/>
  <c r="AF67" i="21"/>
  <c r="AI35" i="21"/>
  <c r="AE21" i="21"/>
  <c r="AI15" i="21"/>
  <c r="AF11" i="21"/>
  <c r="AE11" i="21"/>
  <c r="AH19" i="21"/>
  <c r="AI33" i="21"/>
  <c r="AF33" i="21"/>
  <c r="AE33" i="21"/>
  <c r="AG33" i="21"/>
  <c r="AH55" i="21"/>
  <c r="AF55" i="21"/>
  <c r="AI55" i="21"/>
  <c r="AG55" i="21"/>
  <c r="AG108" i="21"/>
  <c r="AI54" i="20"/>
  <c r="AG54" i="20"/>
  <c r="AH54" i="20"/>
  <c r="AF54" i="20"/>
  <c r="AG41" i="28"/>
  <c r="AG61" i="28"/>
  <c r="AG81" i="28"/>
  <c r="AI102" i="28"/>
  <c r="AI25" i="26"/>
  <c r="AG35" i="26"/>
  <c r="AG38" i="26"/>
  <c r="AI48" i="26"/>
  <c r="AH71" i="26"/>
  <c r="AH110" i="26"/>
  <c r="AH33" i="25"/>
  <c r="AG36" i="25"/>
  <c r="AH53" i="25"/>
  <c r="AG60" i="25"/>
  <c r="AG67" i="25"/>
  <c r="AE71" i="25"/>
  <c r="AG74" i="25"/>
  <c r="AH77" i="25"/>
  <c r="AH84" i="25"/>
  <c r="AI91" i="25"/>
  <c r="AI105" i="25"/>
  <c r="AH38" i="24"/>
  <c r="AI42" i="24"/>
  <c r="AG46" i="24"/>
  <c r="AG50" i="24"/>
  <c r="AF54" i="24"/>
  <c r="AG62" i="24"/>
  <c r="AI76" i="24"/>
  <c r="AH76" i="24"/>
  <c r="AG76" i="24"/>
  <c r="AF86" i="24"/>
  <c r="AG96" i="24"/>
  <c r="AF96" i="24"/>
  <c r="AE96" i="24"/>
  <c r="AF105" i="24"/>
  <c r="AI15" i="23"/>
  <c r="AE21" i="23"/>
  <c r="AH21" i="23"/>
  <c r="AG21" i="23"/>
  <c r="AF21" i="23"/>
  <c r="AH30" i="23"/>
  <c r="AG30" i="23"/>
  <c r="AF30" i="23"/>
  <c r="AH35" i="23"/>
  <c r="AE40" i="23"/>
  <c r="AI40" i="23"/>
  <c r="AG40" i="23"/>
  <c r="AG60" i="23"/>
  <c r="AI65" i="23"/>
  <c r="AH65" i="23"/>
  <c r="AG65" i="23"/>
  <c r="AE65" i="23"/>
  <c r="AI107" i="23"/>
  <c r="AH107" i="23"/>
  <c r="AI13" i="22"/>
  <c r="AH13" i="22"/>
  <c r="AG13" i="22"/>
  <c r="AF13" i="22"/>
  <c r="AG19" i="22"/>
  <c r="AF19" i="22"/>
  <c r="AH32" i="22"/>
  <c r="AG32" i="22"/>
  <c r="AF32" i="22"/>
  <c r="AI32" i="22"/>
  <c r="AI39" i="22"/>
  <c r="AI54" i="22"/>
  <c r="AI62" i="22"/>
  <c r="AF62" i="22"/>
  <c r="AE62" i="22"/>
  <c r="AH62" i="22"/>
  <c r="AG62" i="22"/>
  <c r="AE68" i="22"/>
  <c r="AH74" i="22"/>
  <c r="AG74" i="22"/>
  <c r="AE74" i="22"/>
  <c r="AI74" i="22"/>
  <c r="AF74" i="22"/>
  <c r="AH11" i="21"/>
  <c r="AI19" i="21"/>
  <c r="AH33" i="21"/>
  <c r="AE55" i="21"/>
  <c r="AI70" i="21"/>
  <c r="AI85" i="21"/>
  <c r="AH91" i="21"/>
  <c r="AE54" i="20"/>
  <c r="AI19" i="26"/>
  <c r="AH19" i="26"/>
  <c r="AH38" i="26"/>
  <c r="AH42" i="26"/>
  <c r="AG42" i="26"/>
  <c r="AI71" i="26"/>
  <c r="AI110" i="26"/>
  <c r="AF27" i="25"/>
  <c r="AH36" i="25"/>
  <c r="AH67" i="25"/>
  <c r="AI84" i="25"/>
  <c r="AG35" i="24"/>
  <c r="AE35" i="24"/>
  <c r="AI46" i="24"/>
  <c r="AH50" i="24"/>
  <c r="AI58" i="24"/>
  <c r="AF58" i="24"/>
  <c r="AH62" i="24"/>
  <c r="AH71" i="24"/>
  <c r="AI71" i="24"/>
  <c r="AF71" i="24"/>
  <c r="AE76" i="24"/>
  <c r="AH105" i="24"/>
  <c r="AI16" i="23"/>
  <c r="AH16" i="23"/>
  <c r="AF16" i="23"/>
  <c r="AI35" i="23"/>
  <c r="AH50" i="23"/>
  <c r="AF50" i="23"/>
  <c r="AH60" i="23"/>
  <c r="AF70" i="23"/>
  <c r="AE70" i="23"/>
  <c r="AG75" i="23"/>
  <c r="AF75" i="23"/>
  <c r="AE75" i="23"/>
  <c r="AI75" i="23"/>
  <c r="AI91" i="23"/>
  <c r="AH91" i="23"/>
  <c r="AG91" i="23"/>
  <c r="AF91" i="23"/>
  <c r="AE91" i="23"/>
  <c r="AG97" i="23"/>
  <c r="AF97" i="23"/>
  <c r="AH97" i="23"/>
  <c r="AF40" i="22"/>
  <c r="AE40" i="22"/>
  <c r="AI40" i="22"/>
  <c r="AG40" i="22"/>
  <c r="AG75" i="22"/>
  <c r="AF75" i="22"/>
  <c r="AE75" i="22"/>
  <c r="AI75" i="22"/>
  <c r="AH75" i="22"/>
  <c r="AI82" i="22"/>
  <c r="AF82" i="22"/>
  <c r="AE82" i="22"/>
  <c r="AH82" i="22"/>
  <c r="AG82" i="22"/>
  <c r="AI34" i="21"/>
  <c r="AH34" i="21"/>
  <c r="AE34" i="21"/>
  <c r="AI56" i="21"/>
  <c r="AH56" i="21"/>
  <c r="AE56" i="21"/>
  <c r="AG56" i="21"/>
  <c r="AF56" i="21"/>
  <c r="AI65" i="21"/>
  <c r="AI86" i="21"/>
  <c r="AF86" i="21"/>
  <c r="AE86" i="21"/>
  <c r="AH86" i="21"/>
  <c r="AG86" i="21"/>
  <c r="AG38" i="20"/>
  <c r="AI87" i="20"/>
  <c r="AG87" i="20"/>
  <c r="AH101" i="20"/>
  <c r="AI101" i="20"/>
  <c r="AG101" i="20"/>
  <c r="AF101" i="20"/>
  <c r="AE101" i="20"/>
  <c r="AG66" i="18"/>
  <c r="AF66" i="18"/>
  <c r="AI66" i="18"/>
  <c r="AH66" i="18"/>
  <c r="AE66" i="18"/>
  <c r="AH74" i="18"/>
  <c r="AH11" i="23"/>
  <c r="AE106" i="23"/>
  <c r="AH84" i="23"/>
  <c r="AG73" i="23"/>
  <c r="AH44" i="23"/>
  <c r="AE86" i="23"/>
  <c r="AE16" i="23"/>
  <c r="AI30" i="23"/>
  <c r="AG45" i="23"/>
  <c r="AF45" i="23"/>
  <c r="AE45" i="23"/>
  <c r="AI55" i="23"/>
  <c r="AI60" i="23"/>
  <c r="AF107" i="23"/>
  <c r="AH14" i="22"/>
  <c r="AG14" i="22"/>
  <c r="AH19" i="22"/>
  <c r="AG55" i="22"/>
  <c r="AF55" i="22"/>
  <c r="AE55" i="22"/>
  <c r="AG63" i="22"/>
  <c r="AI89" i="22"/>
  <c r="AH89" i="22"/>
  <c r="AG89" i="22"/>
  <c r="AE106" i="22"/>
  <c r="AG20" i="21"/>
  <c r="AF20" i="21"/>
  <c r="AH20" i="21"/>
  <c r="AE20" i="21"/>
  <c r="AF26" i="19"/>
  <c r="AE26" i="19"/>
  <c r="AI26" i="19"/>
  <c r="AG70" i="14"/>
  <c r="AE70" i="14"/>
  <c r="AI70" i="14"/>
  <c r="AH70" i="14"/>
  <c r="AF70" i="14"/>
  <c r="AI23" i="22"/>
  <c r="AE23" i="22"/>
  <c r="AH85" i="22"/>
  <c r="AE85" i="22"/>
  <c r="AF98" i="22"/>
  <c r="AE98" i="22"/>
  <c r="AI54" i="21"/>
  <c r="AH54" i="21"/>
  <c r="AG54" i="21"/>
  <c r="AF54" i="21"/>
  <c r="AH69" i="21"/>
  <c r="AE69" i="21"/>
  <c r="AF69" i="21"/>
  <c r="AE108" i="21"/>
  <c r="AI108" i="21"/>
  <c r="AH108" i="21"/>
  <c r="AF108" i="21"/>
  <c r="AI33" i="20"/>
  <c r="AH33" i="20"/>
  <c r="AI74" i="20"/>
  <c r="AG74" i="20"/>
  <c r="AF74" i="20"/>
  <c r="AE74" i="20"/>
  <c r="AI105" i="20"/>
  <c r="AH105" i="20"/>
  <c r="AG105" i="20"/>
  <c r="AH85" i="18"/>
  <c r="AG85" i="18"/>
  <c r="AF85" i="18"/>
  <c r="AE85" i="18"/>
  <c r="AF52" i="16"/>
  <c r="AE52" i="16"/>
  <c r="AI52" i="16"/>
  <c r="AH52" i="16"/>
  <c r="AI30" i="21"/>
  <c r="AI76" i="21"/>
  <c r="AH76" i="21"/>
  <c r="AG76" i="21"/>
  <c r="AF76" i="21"/>
  <c r="AI110" i="21"/>
  <c r="AH110" i="21"/>
  <c r="AE41" i="20"/>
  <c r="AG34" i="19"/>
  <c r="AI34" i="19"/>
  <c r="AE34" i="19"/>
  <c r="AH34" i="19"/>
  <c r="AF34" i="19"/>
  <c r="AE80" i="19"/>
  <c r="AI80" i="19"/>
  <c r="AF80" i="19"/>
  <c r="AH91" i="19"/>
  <c r="AG91" i="19"/>
  <c r="AE91" i="19"/>
  <c r="AI91" i="19"/>
  <c r="AF91" i="19"/>
  <c r="AI26" i="23"/>
  <c r="AH26" i="23"/>
  <c r="AE101" i="23"/>
  <c r="AI66" i="21"/>
  <c r="AF66" i="21"/>
  <c r="AH66" i="21"/>
  <c r="AG66" i="21"/>
  <c r="AE76" i="21"/>
  <c r="AI92" i="21"/>
  <c r="AG92" i="21"/>
  <c r="AH92" i="21"/>
  <c r="AF92" i="21"/>
  <c r="AG98" i="21"/>
  <c r="AE98" i="21"/>
  <c r="AF98" i="21"/>
  <c r="AE110" i="21"/>
  <c r="AF41" i="20"/>
  <c r="AI62" i="20"/>
  <c r="AG62" i="20"/>
  <c r="AG80" i="19"/>
  <c r="AI101" i="19"/>
  <c r="AH101" i="19"/>
  <c r="AI45" i="18"/>
  <c r="AH45" i="18"/>
  <c r="AE45" i="18"/>
  <c r="AG45" i="18"/>
  <c r="AF45" i="18"/>
  <c r="AF26" i="23"/>
  <c r="AE61" i="22"/>
  <c r="AI69" i="22"/>
  <c r="AH69" i="22"/>
  <c r="AG69" i="22"/>
  <c r="AG110" i="21"/>
  <c r="AH41" i="20"/>
  <c r="AI48" i="20"/>
  <c r="AF48" i="20"/>
  <c r="AH48" i="20"/>
  <c r="AG48" i="20"/>
  <c r="AE48" i="20"/>
  <c r="AF62" i="20"/>
  <c r="AI108" i="20"/>
  <c r="AH108" i="20"/>
  <c r="AE108" i="20"/>
  <c r="AG13" i="19"/>
  <c r="AF13" i="19"/>
  <c r="AI81" i="19"/>
  <c r="AF81" i="19"/>
  <c r="AH81" i="19"/>
  <c r="AF101" i="19"/>
  <c r="AF43" i="17"/>
  <c r="AI43" i="17"/>
  <c r="AG43" i="17"/>
  <c r="AH43" i="17"/>
  <c r="AE43" i="17"/>
  <c r="AH53" i="17"/>
  <c r="AG53" i="17"/>
  <c r="AI53" i="17"/>
  <c r="AI108" i="22"/>
  <c r="AG108" i="22"/>
  <c r="AI12" i="21"/>
  <c r="AG12" i="21"/>
  <c r="AH12" i="21"/>
  <c r="AI26" i="21"/>
  <c r="AH26" i="21"/>
  <c r="AG26" i="21"/>
  <c r="AF41" i="21"/>
  <c r="AI41" i="21"/>
  <c r="AH41" i="21"/>
  <c r="AG41" i="21"/>
  <c r="AG51" i="21"/>
  <c r="AF51" i="21"/>
  <c r="AE51" i="21"/>
  <c r="AG78" i="21"/>
  <c r="AE78" i="21"/>
  <c r="AH93" i="21"/>
  <c r="AG93" i="21"/>
  <c r="AF93" i="21"/>
  <c r="AE93" i="21"/>
  <c r="AH109" i="20"/>
  <c r="AF12" i="20"/>
  <c r="AF52" i="20"/>
  <c r="AG93" i="20"/>
  <c r="AH89" i="20"/>
  <c r="AH19" i="20"/>
  <c r="AI11" i="20"/>
  <c r="AH11" i="20"/>
  <c r="AE81" i="20"/>
  <c r="AG11" i="20"/>
  <c r="AH14" i="20"/>
  <c r="AF11" i="20"/>
  <c r="AI100" i="20"/>
  <c r="AG63" i="20"/>
  <c r="AI41" i="20"/>
  <c r="AI55" i="20"/>
  <c r="AH55" i="20"/>
  <c r="AE55" i="20"/>
  <c r="AG88" i="20"/>
  <c r="AG21" i="19"/>
  <c r="AF21" i="19"/>
  <c r="AE36" i="19"/>
  <c r="AG61" i="19"/>
  <c r="AF61" i="19"/>
  <c r="AE61" i="19"/>
  <c r="AI61" i="19"/>
  <c r="AH61" i="19"/>
  <c r="AI16" i="18"/>
  <c r="AH16" i="18"/>
  <c r="AG16" i="18"/>
  <c r="AF16" i="18"/>
  <c r="AE16" i="18"/>
  <c r="AH84" i="18"/>
  <c r="AG58" i="18"/>
  <c r="AF32" i="18"/>
  <c r="AE106" i="18"/>
  <c r="AG53" i="18"/>
  <c r="AI59" i="17"/>
  <c r="AH59" i="17"/>
  <c r="AF59" i="17"/>
  <c r="AG59" i="17"/>
  <c r="AE59" i="17"/>
  <c r="AI82" i="17"/>
  <c r="AH82" i="17"/>
  <c r="AE82" i="17"/>
  <c r="AF82" i="17"/>
  <c r="AG82" i="17"/>
  <c r="AI106" i="24"/>
  <c r="AH106" i="24"/>
  <c r="AF98" i="23"/>
  <c r="AE98" i="23"/>
  <c r="AE21" i="22"/>
  <c r="AF45" i="22"/>
  <c r="AI83" i="22"/>
  <c r="AE83" i="22"/>
  <c r="AF100" i="22"/>
  <c r="AE100" i="22"/>
  <c r="AE108" i="22"/>
  <c r="AE12" i="21"/>
  <c r="AE26" i="21"/>
  <c r="AE41" i="21"/>
  <c r="AH51" i="21"/>
  <c r="AF78" i="21"/>
  <c r="AI93" i="21"/>
  <c r="AE11" i="20"/>
  <c r="AE42" i="20"/>
  <c r="AI42" i="20"/>
  <c r="AF42" i="20"/>
  <c r="AF55" i="20"/>
  <c r="AG108" i="20"/>
  <c r="AE21" i="19"/>
  <c r="AF36" i="19"/>
  <c r="AH62" i="19"/>
  <c r="AI62" i="19"/>
  <c r="AG62" i="19"/>
  <c r="AF62" i="19"/>
  <c r="AH74" i="19"/>
  <c r="AG81" i="19"/>
  <c r="AG102" i="19"/>
  <c r="AI102" i="19"/>
  <c r="AE102" i="19"/>
  <c r="AF53" i="17"/>
  <c r="AF76" i="17"/>
  <c r="AE76" i="17"/>
  <c r="AH76" i="17"/>
  <c r="AG76" i="17"/>
  <c r="AI76" i="17"/>
  <c r="AF65" i="15"/>
  <c r="AE65" i="15"/>
  <c r="AH65" i="15"/>
  <c r="AG65" i="15"/>
  <c r="AH19" i="14"/>
  <c r="AG19" i="14"/>
  <c r="AF19" i="14"/>
  <c r="AE19" i="14"/>
  <c r="AI19" i="14"/>
  <c r="AE103" i="24"/>
  <c r="AE106" i="24"/>
  <c r="AE41" i="23"/>
  <c r="AE87" i="23"/>
  <c r="AG98" i="23"/>
  <c r="AF21" i="22"/>
  <c r="AF25" i="22"/>
  <c r="AG45" i="22"/>
  <c r="AH61" i="22"/>
  <c r="AF83" i="22"/>
  <c r="AE87" i="22"/>
  <c r="AI91" i="22"/>
  <c r="AH91" i="22"/>
  <c r="AF91" i="22"/>
  <c r="AG100" i="22"/>
  <c r="AF108" i="22"/>
  <c r="AF12" i="21"/>
  <c r="AF26" i="21"/>
  <c r="AI31" i="21"/>
  <c r="AH31" i="21"/>
  <c r="AG31" i="21"/>
  <c r="AI51" i="21"/>
  <c r="AH78" i="21"/>
  <c r="AG88" i="21"/>
  <c r="AF105" i="21"/>
  <c r="AH105" i="21"/>
  <c r="AG105" i="21"/>
  <c r="AE105" i="21"/>
  <c r="AG42" i="20"/>
  <c r="AG55" i="20"/>
  <c r="AH70" i="20"/>
  <c r="AG83" i="20"/>
  <c r="AI13" i="19"/>
  <c r="AH21" i="19"/>
  <c r="AG36" i="19"/>
  <c r="AE62" i="19"/>
  <c r="AH82" i="19"/>
  <c r="AF82" i="19"/>
  <c r="AE82" i="19"/>
  <c r="AI82" i="19"/>
  <c r="AG82" i="19"/>
  <c r="AF102" i="19"/>
  <c r="AI65" i="15"/>
  <c r="AH72" i="24"/>
  <c r="AG72" i="24"/>
  <c r="AF72" i="24"/>
  <c r="AF103" i="24"/>
  <c r="AF106" i="24"/>
  <c r="AG55" i="23"/>
  <c r="AF55" i="23"/>
  <c r="AE55" i="23"/>
  <c r="AI69" i="23"/>
  <c r="AH69" i="23"/>
  <c r="AG69" i="23"/>
  <c r="AH98" i="23"/>
  <c r="AG17" i="22"/>
  <c r="AF17" i="22"/>
  <c r="AG21" i="22"/>
  <c r="AG25" i="22"/>
  <c r="AI33" i="22"/>
  <c r="AH33" i="22"/>
  <c r="AH45" i="22"/>
  <c r="AI49" i="22"/>
  <c r="AH49" i="22"/>
  <c r="AG49" i="22"/>
  <c r="AI70" i="22"/>
  <c r="AG79" i="22"/>
  <c r="AF79" i="22"/>
  <c r="AG83" i="22"/>
  <c r="AH96" i="22"/>
  <c r="AG96" i="22"/>
  <c r="AH100" i="22"/>
  <c r="AH108" i="22"/>
  <c r="AG22" i="21"/>
  <c r="AF22" i="21"/>
  <c r="AE22" i="21"/>
  <c r="AI27" i="21"/>
  <c r="AH27" i="21"/>
  <c r="AF27" i="21"/>
  <c r="AI46" i="21"/>
  <c r="AF46" i="21"/>
  <c r="AE46" i="21"/>
  <c r="AI52" i="21"/>
  <c r="AG52" i="21"/>
  <c r="AI72" i="21"/>
  <c r="AG72" i="21"/>
  <c r="AH72" i="21"/>
  <c r="AF72" i="21"/>
  <c r="AI78" i="21"/>
  <c r="AH17" i="20"/>
  <c r="AF17" i="20"/>
  <c r="AH29" i="20"/>
  <c r="AH37" i="20"/>
  <c r="AF37" i="20"/>
  <c r="AG37" i="20"/>
  <c r="AH42" i="20"/>
  <c r="AI70" i="20"/>
  <c r="AH94" i="20"/>
  <c r="AH102" i="20"/>
  <c r="AG102" i="20"/>
  <c r="AI102" i="20"/>
  <c r="AF102" i="20"/>
  <c r="AE102" i="20"/>
  <c r="AI21" i="19"/>
  <c r="AH36" i="19"/>
  <c r="AE56" i="19"/>
  <c r="AI75" i="19"/>
  <c r="AH75" i="19"/>
  <c r="AG75" i="19"/>
  <c r="AF75" i="19"/>
  <c r="AE75" i="19"/>
  <c r="AH102" i="19"/>
  <c r="AI109" i="19"/>
  <c r="AH109" i="19"/>
  <c r="AG109" i="19"/>
  <c r="AF109" i="19"/>
  <c r="AH54" i="18"/>
  <c r="AI29" i="22"/>
  <c r="AH29" i="22"/>
  <c r="AG29" i="22"/>
  <c r="AI45" i="22"/>
  <c r="AH105" i="22"/>
  <c r="AE105" i="22"/>
  <c r="AI17" i="21"/>
  <c r="AF17" i="21"/>
  <c r="AE17" i="21"/>
  <c r="AI79" i="21"/>
  <c r="AH79" i="21"/>
  <c r="AE79" i="21"/>
  <c r="AG50" i="20"/>
  <c r="AF50" i="20"/>
  <c r="AI50" i="20"/>
  <c r="AI36" i="19"/>
  <c r="AH51" i="19"/>
  <c r="AE51" i="19"/>
  <c r="AH69" i="19"/>
  <c r="AE69" i="19"/>
  <c r="AG94" i="19"/>
  <c r="AF94" i="19"/>
  <c r="AH94" i="19"/>
  <c r="AE94" i="19"/>
  <c r="AI40" i="18"/>
  <c r="AE36" i="14"/>
  <c r="AE81" i="14"/>
  <c r="AH104" i="14"/>
  <c r="AG58" i="14"/>
  <c r="AE51" i="14"/>
  <c r="AE91" i="14"/>
  <c r="AI75" i="14"/>
  <c r="AH11" i="14"/>
  <c r="AI65" i="14"/>
  <c r="AF22" i="14"/>
  <c r="AF62" i="14"/>
  <c r="AH64" i="14"/>
  <c r="AF11" i="14"/>
  <c r="AE106" i="14"/>
  <c r="AF82" i="14"/>
  <c r="AG78" i="14"/>
  <c r="AG18" i="14"/>
  <c r="AH99" i="14"/>
  <c r="AG33" i="14"/>
  <c r="AI11" i="14"/>
  <c r="AG11" i="14"/>
  <c r="AE21" i="14"/>
  <c r="AG98" i="14"/>
  <c r="AG83" i="14"/>
  <c r="AH34" i="14"/>
  <c r="AG73" i="14"/>
  <c r="AH44" i="14"/>
  <c r="AE101" i="14"/>
  <c r="AH84" i="14"/>
  <c r="AF17" i="14"/>
  <c r="AE61" i="14"/>
  <c r="AI30" i="14"/>
  <c r="AI35" i="14"/>
  <c r="AE71" i="14"/>
  <c r="AE96" i="14"/>
  <c r="AE11" i="14"/>
  <c r="AE29" i="22"/>
  <c r="AF58" i="22"/>
  <c r="AE58" i="22"/>
  <c r="AE101" i="22"/>
  <c r="AF105" i="22"/>
  <c r="AH109" i="22"/>
  <c r="AI109" i="22"/>
  <c r="AG109" i="22"/>
  <c r="AG17" i="21"/>
  <c r="AI32" i="21"/>
  <c r="AG32" i="21"/>
  <c r="AF79" i="21"/>
  <c r="AH100" i="21"/>
  <c r="AG100" i="21"/>
  <c r="AI100" i="21"/>
  <c r="AF100" i="21"/>
  <c r="AE100" i="21"/>
  <c r="AI106" i="21"/>
  <c r="AF106" i="21"/>
  <c r="AE106" i="21"/>
  <c r="AH24" i="20"/>
  <c r="AG24" i="20"/>
  <c r="AI24" i="20"/>
  <c r="AF24" i="20"/>
  <c r="AE24" i="20"/>
  <c r="AI30" i="20"/>
  <c r="AH30" i="20"/>
  <c r="AF30" i="20"/>
  <c r="AE30" i="20"/>
  <c r="AH57" i="20"/>
  <c r="AF57" i="20"/>
  <c r="AI57" i="20"/>
  <c r="AG57" i="20"/>
  <c r="AE57" i="20"/>
  <c r="AE64" i="20"/>
  <c r="AI64" i="20"/>
  <c r="AH64" i="20"/>
  <c r="AG64" i="20"/>
  <c r="AF64" i="20"/>
  <c r="AH71" i="20"/>
  <c r="AF71" i="20"/>
  <c r="AE71" i="20"/>
  <c r="AI71" i="20"/>
  <c r="AG71" i="20"/>
  <c r="AI84" i="20"/>
  <c r="AG84" i="20"/>
  <c r="AH84" i="20"/>
  <c r="AF84" i="20"/>
  <c r="AF95" i="20"/>
  <c r="AI95" i="20"/>
  <c r="AH30" i="19"/>
  <c r="AE30" i="19"/>
  <c r="AF37" i="19"/>
  <c r="AI37" i="19"/>
  <c r="AE37" i="19"/>
  <c r="AG76" i="19"/>
  <c r="AE76" i="19"/>
  <c r="AI76" i="19"/>
  <c r="AH76" i="19"/>
  <c r="AH41" i="18"/>
  <c r="AF41" i="18"/>
  <c r="AE41" i="18"/>
  <c r="AG41" i="18"/>
  <c r="AG98" i="18"/>
  <c r="AF98" i="18"/>
  <c r="AE98" i="18"/>
  <c r="AI98" i="18"/>
  <c r="AH98" i="18"/>
  <c r="AG108" i="18"/>
  <c r="AF108" i="18"/>
  <c r="AI108" i="18"/>
  <c r="AE108" i="18"/>
  <c r="AE61" i="16"/>
  <c r="AE81" i="23"/>
  <c r="AF29" i="22"/>
  <c r="AF38" i="22"/>
  <c r="AE38" i="22"/>
  <c r="AG58" i="22"/>
  <c r="AE84" i="22"/>
  <c r="AF101" i="22"/>
  <c r="AG105" i="22"/>
  <c r="AE109" i="22"/>
  <c r="AH17" i="21"/>
  <c r="AE32" i="21"/>
  <c r="AG58" i="21"/>
  <c r="AE58" i="21"/>
  <c r="AE68" i="21"/>
  <c r="AG79" i="21"/>
  <c r="AH95" i="21"/>
  <c r="AF95" i="21"/>
  <c r="AG106" i="21"/>
  <c r="AG30" i="20"/>
  <c r="AH50" i="20"/>
  <c r="AE84" i="20"/>
  <c r="AE91" i="20"/>
  <c r="AE95" i="20"/>
  <c r="AI110" i="20"/>
  <c r="AF30" i="19"/>
  <c r="AG37" i="19"/>
  <c r="AG51" i="19"/>
  <c r="AG69" i="19"/>
  <c r="AF76" i="19"/>
  <c r="AI88" i="19"/>
  <c r="AH88" i="19"/>
  <c r="AG88" i="19"/>
  <c r="AI95" i="19"/>
  <c r="AG95" i="19"/>
  <c r="AF95" i="19"/>
  <c r="AE95" i="19"/>
  <c r="AI41" i="18"/>
  <c r="AH108" i="18"/>
  <c r="AH30" i="17"/>
  <c r="AG30" i="17"/>
  <c r="AE30" i="17"/>
  <c r="AI30" i="17"/>
  <c r="AF30" i="17"/>
  <c r="AG93" i="17"/>
  <c r="AG46" i="17"/>
  <c r="AI46" i="17"/>
  <c r="AH46" i="17"/>
  <c r="AE46" i="17"/>
  <c r="AF46" i="17"/>
  <c r="AF62" i="16"/>
  <c r="AE62" i="16"/>
  <c r="AI62" i="16"/>
  <c r="AG62" i="16"/>
  <c r="AE91" i="16"/>
  <c r="AH93" i="24"/>
  <c r="AH110" i="24"/>
  <c r="AH24" i="23"/>
  <c r="AI34" i="23"/>
  <c r="AH59" i="23"/>
  <c r="AH73" i="23"/>
  <c r="AF81" i="23"/>
  <c r="AH102" i="23"/>
  <c r="AF18" i="22"/>
  <c r="AE18" i="22"/>
  <c r="AG38" i="22"/>
  <c r="AH58" i="22"/>
  <c r="AH70" i="22"/>
  <c r="AF84" i="22"/>
  <c r="AI88" i="22"/>
  <c r="AG88" i="22"/>
  <c r="AG97" i="22"/>
  <c r="AF97" i="22"/>
  <c r="AG101" i="22"/>
  <c r="AI105" i="22"/>
  <c r="AF109" i="22"/>
  <c r="AH13" i="21"/>
  <c r="AG18" i="21"/>
  <c r="AE18" i="21"/>
  <c r="AF18" i="21"/>
  <c r="AF32" i="21"/>
  <c r="AI37" i="21"/>
  <c r="AF37" i="21"/>
  <c r="AE37" i="21"/>
  <c r="AH42" i="21"/>
  <c r="AI53" i="21"/>
  <c r="AH53" i="21"/>
  <c r="AG53" i="21"/>
  <c r="AF58" i="21"/>
  <c r="AF68" i="21"/>
  <c r="AE95" i="21"/>
  <c r="AH106" i="21"/>
  <c r="AI18" i="20"/>
  <c r="AF18" i="20"/>
  <c r="AE18" i="20"/>
  <c r="AE25" i="20"/>
  <c r="AH31" i="20"/>
  <c r="AG31" i="20"/>
  <c r="AE31" i="20"/>
  <c r="AI31" i="20"/>
  <c r="AF31" i="20"/>
  <c r="AF72" i="20"/>
  <c r="AE72" i="20"/>
  <c r="AI72" i="20"/>
  <c r="AH72" i="20"/>
  <c r="AG72" i="20"/>
  <c r="AG95" i="20"/>
  <c r="AG30" i="19"/>
  <c r="AH37" i="19"/>
  <c r="AI51" i="19"/>
  <c r="AI69" i="19"/>
  <c r="AE88" i="19"/>
  <c r="AH95" i="19"/>
  <c r="AH33" i="18"/>
  <c r="AG33" i="18"/>
  <c r="AE33" i="18"/>
  <c r="AI33" i="18"/>
  <c r="AF33" i="18"/>
  <c r="AI22" i="16"/>
  <c r="AG22" i="16"/>
  <c r="AH22" i="16"/>
  <c r="AF22" i="16"/>
  <c r="AF29" i="16"/>
  <c r="AE29" i="16"/>
  <c r="AH29" i="16"/>
  <c r="AI29" i="16"/>
  <c r="AG29" i="16"/>
  <c r="AH62" i="16"/>
  <c r="AG25" i="15"/>
  <c r="AI25" i="15"/>
  <c r="AF25" i="15"/>
  <c r="AE25" i="15"/>
  <c r="AH25" i="15"/>
  <c r="AE31" i="15"/>
  <c r="AI66" i="24"/>
  <c r="AH66" i="24"/>
  <c r="AG81" i="23"/>
  <c r="AG18" i="22"/>
  <c r="AH38" i="22"/>
  <c r="AI58" i="22"/>
  <c r="AI63" i="22"/>
  <c r="AE63" i="22"/>
  <c r="AF80" i="22"/>
  <c r="AE80" i="22"/>
  <c r="AG84" i="22"/>
  <c r="AE88" i="22"/>
  <c r="AE97" i="22"/>
  <c r="AH101" i="22"/>
  <c r="AH18" i="21"/>
  <c r="AH32" i="21"/>
  <c r="AG37" i="21"/>
  <c r="AE53" i="21"/>
  <c r="AH58" i="21"/>
  <c r="AG68" i="21"/>
  <c r="AG74" i="21"/>
  <c r="AF74" i="21"/>
  <c r="AE74" i="21"/>
  <c r="AG95" i="21"/>
  <c r="AI107" i="21"/>
  <c r="AF107" i="21"/>
  <c r="AE107" i="21"/>
  <c r="AE13" i="20"/>
  <c r="AG18" i="20"/>
  <c r="AG25" i="20"/>
  <c r="AH51" i="20"/>
  <c r="AG51" i="20"/>
  <c r="AI51" i="20"/>
  <c r="AF51" i="20"/>
  <c r="AE58" i="20"/>
  <c r="AI85" i="20"/>
  <c r="AH85" i="20"/>
  <c r="AG85" i="20"/>
  <c r="AF85" i="20"/>
  <c r="AE85" i="20"/>
  <c r="AH95" i="20"/>
  <c r="AI30" i="19"/>
  <c r="AI46" i="19"/>
  <c r="AH46" i="19"/>
  <c r="AG46" i="19"/>
  <c r="AF46" i="19"/>
  <c r="AF88" i="19"/>
  <c r="AE96" i="19"/>
  <c r="AI96" i="19"/>
  <c r="AG96" i="19"/>
  <c r="AH96" i="19"/>
  <c r="AI30" i="18"/>
  <c r="AF31" i="17"/>
  <c r="AE31" i="17"/>
  <c r="AI31" i="17"/>
  <c r="AH31" i="17"/>
  <c r="AG31" i="17"/>
  <c r="AE22" i="16"/>
  <c r="AE63" i="24"/>
  <c r="AE66" i="24"/>
  <c r="AE101" i="24"/>
  <c r="AF18" i="23"/>
  <c r="AE18" i="23"/>
  <c r="AH81" i="23"/>
  <c r="AI103" i="23"/>
  <c r="AE103" i="23"/>
  <c r="AH18" i="22"/>
  <c r="AI38" i="22"/>
  <c r="AF63" i="22"/>
  <c r="AI71" i="22"/>
  <c r="AH71" i="22"/>
  <c r="AF71" i="22"/>
  <c r="AG80" i="22"/>
  <c r="AF88" i="22"/>
  <c r="AH97" i="22"/>
  <c r="AI101" i="22"/>
  <c r="AH14" i="21"/>
  <c r="AE14" i="21"/>
  <c r="AI18" i="21"/>
  <c r="AH37" i="21"/>
  <c r="AG43" i="21"/>
  <c r="AH43" i="21"/>
  <c r="AF53" i="21"/>
  <c r="AI58" i="21"/>
  <c r="AH74" i="21"/>
  <c r="AI90" i="21"/>
  <c r="AI95" i="21"/>
  <c r="AG107" i="21"/>
  <c r="AH18" i="20"/>
  <c r="AH25" i="20"/>
  <c r="AE45" i="20"/>
  <c r="AE51" i="20"/>
  <c r="AF58" i="20"/>
  <c r="AH79" i="20"/>
  <c r="AH31" i="19"/>
  <c r="AI31" i="19"/>
  <c r="AE31" i="19"/>
  <c r="AE46" i="19"/>
  <c r="AI52" i="19"/>
  <c r="AF52" i="19"/>
  <c r="AG52" i="19"/>
  <c r="AE52" i="19"/>
  <c r="AE70" i="19"/>
  <c r="AG70" i="19"/>
  <c r="AI70" i="19"/>
  <c r="AH70" i="19"/>
  <c r="AF96" i="19"/>
  <c r="AE26" i="18"/>
  <c r="AF47" i="16"/>
  <c r="AH21" i="16"/>
  <c r="AE21" i="16"/>
  <c r="AG21" i="16"/>
  <c r="AF21" i="16"/>
  <c r="AG69" i="16"/>
  <c r="AF69" i="16"/>
  <c r="AI69" i="16"/>
  <c r="AH69" i="16"/>
  <c r="AE69" i="16"/>
  <c r="AE76" i="16"/>
  <c r="AE26" i="15"/>
  <c r="AI19" i="17"/>
  <c r="AH19" i="17"/>
  <c r="AG19" i="17"/>
  <c r="AE19" i="17"/>
  <c r="AF19" i="17"/>
  <c r="AI52" i="17"/>
  <c r="AF52" i="17"/>
  <c r="AE52" i="17"/>
  <c r="AG52" i="17"/>
  <c r="AI65" i="17"/>
  <c r="AF98" i="17"/>
  <c r="AI21" i="16"/>
  <c r="AF61" i="16"/>
  <c r="AI61" i="16"/>
  <c r="AH61" i="16"/>
  <c r="AG61" i="16"/>
  <c r="AH89" i="21"/>
  <c r="AE89" i="21"/>
  <c r="AE26" i="20"/>
  <c r="AH26" i="20"/>
  <c r="AE46" i="20"/>
  <c r="AG46" i="20"/>
  <c r="AF46" i="20"/>
  <c r="AI59" i="20"/>
  <c r="AH59" i="20"/>
  <c r="AF59" i="20"/>
  <c r="AF22" i="19"/>
  <c r="AI27" i="19"/>
  <c r="AF27" i="19"/>
  <c r="AI48" i="19"/>
  <c r="AF48" i="19"/>
  <c r="AI66" i="19"/>
  <c r="AG66" i="19"/>
  <c r="AE66" i="19"/>
  <c r="AI15" i="18"/>
  <c r="AH15" i="18"/>
  <c r="AE15" i="18"/>
  <c r="AE74" i="18"/>
  <c r="AF74" i="18"/>
  <c r="AF100" i="18"/>
  <c r="AE100" i="18"/>
  <c r="AI100" i="18"/>
  <c r="AH100" i="18"/>
  <c r="AH99" i="16"/>
  <c r="AG99" i="16"/>
  <c r="AF99" i="16"/>
  <c r="AI99" i="16"/>
  <c r="AE99" i="16"/>
  <c r="AI108" i="16"/>
  <c r="AH108" i="16"/>
  <c r="AG108" i="16"/>
  <c r="AF108" i="16"/>
  <c r="AE108" i="16"/>
  <c r="AF89" i="21"/>
  <c r="AI14" i="20"/>
  <c r="AG14" i="20"/>
  <c r="AF22" i="20"/>
  <c r="AF26" i="20"/>
  <c r="AH46" i="20"/>
  <c r="AE59" i="20"/>
  <c r="AE27" i="19"/>
  <c r="AE48" i="19"/>
  <c r="AF66" i="19"/>
  <c r="AF97" i="19"/>
  <c r="AE97" i="19"/>
  <c r="AI97" i="19"/>
  <c r="AH97" i="19"/>
  <c r="AF15" i="18"/>
  <c r="AF22" i="18"/>
  <c r="AF27" i="18"/>
  <c r="AE27" i="18"/>
  <c r="AI27" i="18"/>
  <c r="AG27" i="18"/>
  <c r="AH27" i="18"/>
  <c r="AE54" i="18"/>
  <c r="AF54" i="18"/>
  <c r="AI54" i="18"/>
  <c r="AG54" i="18"/>
  <c r="AG74" i="18"/>
  <c r="AG100" i="18"/>
  <c r="AG21" i="17"/>
  <c r="AE21" i="17"/>
  <c r="AH21" i="17"/>
  <c r="AE81" i="17"/>
  <c r="AI81" i="17"/>
  <c r="AH81" i="17"/>
  <c r="AG81" i="17"/>
  <c r="AI64" i="16"/>
  <c r="AH64" i="16"/>
  <c r="AG64" i="16"/>
  <c r="AE64" i="16"/>
  <c r="AF64" i="16"/>
  <c r="AI100" i="16"/>
  <c r="AH100" i="16"/>
  <c r="AG100" i="16"/>
  <c r="AE100" i="16"/>
  <c r="AF100" i="16"/>
  <c r="AI22" i="20"/>
  <c r="AF47" i="20"/>
  <c r="AE47" i="20"/>
  <c r="AI81" i="20"/>
  <c r="AH81" i="20"/>
  <c r="AF81" i="20"/>
  <c r="AF23" i="19"/>
  <c r="AH23" i="19"/>
  <c r="AE38" i="19"/>
  <c r="AI38" i="19"/>
  <c r="AG38" i="19"/>
  <c r="AH38" i="19"/>
  <c r="AE71" i="19"/>
  <c r="AF17" i="18"/>
  <c r="AE17" i="18"/>
  <c r="AI17" i="18"/>
  <c r="AH17" i="18"/>
  <c r="AG17" i="18"/>
  <c r="AI29" i="18"/>
  <c r="AH29" i="18"/>
  <c r="AG29" i="18"/>
  <c r="AF29" i="18"/>
  <c r="AG48" i="18"/>
  <c r="AF48" i="18"/>
  <c r="AE48" i="18"/>
  <c r="AH48" i="18"/>
  <c r="AH75" i="18"/>
  <c r="AF75" i="18"/>
  <c r="AG75" i="18"/>
  <c r="AE75" i="18"/>
  <c r="AI22" i="17"/>
  <c r="AH22" i="17"/>
  <c r="AF22" i="17"/>
  <c r="AG22" i="17"/>
  <c r="AE22" i="17"/>
  <c r="AH83" i="17"/>
  <c r="AG83" i="17"/>
  <c r="AF83" i="17"/>
  <c r="AI83" i="17"/>
  <c r="AE83" i="17"/>
  <c r="AF17" i="16"/>
  <c r="AE17" i="16"/>
  <c r="AH24" i="16"/>
  <c r="AG18" i="16"/>
  <c r="AF107" i="16"/>
  <c r="AI17" i="16"/>
  <c r="AH17" i="16"/>
  <c r="AG83" i="21"/>
  <c r="AH15" i="20"/>
  <c r="AE15" i="20"/>
  <c r="AF23" i="20"/>
  <c r="AH23" i="20"/>
  <c r="AH27" i="20"/>
  <c r="AG27" i="20"/>
  <c r="AF43" i="20"/>
  <c r="AG43" i="20"/>
  <c r="AE43" i="20"/>
  <c r="AH56" i="20"/>
  <c r="AG56" i="20"/>
  <c r="AE56" i="20"/>
  <c r="AI68" i="20"/>
  <c r="AH68" i="20"/>
  <c r="AE68" i="20"/>
  <c r="AH97" i="20"/>
  <c r="AF97" i="20"/>
  <c r="AE97" i="20"/>
  <c r="AI14" i="19"/>
  <c r="AG14" i="19"/>
  <c r="AF14" i="19"/>
  <c r="AE23" i="19"/>
  <c r="AH28" i="19"/>
  <c r="AI28" i="19"/>
  <c r="AG28" i="19"/>
  <c r="AF28" i="19"/>
  <c r="AF38" i="19"/>
  <c r="AG49" i="19"/>
  <c r="AF49" i="19"/>
  <c r="AF67" i="19"/>
  <c r="AH104" i="19"/>
  <c r="AE29" i="18"/>
  <c r="AI35" i="18"/>
  <c r="AH35" i="18"/>
  <c r="AG35" i="18"/>
  <c r="AE35" i="18"/>
  <c r="AI48" i="18"/>
  <c r="AI55" i="18"/>
  <c r="AI75" i="18"/>
  <c r="AI95" i="18"/>
  <c r="AF23" i="17"/>
  <c r="AE23" i="17"/>
  <c r="AI23" i="17"/>
  <c r="AH23" i="17"/>
  <c r="AG23" i="17"/>
  <c r="AG17" i="16"/>
  <c r="AF92" i="16"/>
  <c r="AE92" i="16"/>
  <c r="AG92" i="16"/>
  <c r="AI92" i="16"/>
  <c r="AH92" i="16"/>
  <c r="AI60" i="15"/>
  <c r="AE60" i="15"/>
  <c r="AH60" i="15"/>
  <c r="AF60" i="15"/>
  <c r="AG60" i="15"/>
  <c r="AI97" i="15"/>
  <c r="AH97" i="15"/>
  <c r="AG97" i="15"/>
  <c r="AF97" i="15"/>
  <c r="AE97" i="15"/>
  <c r="AG21" i="21"/>
  <c r="AG24" i="21"/>
  <c r="AF47" i="21"/>
  <c r="AE60" i="21"/>
  <c r="AE70" i="21"/>
  <c r="AE83" i="21"/>
  <c r="AE90" i="21"/>
  <c r="AG104" i="21"/>
  <c r="AF15" i="20"/>
  <c r="AF19" i="20"/>
  <c r="AE23" i="20"/>
  <c r="AE27" i="20"/>
  <c r="AE39" i="20"/>
  <c r="AH43" i="20"/>
  <c r="AH47" i="20"/>
  <c r="AF56" i="20"/>
  <c r="AF68" i="20"/>
  <c r="AG81" i="20"/>
  <c r="AF89" i="20"/>
  <c r="AH93" i="20"/>
  <c r="AE93" i="20"/>
  <c r="AG97" i="20"/>
  <c r="AE106" i="20"/>
  <c r="AI106" i="20"/>
  <c r="AH106" i="20"/>
  <c r="AG106" i="20"/>
  <c r="AF106" i="20"/>
  <c r="AE14" i="19"/>
  <c r="AF19" i="19"/>
  <c r="AG23" i="19"/>
  <c r="AE28" i="19"/>
  <c r="AE49" i="19"/>
  <c r="AE58" i="19"/>
  <c r="AI72" i="19"/>
  <c r="AE72" i="19"/>
  <c r="AG18" i="18"/>
  <c r="AF35" i="18"/>
  <c r="AI69" i="18"/>
  <c r="AG69" i="18"/>
  <c r="AE69" i="18"/>
  <c r="AH96" i="18"/>
  <c r="AG96" i="18"/>
  <c r="AE96" i="18"/>
  <c r="AI96" i="18"/>
  <c r="AF96" i="18"/>
  <c r="AF24" i="17"/>
  <c r="AE24" i="17"/>
  <c r="AH24" i="17"/>
  <c r="AG24" i="17"/>
  <c r="AI47" i="17"/>
  <c r="AH47" i="17"/>
  <c r="AF47" i="17"/>
  <c r="AE47" i="17"/>
  <c r="AG47" i="17"/>
  <c r="AI39" i="16"/>
  <c r="AH39" i="16"/>
  <c r="AG39" i="16"/>
  <c r="AF39" i="16"/>
  <c r="AE39" i="16"/>
  <c r="AH93" i="16"/>
  <c r="AG93" i="16"/>
  <c r="AI93" i="16"/>
  <c r="AF93" i="16"/>
  <c r="AE93" i="16"/>
  <c r="AH15" i="21"/>
  <c r="AF15" i="21"/>
  <c r="AH21" i="21"/>
  <c r="AH24" i="21"/>
  <c r="AF60" i="21"/>
  <c r="AF70" i="21"/>
  <c r="AF83" i="21"/>
  <c r="AF90" i="21"/>
  <c r="AI97" i="21"/>
  <c r="AH97" i="21"/>
  <c r="AH104" i="21"/>
  <c r="AG15" i="20"/>
  <c r="AG23" i="20"/>
  <c r="AF27" i="20"/>
  <c r="AF39" i="20"/>
  <c r="AI43" i="20"/>
  <c r="AI47" i="20"/>
  <c r="AH52" i="20"/>
  <c r="AG52" i="20"/>
  <c r="AI56" i="20"/>
  <c r="AG68" i="20"/>
  <c r="AH77" i="20"/>
  <c r="AF77" i="20"/>
  <c r="AI77" i="20"/>
  <c r="AG77" i="20"/>
  <c r="AG89" i="20"/>
  <c r="AI97" i="20"/>
  <c r="AH14" i="19"/>
  <c r="AG19" i="19"/>
  <c r="AI23" i="19"/>
  <c r="AI39" i="19"/>
  <c r="AH39" i="19"/>
  <c r="AG39" i="19"/>
  <c r="AF39" i="19"/>
  <c r="AE44" i="19"/>
  <c r="AI44" i="19"/>
  <c r="AG44" i="19"/>
  <c r="AH44" i="19"/>
  <c r="AH49" i="19"/>
  <c r="AF58" i="19"/>
  <c r="AH63" i="19"/>
  <c r="AF63" i="19"/>
  <c r="AE63" i="19"/>
  <c r="AF87" i="19"/>
  <c r="AH92" i="19"/>
  <c r="AG92" i="19"/>
  <c r="AI92" i="19"/>
  <c r="AI105" i="19"/>
  <c r="AG105" i="19"/>
  <c r="AH105" i="19"/>
  <c r="AF56" i="18"/>
  <c r="AE56" i="18"/>
  <c r="AI56" i="18"/>
  <c r="AH56" i="18"/>
  <c r="AG56" i="18"/>
  <c r="AF102" i="18"/>
  <c r="AI24" i="17"/>
  <c r="AH79" i="16"/>
  <c r="AF69" i="20"/>
  <c r="AE69" i="20"/>
  <c r="AG93" i="19"/>
  <c r="AH11" i="19"/>
  <c r="AH64" i="19"/>
  <c r="AF32" i="19"/>
  <c r="AG103" i="19"/>
  <c r="AE86" i="19"/>
  <c r="AF11" i="19"/>
  <c r="AI15" i="19"/>
  <c r="AH15" i="19"/>
  <c r="AE15" i="19"/>
  <c r="AH19" i="19"/>
  <c r="AH24" i="19"/>
  <c r="AG24" i="19"/>
  <c r="AE29" i="19"/>
  <c r="AF29" i="19"/>
  <c r="AG58" i="19"/>
  <c r="AG63" i="19"/>
  <c r="AI110" i="19"/>
  <c r="AH110" i="19"/>
  <c r="AG110" i="19"/>
  <c r="AE110" i="19"/>
  <c r="AF110" i="19"/>
  <c r="AI36" i="18"/>
  <c r="AH36" i="18"/>
  <c r="AF36" i="18"/>
  <c r="AG36" i="18"/>
  <c r="AE36" i="18"/>
  <c r="AH69" i="18"/>
  <c r="AI109" i="17"/>
  <c r="AH109" i="17"/>
  <c r="AG109" i="17"/>
  <c r="AE109" i="17"/>
  <c r="AH86" i="16"/>
  <c r="AG86" i="16"/>
  <c r="AI86" i="16"/>
  <c r="AE86" i="16"/>
  <c r="AF50" i="14"/>
  <c r="AE50" i="14"/>
  <c r="AI50" i="14"/>
  <c r="AH50" i="14"/>
  <c r="AG50" i="14"/>
  <c r="AI86" i="14"/>
  <c r="AH86" i="14"/>
  <c r="AG86" i="14"/>
  <c r="AE86" i="14"/>
  <c r="AF86" i="14"/>
  <c r="AI28" i="20"/>
  <c r="AF28" i="20"/>
  <c r="AE32" i="20"/>
  <c r="AH39" i="20"/>
  <c r="AF44" i="20"/>
  <c r="AE44" i="20"/>
  <c r="AE61" i="20"/>
  <c r="AH65" i="20"/>
  <c r="AE65" i="20"/>
  <c r="AG69" i="20"/>
  <c r="AE73" i="20"/>
  <c r="AE82" i="20"/>
  <c r="AI89" i="20"/>
  <c r="AE107" i="20"/>
  <c r="AE11" i="19"/>
  <c r="AF15" i="19"/>
  <c r="AI19" i="19"/>
  <c r="AE24" i="19"/>
  <c r="AG29" i="19"/>
  <c r="AI45" i="19"/>
  <c r="AF45" i="19"/>
  <c r="AH54" i="19"/>
  <c r="AF92" i="19"/>
  <c r="AF37" i="18"/>
  <c r="AE37" i="18"/>
  <c r="AI37" i="18"/>
  <c r="AH37" i="18"/>
  <c r="AE90" i="18"/>
  <c r="AI90" i="18"/>
  <c r="AH90" i="18"/>
  <c r="AH25" i="17"/>
  <c r="AG25" i="17"/>
  <c r="AI25" i="17"/>
  <c r="AF25" i="17"/>
  <c r="AE25" i="17"/>
  <c r="AF109" i="17"/>
  <c r="AF86" i="16"/>
  <c r="AF19" i="15"/>
  <c r="AI19" i="15"/>
  <c r="AH19" i="15"/>
  <c r="AG19" i="15"/>
  <c r="AF15" i="13"/>
  <c r="AE15" i="13"/>
  <c r="AG15" i="13"/>
  <c r="AH15" i="13"/>
  <c r="AI15" i="13"/>
  <c r="AG38" i="13"/>
  <c r="AH19" i="13"/>
  <c r="AF77" i="13"/>
  <c r="AG48" i="13"/>
  <c r="AI30" i="13"/>
  <c r="AF47" i="13"/>
  <c r="AG58" i="13"/>
  <c r="AE81" i="13"/>
  <c r="AI85" i="13"/>
  <c r="AF22" i="13"/>
  <c r="AE21" i="13"/>
  <c r="AF42" i="13"/>
  <c r="AI110" i="13"/>
  <c r="AF102" i="13"/>
  <c r="AF64" i="21"/>
  <c r="AE28" i="20"/>
  <c r="AF32" i="20"/>
  <c r="AE36" i="20"/>
  <c r="AG44" i="20"/>
  <c r="AF61" i="20"/>
  <c r="AH69" i="20"/>
  <c r="AG73" i="20"/>
  <c r="AH78" i="20"/>
  <c r="AG78" i="20"/>
  <c r="AE78" i="20"/>
  <c r="AF82" i="20"/>
  <c r="AE86" i="20"/>
  <c r="AH90" i="20"/>
  <c r="AE90" i="20"/>
  <c r="AF107" i="20"/>
  <c r="AG11" i="19"/>
  <c r="AG15" i="19"/>
  <c r="AF24" i="19"/>
  <c r="AH29" i="19"/>
  <c r="AE45" i="19"/>
  <c r="AF73" i="19"/>
  <c r="AH73" i="19"/>
  <c r="AH11" i="18"/>
  <c r="AG11" i="18"/>
  <c r="AI11" i="18"/>
  <c r="AE11" i="18"/>
  <c r="AG43" i="18"/>
  <c r="AH94" i="18"/>
  <c r="AG73" i="18"/>
  <c r="AF57" i="18"/>
  <c r="AF77" i="18"/>
  <c r="AG103" i="18"/>
  <c r="AF72" i="18"/>
  <c r="AI80" i="18"/>
  <c r="AF11" i="18"/>
  <c r="AG23" i="18"/>
  <c r="AH49" i="18"/>
  <c r="AH31" i="18"/>
  <c r="AG31" i="18"/>
  <c r="AF31" i="18"/>
  <c r="AH70" i="18"/>
  <c r="AG70" i="18"/>
  <c r="AF70" i="18"/>
  <c r="AE70" i="18"/>
  <c r="AF97" i="18"/>
  <c r="AI35" i="17"/>
  <c r="AG35" i="17"/>
  <c r="AH49" i="17"/>
  <c r="AF49" i="17"/>
  <c r="AI49" i="17"/>
  <c r="AG49" i="17"/>
  <c r="AE49" i="17"/>
  <c r="AH63" i="17"/>
  <c r="AG63" i="17"/>
  <c r="AF63" i="17"/>
  <c r="AI63" i="17"/>
  <c r="AE63" i="17"/>
  <c r="AI70" i="17"/>
  <c r="AI34" i="16"/>
  <c r="AG34" i="16"/>
  <c r="AH34" i="16"/>
  <c r="AE34" i="16"/>
  <c r="AH88" i="14"/>
  <c r="AI88" i="14"/>
  <c r="AG88" i="14"/>
  <c r="AF88" i="14"/>
  <c r="AE88" i="14"/>
  <c r="AH66" i="23"/>
  <c r="AH86" i="23"/>
  <c r="AH106" i="23"/>
  <c r="AH26" i="22"/>
  <c r="AH46" i="22"/>
  <c r="AH66" i="22"/>
  <c r="AH86" i="22"/>
  <c r="AH106" i="22"/>
  <c r="AI44" i="21"/>
  <c r="AH57" i="21"/>
  <c r="AE61" i="21"/>
  <c r="AG64" i="21"/>
  <c r="AI80" i="21"/>
  <c r="AH87" i="21"/>
  <c r="AE94" i="21"/>
  <c r="AI101" i="21"/>
  <c r="AH109" i="21"/>
  <c r="AE109" i="21"/>
  <c r="AE16" i="20"/>
  <c r="AG28" i="20"/>
  <c r="AG32" i="20"/>
  <c r="AF36" i="20"/>
  <c r="AG40" i="20"/>
  <c r="AE40" i="20"/>
  <c r="AI40" i="20"/>
  <c r="AH44" i="20"/>
  <c r="AG53" i="20"/>
  <c r="AF53" i="20"/>
  <c r="AG61" i="20"/>
  <c r="AG65" i="20"/>
  <c r="AI69" i="20"/>
  <c r="AH73" i="20"/>
  <c r="AF78" i="20"/>
  <c r="AG82" i="20"/>
  <c r="AF86" i="20"/>
  <c r="AF90" i="20"/>
  <c r="AG107" i="20"/>
  <c r="AI11" i="19"/>
  <c r="AI24" i="19"/>
  <c r="AI29" i="19"/>
  <c r="AG45" i="19"/>
  <c r="AE73" i="19"/>
  <c r="AG78" i="19"/>
  <c r="AF78" i="19"/>
  <c r="AI100" i="19"/>
  <c r="AH106" i="19"/>
  <c r="AF106" i="19"/>
  <c r="AE106" i="19"/>
  <c r="AE31" i="18"/>
  <c r="AI70" i="18"/>
  <c r="AF83" i="18"/>
  <c r="AE83" i="18"/>
  <c r="AI83" i="18"/>
  <c r="AG83" i="18"/>
  <c r="AH83" i="18"/>
  <c r="AG90" i="18"/>
  <c r="AH104" i="18"/>
  <c r="AG104" i="18"/>
  <c r="AI104" i="18"/>
  <c r="AF104" i="18"/>
  <c r="AE104" i="18"/>
  <c r="AE35" i="17"/>
  <c r="AI64" i="17"/>
  <c r="AG64" i="17"/>
  <c r="AH64" i="17"/>
  <c r="AF64" i="17"/>
  <c r="AF34" i="16"/>
  <c r="AH68" i="16"/>
  <c r="AG68" i="16"/>
  <c r="AE68" i="16"/>
  <c r="AF68" i="16"/>
  <c r="AI75" i="16"/>
  <c r="AI76" i="14"/>
  <c r="AH76" i="14"/>
  <c r="AG76" i="14"/>
  <c r="AF76" i="14"/>
  <c r="AG61" i="21"/>
  <c r="AH64" i="21"/>
  <c r="AF84" i="21"/>
  <c r="AF94" i="21"/>
  <c r="AF109" i="21"/>
  <c r="AF16" i="20"/>
  <c r="AH28" i="20"/>
  <c r="AH32" i="20"/>
  <c r="AG36" i="20"/>
  <c r="AF40" i="20"/>
  <c r="AI44" i="20"/>
  <c r="AE53" i="20"/>
  <c r="AH61" i="20"/>
  <c r="AI65" i="20"/>
  <c r="AI73" i="20"/>
  <c r="AI78" i="20"/>
  <c r="AH82" i="20"/>
  <c r="AG86" i="20"/>
  <c r="AG90" i="20"/>
  <c r="AH107" i="20"/>
  <c r="AH25" i="19"/>
  <c r="AG25" i="19"/>
  <c r="AF25" i="19"/>
  <c r="AE25" i="19"/>
  <c r="AH45" i="19"/>
  <c r="AI50" i="19"/>
  <c r="AG73" i="19"/>
  <c r="AE78" i="19"/>
  <c r="AG106" i="19"/>
  <c r="AI12" i="18"/>
  <c r="AH12" i="18"/>
  <c r="AG12" i="18"/>
  <c r="AF12" i="18"/>
  <c r="AE12" i="18"/>
  <c r="AH24" i="18"/>
  <c r="AI31" i="18"/>
  <c r="AI38" i="18"/>
  <c r="AG38" i="18"/>
  <c r="AH38" i="18"/>
  <c r="AF38" i="18"/>
  <c r="AE38" i="18"/>
  <c r="AH44" i="18"/>
  <c r="AG84" i="18"/>
  <c r="AI84" i="18"/>
  <c r="AF91" i="18"/>
  <c r="AE91" i="18"/>
  <c r="AH91" i="18"/>
  <c r="AI91" i="18"/>
  <c r="AH105" i="18"/>
  <c r="AG105" i="18"/>
  <c r="AE105" i="18"/>
  <c r="AI105" i="18"/>
  <c r="AF105" i="18"/>
  <c r="AF35" i="17"/>
  <c r="AE64" i="17"/>
  <c r="AE41" i="16"/>
  <c r="AF41" i="16"/>
  <c r="AG41" i="16"/>
  <c r="AI41" i="16"/>
  <c r="AH41" i="16"/>
  <c r="AG56" i="16"/>
  <c r="AF56" i="16"/>
  <c r="AI56" i="16"/>
  <c r="AH56" i="16"/>
  <c r="AE56" i="16"/>
  <c r="AI68" i="16"/>
  <c r="AE76" i="14"/>
  <c r="AH35" i="21"/>
  <c r="AF35" i="21"/>
  <c r="AH61" i="21"/>
  <c r="AI64" i="21"/>
  <c r="AE81" i="21"/>
  <c r="AG84" i="21"/>
  <c r="AG94" i="21"/>
  <c r="AG109" i="21"/>
  <c r="AH36" i="20"/>
  <c r="AH40" i="20"/>
  <c r="AH49" i="20"/>
  <c r="AG49" i="20"/>
  <c r="AH53" i="20"/>
  <c r="AH86" i="20"/>
  <c r="AI90" i="20"/>
  <c r="AF103" i="20"/>
  <c r="AI103" i="20"/>
  <c r="AH103" i="20"/>
  <c r="AG103" i="20"/>
  <c r="AE103" i="20"/>
  <c r="AE16" i="19"/>
  <c r="AI25" i="19"/>
  <c r="AE35" i="19"/>
  <c r="AH35" i="19"/>
  <c r="AF35" i="19"/>
  <c r="AI35" i="19"/>
  <c r="AI73" i="19"/>
  <c r="AH78" i="19"/>
  <c r="AI106" i="19"/>
  <c r="AH13" i="18"/>
  <c r="AF13" i="18"/>
  <c r="AH19" i="18"/>
  <c r="AF51" i="18"/>
  <c r="AE51" i="18"/>
  <c r="AI51" i="18"/>
  <c r="AH51" i="18"/>
  <c r="AG51" i="18"/>
  <c r="AF64" i="18"/>
  <c r="AE64" i="18"/>
  <c r="AG64" i="18"/>
  <c r="AF71" i="18"/>
  <c r="AE71" i="18"/>
  <c r="AH71" i="18"/>
  <c r="AG71" i="18"/>
  <c r="AI71" i="18"/>
  <c r="AH35" i="17"/>
  <c r="AG103" i="17"/>
  <c r="AI97" i="16"/>
  <c r="AG97" i="16"/>
  <c r="AF97" i="16"/>
  <c r="AE97" i="16"/>
  <c r="AH97" i="16"/>
  <c r="AI36" i="15"/>
  <c r="AH36" i="15"/>
  <c r="AG36" i="15"/>
  <c r="AF36" i="15"/>
  <c r="AE36" i="15"/>
  <c r="AH33" i="16"/>
  <c r="AG33" i="16"/>
  <c r="AF33" i="16"/>
  <c r="AI33" i="16"/>
  <c r="AE33" i="16"/>
  <c r="AE51" i="16"/>
  <c r="AG51" i="16"/>
  <c r="AF51" i="16"/>
  <c r="AE84" i="16"/>
  <c r="AI84" i="16"/>
  <c r="AH84" i="16"/>
  <c r="AG84" i="16"/>
  <c r="AG24" i="15"/>
  <c r="AF24" i="15"/>
  <c r="AE24" i="15"/>
  <c r="AH45" i="15"/>
  <c r="AG45" i="15"/>
  <c r="AF45" i="15"/>
  <c r="AI45" i="15"/>
  <c r="AE45" i="15"/>
  <c r="AG52" i="15"/>
  <c r="AF52" i="15"/>
  <c r="AE52" i="15"/>
  <c r="AH52" i="15"/>
  <c r="AE71" i="15"/>
  <c r="AI83" i="15"/>
  <c r="AH83" i="15"/>
  <c r="AG83" i="15"/>
  <c r="AI103" i="15"/>
  <c r="AH103" i="15"/>
  <c r="AG103" i="15"/>
  <c r="AF103" i="15"/>
  <c r="AE103" i="15"/>
  <c r="AI43" i="14"/>
  <c r="AH43" i="14"/>
  <c r="AG43" i="14"/>
  <c r="AF43" i="14"/>
  <c r="AE43" i="14"/>
  <c r="AF94" i="12"/>
  <c r="AE94" i="12"/>
  <c r="AI94" i="12"/>
  <c r="AH94" i="12"/>
  <c r="AG94" i="12"/>
  <c r="AE58" i="18"/>
  <c r="AH58" i="18"/>
  <c r="AI58" i="18"/>
  <c r="AF58" i="18"/>
  <c r="AF89" i="18"/>
  <c r="AE89" i="18"/>
  <c r="AI89" i="18"/>
  <c r="AH89" i="18"/>
  <c r="AH95" i="18"/>
  <c r="AG95" i="18"/>
  <c r="AI106" i="18"/>
  <c r="AH106" i="18"/>
  <c r="AF106" i="18"/>
  <c r="AG106" i="18"/>
  <c r="AE12" i="17"/>
  <c r="AE56" i="17"/>
  <c r="AI95" i="17"/>
  <c r="AH29" i="17"/>
  <c r="AG29" i="17"/>
  <c r="AI29" i="17"/>
  <c r="AF62" i="17"/>
  <c r="AI69" i="17"/>
  <c r="AE69" i="17"/>
  <c r="AH69" i="17"/>
  <c r="AG69" i="17"/>
  <c r="AF69" i="17"/>
  <c r="AG88" i="17"/>
  <c r="AF88" i="17"/>
  <c r="AI88" i="17"/>
  <c r="AH88" i="17"/>
  <c r="AE88" i="17"/>
  <c r="AI16" i="16"/>
  <c r="AH16" i="16"/>
  <c r="AG16" i="16"/>
  <c r="AF16" i="16"/>
  <c r="AH51" i="16"/>
  <c r="AF57" i="16"/>
  <c r="AI79" i="16"/>
  <c r="AG79" i="16"/>
  <c r="AF79" i="16"/>
  <c r="AE79" i="16"/>
  <c r="AF84" i="16"/>
  <c r="AG91" i="16"/>
  <c r="AI91" i="16"/>
  <c r="AH24" i="15"/>
  <c r="AI52" i="15"/>
  <c r="AE83" i="15"/>
  <c r="AH89" i="15"/>
  <c r="AG89" i="15"/>
  <c r="AF89" i="15"/>
  <c r="AI89" i="15"/>
  <c r="AE89" i="15"/>
  <c r="AF77" i="19"/>
  <c r="AE77" i="19"/>
  <c r="AH77" i="19"/>
  <c r="AF55" i="18"/>
  <c r="AE55" i="18"/>
  <c r="AG55" i="18"/>
  <c r="AI60" i="18"/>
  <c r="AG101" i="18"/>
  <c r="AF101" i="18"/>
  <c r="AI101" i="18"/>
  <c r="AE101" i="18"/>
  <c r="AI13" i="17"/>
  <c r="AG13" i="17"/>
  <c r="AF13" i="17"/>
  <c r="AI36" i="17"/>
  <c r="AG36" i="17"/>
  <c r="AH36" i="17"/>
  <c r="AF36" i="17"/>
  <c r="AI58" i="17"/>
  <c r="AF58" i="17"/>
  <c r="AE58" i="17"/>
  <c r="AH58" i="17"/>
  <c r="AI99" i="17"/>
  <c r="AE99" i="17"/>
  <c r="AH99" i="17"/>
  <c r="AG99" i="17"/>
  <c r="AF99" i="17"/>
  <c r="AI36" i="16"/>
  <c r="AH36" i="16"/>
  <c r="AE36" i="16"/>
  <c r="AF32" i="15"/>
  <c r="AE32" i="15"/>
  <c r="AI32" i="15"/>
  <c r="AG32" i="15"/>
  <c r="AI66" i="15"/>
  <c r="AH66" i="15"/>
  <c r="AG66" i="15"/>
  <c r="AF66" i="15"/>
  <c r="AG79" i="15"/>
  <c r="AH79" i="15"/>
  <c r="AF79" i="15"/>
  <c r="AE79" i="15"/>
  <c r="AI79" i="15"/>
  <c r="AI20" i="14"/>
  <c r="AH20" i="14"/>
  <c r="AG20" i="14"/>
  <c r="AF20" i="14"/>
  <c r="AE20" i="14"/>
  <c r="AH45" i="14"/>
  <c r="AG45" i="14"/>
  <c r="AF45" i="14"/>
  <c r="AI45" i="14"/>
  <c r="AE45" i="14"/>
  <c r="AI77" i="14"/>
  <c r="AG77" i="14"/>
  <c r="AH77" i="14"/>
  <c r="AF77" i="14"/>
  <c r="AH57" i="11"/>
  <c r="AI57" i="11"/>
  <c r="AG57" i="11"/>
  <c r="AE57" i="11"/>
  <c r="AF57" i="11"/>
  <c r="AI85" i="19"/>
  <c r="AH85" i="19"/>
  <c r="AH65" i="18"/>
  <c r="AG65" i="18"/>
  <c r="AF65" i="18"/>
  <c r="AF18" i="17"/>
  <c r="AH18" i="17"/>
  <c r="AG18" i="17"/>
  <c r="AE18" i="17"/>
  <c r="AE36" i="17"/>
  <c r="AG48" i="17"/>
  <c r="AF48" i="17"/>
  <c r="AG58" i="17"/>
  <c r="AH65" i="17"/>
  <c r="AG65" i="17"/>
  <c r="AF65" i="17"/>
  <c r="AE65" i="17"/>
  <c r="AF77" i="17"/>
  <c r="AH32" i="15"/>
  <c r="AE66" i="15"/>
  <c r="AH85" i="15"/>
  <c r="AE85" i="15"/>
  <c r="AI85" i="15"/>
  <c r="AG85" i="15"/>
  <c r="AF85" i="15"/>
  <c r="AG92" i="15"/>
  <c r="AF92" i="15"/>
  <c r="AE92" i="15"/>
  <c r="AH92" i="15"/>
  <c r="AI92" i="15"/>
  <c r="AF99" i="15"/>
  <c r="AI99" i="15"/>
  <c r="AG99" i="15"/>
  <c r="AE99" i="15"/>
  <c r="AI71" i="14"/>
  <c r="AH71" i="14"/>
  <c r="AG71" i="14"/>
  <c r="AF71" i="14"/>
  <c r="AE77" i="14"/>
  <c r="AH89" i="14"/>
  <c r="AG89" i="14"/>
  <c r="AF89" i="14"/>
  <c r="AI89" i="14"/>
  <c r="AE89" i="14"/>
  <c r="AG93" i="13"/>
  <c r="AE93" i="13"/>
  <c r="AH93" i="13"/>
  <c r="AI93" i="13"/>
  <c r="AF93" i="13"/>
  <c r="AF13" i="15"/>
  <c r="AH13" i="15"/>
  <c r="AI13" i="15"/>
  <c r="AG13" i="15"/>
  <c r="AE13" i="15"/>
  <c r="AE51" i="15"/>
  <c r="AI54" i="15"/>
  <c r="AG54" i="15"/>
  <c r="AF54" i="15"/>
  <c r="AE54" i="15"/>
  <c r="AE67" i="15"/>
  <c r="AI67" i="15"/>
  <c r="AF73" i="15"/>
  <c r="AI73" i="15"/>
  <c r="AG73" i="15"/>
  <c r="AE73" i="15"/>
  <c r="AI80" i="15"/>
  <c r="AE80" i="15"/>
  <c r="AH80" i="15"/>
  <c r="AF80" i="15"/>
  <c r="AH99" i="15"/>
  <c r="AG105" i="15"/>
  <c r="AI105" i="15"/>
  <c r="AG12" i="14"/>
  <c r="AF12" i="14"/>
  <c r="AE12" i="14"/>
  <c r="AI12" i="14"/>
  <c r="AH12" i="14"/>
  <c r="AI46" i="14"/>
  <c r="AH46" i="14"/>
  <c r="AG46" i="14"/>
  <c r="AE46" i="14"/>
  <c r="AI32" i="12"/>
  <c r="AH32" i="12"/>
  <c r="AF32" i="12"/>
  <c r="AG32" i="12"/>
  <c r="AE32" i="12"/>
  <c r="AG38" i="12"/>
  <c r="AF38" i="12"/>
  <c r="AE38" i="12"/>
  <c r="AI38" i="12"/>
  <c r="AH38" i="12"/>
  <c r="AH52" i="12"/>
  <c r="AG52" i="12"/>
  <c r="AF52" i="12"/>
  <c r="AI52" i="12"/>
  <c r="AE52" i="12"/>
  <c r="AG74" i="19"/>
  <c r="AF74" i="19"/>
  <c r="AF85" i="19"/>
  <c r="AF19" i="18"/>
  <c r="AH50" i="18"/>
  <c r="AI50" i="18"/>
  <c r="AG50" i="18"/>
  <c r="AF50" i="18"/>
  <c r="AI65" i="18"/>
  <c r="AI42" i="17"/>
  <c r="AH42" i="17"/>
  <c r="AE42" i="17"/>
  <c r="AG42" i="17"/>
  <c r="AF42" i="17"/>
  <c r="AH48" i="17"/>
  <c r="AH105" i="17"/>
  <c r="AG105" i="17"/>
  <c r="AE105" i="17"/>
  <c r="AI110" i="17"/>
  <c r="AF18" i="16"/>
  <c r="AE18" i="16"/>
  <c r="AI18" i="16"/>
  <c r="AH18" i="16"/>
  <c r="AI71" i="16"/>
  <c r="AH71" i="16"/>
  <c r="AF71" i="16"/>
  <c r="AE71" i="16"/>
  <c r="AH14" i="15"/>
  <c r="AG14" i="15"/>
  <c r="AE14" i="15"/>
  <c r="AI33" i="15"/>
  <c r="AG33" i="15"/>
  <c r="AF33" i="15"/>
  <c r="AE33" i="15"/>
  <c r="AH33" i="15"/>
  <c r="AH54" i="15"/>
  <c r="AE61" i="15"/>
  <c r="AF67" i="15"/>
  <c r="AH73" i="15"/>
  <c r="AG80" i="15"/>
  <c r="AE105" i="15"/>
  <c r="AF46" i="14"/>
  <c r="AI39" i="12"/>
  <c r="AG39" i="12"/>
  <c r="AE39" i="12"/>
  <c r="AI89" i="12"/>
  <c r="AH89" i="12"/>
  <c r="AG89" i="12"/>
  <c r="AF89" i="12"/>
  <c r="AE89" i="12"/>
  <c r="AI66" i="17"/>
  <c r="AH66" i="17"/>
  <c r="AF71" i="17"/>
  <c r="AE71" i="17"/>
  <c r="AG71" i="17"/>
  <c r="AI71" i="17"/>
  <c r="AH102" i="16"/>
  <c r="AG102" i="16"/>
  <c r="AI102" i="16"/>
  <c r="AF102" i="16"/>
  <c r="AI20" i="15"/>
  <c r="AE20" i="15"/>
  <c r="AH20" i="15"/>
  <c r="AG20" i="15"/>
  <c r="AF20" i="15"/>
  <c r="AG48" i="15"/>
  <c r="AF48" i="15"/>
  <c r="AG67" i="15"/>
  <c r="AI100" i="15"/>
  <c r="AH100" i="15"/>
  <c r="AG100" i="15"/>
  <c r="AF105" i="15"/>
  <c r="AH97" i="14"/>
  <c r="AG97" i="14"/>
  <c r="AF97" i="14"/>
  <c r="AE97" i="14"/>
  <c r="AI97" i="14"/>
  <c r="AG72" i="13"/>
  <c r="AF72" i="13"/>
  <c r="AE72" i="13"/>
  <c r="AI72" i="13"/>
  <c r="AH72" i="13"/>
  <c r="AI33" i="12"/>
  <c r="AH33" i="12"/>
  <c r="AF33" i="12"/>
  <c r="AE33" i="12"/>
  <c r="AG33" i="12"/>
  <c r="AH42" i="18"/>
  <c r="AE42" i="18"/>
  <c r="AG42" i="18"/>
  <c r="AE61" i="18"/>
  <c r="AI109" i="18"/>
  <c r="AH109" i="18"/>
  <c r="AE66" i="17"/>
  <c r="AH71" i="17"/>
  <c r="AH78" i="17"/>
  <c r="AI78" i="17"/>
  <c r="AG78" i="17"/>
  <c r="AF78" i="17"/>
  <c r="AH84" i="17"/>
  <c r="AI105" i="17"/>
  <c r="AF11" i="16"/>
  <c r="AE11" i="16"/>
  <c r="AI11" i="16"/>
  <c r="AG98" i="16"/>
  <c r="AI85" i="16"/>
  <c r="AF67" i="16"/>
  <c r="AG78" i="16"/>
  <c r="AE81" i="16"/>
  <c r="AG58" i="16"/>
  <c r="AF27" i="16"/>
  <c r="AG38" i="16"/>
  <c r="AG11" i="16"/>
  <c r="AH59" i="16"/>
  <c r="AE106" i="16"/>
  <c r="AH89" i="16"/>
  <c r="AG63" i="16"/>
  <c r="AG43" i="16"/>
  <c r="AI30" i="16"/>
  <c r="AE37" i="16"/>
  <c r="AI42" i="16"/>
  <c r="AH42" i="16"/>
  <c r="AF42" i="16"/>
  <c r="AE42" i="16"/>
  <c r="AH54" i="16"/>
  <c r="AI54" i="16"/>
  <c r="AF54" i="16"/>
  <c r="AE54" i="16"/>
  <c r="AG54" i="16"/>
  <c r="AG65" i="16"/>
  <c r="AF65" i="16"/>
  <c r="AI65" i="16"/>
  <c r="AE102" i="16"/>
  <c r="AH27" i="15"/>
  <c r="AG27" i="15"/>
  <c r="AI27" i="15"/>
  <c r="AE27" i="15"/>
  <c r="AE48" i="15"/>
  <c r="AH67" i="15"/>
  <c r="AE100" i="15"/>
  <c r="AH105" i="15"/>
  <c r="AH39" i="12"/>
  <c r="AG56" i="19"/>
  <c r="AE60" i="19"/>
  <c r="AI60" i="19"/>
  <c r="AG60" i="19"/>
  <c r="AG67" i="19"/>
  <c r="AI74" i="19"/>
  <c r="AF42" i="18"/>
  <c r="AF61" i="18"/>
  <c r="AG92" i="18"/>
  <c r="AF92" i="18"/>
  <c r="AI92" i="18"/>
  <c r="AE92" i="18"/>
  <c r="AE109" i="18"/>
  <c r="AF66" i="17"/>
  <c r="AH72" i="17"/>
  <c r="AG72" i="17"/>
  <c r="AE72" i="17"/>
  <c r="AI72" i="17"/>
  <c r="AF72" i="17"/>
  <c r="AE78" i="17"/>
  <c r="AH85" i="17"/>
  <c r="AG85" i="17"/>
  <c r="AF85" i="17"/>
  <c r="AE85" i="17"/>
  <c r="AH11" i="16"/>
  <c r="AI19" i="16"/>
  <c r="AH19" i="16"/>
  <c r="AG19" i="16"/>
  <c r="AE19" i="16"/>
  <c r="AF19" i="16"/>
  <c r="AF37" i="16"/>
  <c r="AG42" i="16"/>
  <c r="AE65" i="16"/>
  <c r="AF72" i="16"/>
  <c r="AE72" i="16"/>
  <c r="AE77" i="16"/>
  <c r="AI77" i="16"/>
  <c r="AH77" i="16"/>
  <c r="AG77" i="16"/>
  <c r="AI103" i="16"/>
  <c r="AH103" i="16"/>
  <c r="AE15" i="15"/>
  <c r="AG15" i="15"/>
  <c r="AF15" i="15"/>
  <c r="AI15" i="15"/>
  <c r="AH15" i="15"/>
  <c r="AF27" i="15"/>
  <c r="AI43" i="15"/>
  <c r="AH43" i="15"/>
  <c r="AH48" i="15"/>
  <c r="AH94" i="15"/>
  <c r="AG94" i="15"/>
  <c r="AF94" i="15"/>
  <c r="AE94" i="15"/>
  <c r="AI94" i="15"/>
  <c r="AF100" i="15"/>
  <c r="AI60" i="14"/>
  <c r="AG60" i="14"/>
  <c r="AH60" i="14"/>
  <c r="AF60" i="14"/>
  <c r="AE60" i="14"/>
  <c r="AF35" i="13"/>
  <c r="AE35" i="13"/>
  <c r="AH35" i="13"/>
  <c r="AG35" i="13"/>
  <c r="AI103" i="13"/>
  <c r="AH103" i="13"/>
  <c r="AG103" i="13"/>
  <c r="AF103" i="13"/>
  <c r="AE103" i="13"/>
  <c r="AG26" i="12"/>
  <c r="AI26" i="12"/>
  <c r="AF26" i="12"/>
  <c r="AG53" i="12"/>
  <c r="AF60" i="19"/>
  <c r="AH71" i="19"/>
  <c r="AF71" i="19"/>
  <c r="AF90" i="19"/>
  <c r="AE20" i="18"/>
  <c r="AH20" i="18"/>
  <c r="AF24" i="18"/>
  <c r="AE24" i="18"/>
  <c r="AI24" i="18"/>
  <c r="AG24" i="18"/>
  <c r="AI42" i="18"/>
  <c r="AG61" i="18"/>
  <c r="AG67" i="18"/>
  <c r="AF67" i="18"/>
  <c r="AI67" i="18"/>
  <c r="AH67" i="18"/>
  <c r="AH92" i="18"/>
  <c r="AI103" i="18"/>
  <c r="AH103" i="18"/>
  <c r="AF103" i="18"/>
  <c r="AE103" i="18"/>
  <c r="AF109" i="18"/>
  <c r="AG15" i="17"/>
  <c r="AI15" i="17"/>
  <c r="AF15" i="17"/>
  <c r="AG66" i="17"/>
  <c r="AI85" i="17"/>
  <c r="AF91" i="17"/>
  <c r="AE91" i="17"/>
  <c r="AI91" i="17"/>
  <c r="AH91" i="17"/>
  <c r="AG91" i="17"/>
  <c r="AE12" i="16"/>
  <c r="AH12" i="16"/>
  <c r="AG12" i="16"/>
  <c r="AG31" i="16"/>
  <c r="AI31" i="16"/>
  <c r="AF31" i="16"/>
  <c r="AE31" i="16"/>
  <c r="AG37" i="16"/>
  <c r="AH65" i="16"/>
  <c r="AG72" i="16"/>
  <c r="AF77" i="16"/>
  <c r="AE103" i="16"/>
  <c r="AE43" i="15"/>
  <c r="AI48" i="15"/>
  <c r="AI35" i="13"/>
  <c r="AI66" i="13"/>
  <c r="AH66" i="13"/>
  <c r="AG66" i="13"/>
  <c r="AF66" i="13"/>
  <c r="AE66" i="13"/>
  <c r="AE26" i="12"/>
  <c r="AH34" i="12"/>
  <c r="AF81" i="12"/>
  <c r="AI81" i="12"/>
  <c r="AH81" i="12"/>
  <c r="AG81" i="12"/>
  <c r="AE81" i="12"/>
  <c r="AF109" i="12"/>
  <c r="AI109" i="12"/>
  <c r="AG109" i="12"/>
  <c r="AH109" i="12"/>
  <c r="AE109" i="12"/>
  <c r="AF47" i="18"/>
  <c r="AE81" i="18"/>
  <c r="AH87" i="18"/>
  <c r="AF87" i="18"/>
  <c r="AE87" i="18"/>
  <c r="AG109" i="18"/>
  <c r="AG26" i="17"/>
  <c r="AF26" i="17"/>
  <c r="AI26" i="17"/>
  <c r="AH26" i="17"/>
  <c r="AI60" i="17"/>
  <c r="AI67" i="17"/>
  <c r="AH67" i="17"/>
  <c r="AI102" i="17"/>
  <c r="AH102" i="17"/>
  <c r="AF12" i="16"/>
  <c r="AI37" i="16"/>
  <c r="AG48" i="16"/>
  <c r="AH66" i="16"/>
  <c r="AG66" i="16"/>
  <c r="AI66" i="16"/>
  <c r="AF66" i="16"/>
  <c r="AH72" i="16"/>
  <c r="AF103" i="16"/>
  <c r="AG16" i="15"/>
  <c r="AI16" i="15"/>
  <c r="AH16" i="15"/>
  <c r="AF16" i="15"/>
  <c r="AE16" i="15"/>
  <c r="AF22" i="15"/>
  <c r="AG22" i="15"/>
  <c r="AE22" i="15"/>
  <c r="AI22" i="15"/>
  <c r="AH22" i="15"/>
  <c r="AF43" i="15"/>
  <c r="AH49" i="15"/>
  <c r="AG49" i="15"/>
  <c r="AF49" i="15"/>
  <c r="AI49" i="15"/>
  <c r="AE49" i="15"/>
  <c r="AF15" i="14"/>
  <c r="AE15" i="14"/>
  <c r="AI15" i="14"/>
  <c r="AH15" i="14"/>
  <c r="AG15" i="14"/>
  <c r="AG24" i="14"/>
  <c r="AF24" i="14"/>
  <c r="AH24" i="14"/>
  <c r="AE24" i="14"/>
  <c r="AF31" i="14"/>
  <c r="AE31" i="14"/>
  <c r="AI31" i="14"/>
  <c r="AI48" i="14"/>
  <c r="AH48" i="14"/>
  <c r="AG48" i="14"/>
  <c r="AF48" i="14"/>
  <c r="AE48" i="14"/>
  <c r="AI105" i="14"/>
  <c r="AH105" i="14"/>
  <c r="AE105" i="14"/>
  <c r="AG105" i="14"/>
  <c r="AF105" i="14"/>
  <c r="AI67" i="13"/>
  <c r="AF67" i="13"/>
  <c r="AH67" i="13"/>
  <c r="AG67" i="13"/>
  <c r="AE67" i="13"/>
  <c r="AH26" i="12"/>
  <c r="AI69" i="12"/>
  <c r="AH69" i="12"/>
  <c r="AE69" i="12"/>
  <c r="AG69" i="12"/>
  <c r="AF69" i="12"/>
  <c r="AI25" i="18"/>
  <c r="AE47" i="18"/>
  <c r="AE52" i="18"/>
  <c r="AI52" i="18"/>
  <c r="AG52" i="18"/>
  <c r="AI61" i="18"/>
  <c r="AF81" i="18"/>
  <c r="AG87" i="18"/>
  <c r="AE26" i="17"/>
  <c r="AH33" i="17"/>
  <c r="AG33" i="17"/>
  <c r="AE33" i="17"/>
  <c r="AI33" i="17"/>
  <c r="AF33" i="17"/>
  <c r="AI38" i="17"/>
  <c r="AH38" i="17"/>
  <c r="AG38" i="17"/>
  <c r="AI44" i="17"/>
  <c r="AF44" i="17"/>
  <c r="AE44" i="17"/>
  <c r="AI86" i="17"/>
  <c r="AH86" i="17"/>
  <c r="AF86" i="17"/>
  <c r="AI25" i="16"/>
  <c r="AF49" i="16"/>
  <c r="AI49" i="16"/>
  <c r="AH49" i="16"/>
  <c r="AG49" i="16"/>
  <c r="AE49" i="16"/>
  <c r="AE66" i="16"/>
  <c r="AI72" i="16"/>
  <c r="AF88" i="16"/>
  <c r="AH88" i="16"/>
  <c r="AI88" i="16"/>
  <c r="AG88" i="16"/>
  <c r="AE88" i="16"/>
  <c r="AG103" i="16"/>
  <c r="AG109" i="16"/>
  <c r="AF109" i="16"/>
  <c r="AI109" i="16"/>
  <c r="AH109" i="16"/>
  <c r="AE17" i="15"/>
  <c r="AI17" i="15"/>
  <c r="AH17" i="15"/>
  <c r="AG17" i="15"/>
  <c r="AG28" i="15"/>
  <c r="AI39" i="15"/>
  <c r="AH39" i="15"/>
  <c r="AG39" i="15"/>
  <c r="AF39" i="15"/>
  <c r="AG43" i="15"/>
  <c r="AH16" i="14"/>
  <c r="AG16" i="14"/>
  <c r="AF16" i="14"/>
  <c r="AI16" i="14"/>
  <c r="AE16" i="14"/>
  <c r="AI24" i="14"/>
  <c r="AG31" i="14"/>
  <c r="AE54" i="14"/>
  <c r="AH54" i="14"/>
  <c r="AG54" i="14"/>
  <c r="AF54" i="14"/>
  <c r="AI54" i="13"/>
  <c r="AF54" i="13"/>
  <c r="AH54" i="13"/>
  <c r="AG54" i="13"/>
  <c r="AE54" i="13"/>
  <c r="AG12" i="20"/>
  <c r="AG109" i="20"/>
  <c r="AG12" i="19"/>
  <c r="AE32" i="19"/>
  <c r="AG32" i="19"/>
  <c r="AG53" i="19"/>
  <c r="AF57" i="19"/>
  <c r="AH57" i="19"/>
  <c r="AE57" i="19"/>
  <c r="AG64" i="19"/>
  <c r="AI68" i="19"/>
  <c r="AF68" i="19"/>
  <c r="AI71" i="19"/>
  <c r="AI90" i="19"/>
  <c r="AF99" i="19"/>
  <c r="AI99" i="19"/>
  <c r="AG99" i="19"/>
  <c r="AI20" i="18"/>
  <c r="AE25" i="18"/>
  <c r="AG47" i="18"/>
  <c r="AF52" i="18"/>
  <c r="AG68" i="18"/>
  <c r="AF68" i="18"/>
  <c r="AG81" i="18"/>
  <c r="AI87" i="18"/>
  <c r="AI16" i="17"/>
  <c r="AH16" i="17"/>
  <c r="AF16" i="17"/>
  <c r="AI20" i="17"/>
  <c r="AE27" i="17"/>
  <c r="AH27" i="17"/>
  <c r="AG27" i="17"/>
  <c r="AF27" i="17"/>
  <c r="AE38" i="17"/>
  <c r="AG44" i="17"/>
  <c r="AI61" i="17"/>
  <c r="AH61" i="17"/>
  <c r="AF61" i="17"/>
  <c r="AE61" i="17"/>
  <c r="AF67" i="17"/>
  <c r="AE86" i="17"/>
  <c r="AF102" i="17"/>
  <c r="AH13" i="16"/>
  <c r="AG13" i="16"/>
  <c r="AF13" i="16"/>
  <c r="AI13" i="16"/>
  <c r="AE13" i="16"/>
  <c r="AG26" i="16"/>
  <c r="AE26" i="16"/>
  <c r="AI26" i="16"/>
  <c r="AH26" i="16"/>
  <c r="AI55" i="16"/>
  <c r="AI73" i="16"/>
  <c r="AH73" i="16"/>
  <c r="AG73" i="16"/>
  <c r="AF73" i="16"/>
  <c r="AE109" i="16"/>
  <c r="AF17" i="15"/>
  <c r="AE39" i="15"/>
  <c r="AF57" i="15"/>
  <c r="AH57" i="15"/>
  <c r="AG57" i="15"/>
  <c r="AE57" i="15"/>
  <c r="AI57" i="15"/>
  <c r="AI96" i="15"/>
  <c r="AE96" i="15"/>
  <c r="AG96" i="15"/>
  <c r="AF96" i="15"/>
  <c r="AE17" i="14"/>
  <c r="AI17" i="14"/>
  <c r="AH17" i="14"/>
  <c r="AG17" i="14"/>
  <c r="AI25" i="14"/>
  <c r="AH25" i="14"/>
  <c r="AG25" i="14"/>
  <c r="AF25" i="14"/>
  <c r="AE25" i="14"/>
  <c r="AH31" i="14"/>
  <c r="AI54" i="14"/>
  <c r="AI68" i="13"/>
  <c r="AF68" i="13"/>
  <c r="AE68" i="13"/>
  <c r="AH68" i="13"/>
  <c r="AG68" i="13"/>
  <c r="AG100" i="20"/>
  <c r="AE100" i="20"/>
  <c r="AI79" i="19"/>
  <c r="AG79" i="19"/>
  <c r="AE79" i="19"/>
  <c r="AF25" i="18"/>
  <c r="AG34" i="18"/>
  <c r="AF34" i="18"/>
  <c r="AH47" i="18"/>
  <c r="AH52" i="18"/>
  <c r="AH81" i="18"/>
  <c r="AE16" i="17"/>
  <c r="AF38" i="17"/>
  <c r="AH44" i="17"/>
  <c r="AG67" i="17"/>
  <c r="AG86" i="17"/>
  <c r="AG102" i="17"/>
  <c r="AF14" i="16"/>
  <c r="AE14" i="16"/>
  <c r="AG14" i="16"/>
  <c r="AI14" i="16"/>
  <c r="AI104" i="16"/>
  <c r="AF104" i="16"/>
  <c r="AH104" i="16"/>
  <c r="AG29" i="15"/>
  <c r="AF29" i="15"/>
  <c r="AI29" i="15"/>
  <c r="AH29" i="15"/>
  <c r="AE29" i="15"/>
  <c r="AI35" i="15"/>
  <c r="AE44" i="15"/>
  <c r="AG44" i="15"/>
  <c r="AH44" i="15"/>
  <c r="AG63" i="15"/>
  <c r="AG88" i="15"/>
  <c r="AH109" i="15"/>
  <c r="AG109" i="15"/>
  <c r="AF109" i="15"/>
  <c r="AI109" i="15"/>
  <c r="AE109" i="15"/>
  <c r="AG32" i="14"/>
  <c r="AF32" i="14"/>
  <c r="AE32" i="14"/>
  <c r="AI32" i="14"/>
  <c r="AH32" i="14"/>
  <c r="AH19" i="12"/>
  <c r="AG19" i="12"/>
  <c r="AF19" i="12"/>
  <c r="AI19" i="12"/>
  <c r="AE19" i="12"/>
  <c r="AI60" i="11"/>
  <c r="AF100" i="20"/>
  <c r="AE22" i="19"/>
  <c r="AH32" i="19"/>
  <c r="AE43" i="19"/>
  <c r="AF50" i="19"/>
  <c r="AG54" i="19"/>
  <c r="AF54" i="19"/>
  <c r="AI57" i="19"/>
  <c r="AG68" i="19"/>
  <c r="AF79" i="19"/>
  <c r="AH99" i="19"/>
  <c r="AE104" i="19"/>
  <c r="AI108" i="19"/>
  <c r="AH108" i="19"/>
  <c r="AG108" i="19"/>
  <c r="AF108" i="19"/>
  <c r="AF21" i="18"/>
  <c r="AE21" i="18"/>
  <c r="AI21" i="18"/>
  <c r="AH21" i="18"/>
  <c r="AG21" i="18"/>
  <c r="AG25" i="18"/>
  <c r="AE34" i="18"/>
  <c r="AI39" i="18"/>
  <c r="AG39" i="18"/>
  <c r="AH39" i="18"/>
  <c r="AF39" i="18"/>
  <c r="AE39" i="18"/>
  <c r="AI47" i="18"/>
  <c r="AH68" i="18"/>
  <c r="AI73" i="18"/>
  <c r="AH73" i="18"/>
  <c r="AF73" i="18"/>
  <c r="AE73" i="18"/>
  <c r="AI81" i="18"/>
  <c r="AH34" i="17"/>
  <c r="AE107" i="17"/>
  <c r="AI107" i="17"/>
  <c r="AG107" i="17"/>
  <c r="AH14" i="16"/>
  <c r="AE44" i="16"/>
  <c r="AH44" i="16"/>
  <c r="AI44" i="16"/>
  <c r="AF44" i="16"/>
  <c r="AG90" i="16"/>
  <c r="AF90" i="16"/>
  <c r="AI90" i="16"/>
  <c r="AH90" i="16"/>
  <c r="AE104" i="16"/>
  <c r="AG23" i="15"/>
  <c r="AI40" i="15"/>
  <c r="AH40" i="15"/>
  <c r="AF44" i="15"/>
  <c r="AH77" i="15"/>
  <c r="AI77" i="15"/>
  <c r="AF77" i="15"/>
  <c r="AE77" i="15"/>
  <c r="AI26" i="14"/>
  <c r="AH26" i="14"/>
  <c r="AG26" i="14"/>
  <c r="AG42" i="14"/>
  <c r="AF42" i="14"/>
  <c r="AE42" i="14"/>
  <c r="AH42" i="14"/>
  <c r="AI42" i="14"/>
  <c r="AG68" i="14"/>
  <c r="AF68" i="14"/>
  <c r="AE68" i="14"/>
  <c r="AI68" i="14"/>
  <c r="AH68" i="14"/>
  <c r="AG92" i="14"/>
  <c r="AF92" i="14"/>
  <c r="AE92" i="14"/>
  <c r="AH92" i="14"/>
  <c r="AI92" i="14"/>
  <c r="AE66" i="20"/>
  <c r="AI94" i="20"/>
  <c r="AG94" i="20"/>
  <c r="AH100" i="20"/>
  <c r="AH79" i="19"/>
  <c r="AE100" i="19"/>
  <c r="AH100" i="19"/>
  <c r="AG100" i="19"/>
  <c r="AF100" i="19"/>
  <c r="AH25" i="18"/>
  <c r="AG30" i="18"/>
  <c r="AF30" i="18"/>
  <c r="AH34" i="18"/>
  <c r="AG63" i="18"/>
  <c r="AF63" i="18"/>
  <c r="AE63" i="18"/>
  <c r="AI78" i="18"/>
  <c r="AH78" i="18"/>
  <c r="AI82" i="18"/>
  <c r="AH82" i="18"/>
  <c r="AG82" i="18"/>
  <c r="AF82" i="18"/>
  <c r="AE82" i="18"/>
  <c r="AI99" i="18"/>
  <c r="AH99" i="18"/>
  <c r="AF99" i="18"/>
  <c r="AG28" i="17"/>
  <c r="AF28" i="17"/>
  <c r="AH28" i="17"/>
  <c r="AI28" i="17"/>
  <c r="AE28" i="17"/>
  <c r="AI39" i="17"/>
  <c r="AH39" i="17"/>
  <c r="AH45" i="17"/>
  <c r="AG45" i="17"/>
  <c r="AI45" i="17"/>
  <c r="AF45" i="17"/>
  <c r="AI62" i="17"/>
  <c r="AH62" i="17"/>
  <c r="AI75" i="17"/>
  <c r="AH75" i="17"/>
  <c r="AF75" i="17"/>
  <c r="AI103" i="17"/>
  <c r="AH103" i="17"/>
  <c r="AF107" i="17"/>
  <c r="AG83" i="16"/>
  <c r="AE90" i="16"/>
  <c r="AG104" i="16"/>
  <c r="AI30" i="15"/>
  <c r="AH30" i="15"/>
  <c r="AF30" i="15"/>
  <c r="AE30" i="15"/>
  <c r="AE40" i="15"/>
  <c r="AI44" i="15"/>
  <c r="AI71" i="15"/>
  <c r="AG71" i="15"/>
  <c r="AG77" i="15"/>
  <c r="AI102" i="15"/>
  <c r="AH102" i="15"/>
  <c r="AG102" i="15"/>
  <c r="AF102" i="15"/>
  <c r="AE102" i="15"/>
  <c r="AE26" i="14"/>
  <c r="AG27" i="14"/>
  <c r="AF27" i="14"/>
  <c r="AE27" i="14"/>
  <c r="AH27" i="14"/>
  <c r="AF37" i="14"/>
  <c r="AH37" i="14"/>
  <c r="AG37" i="14"/>
  <c r="AI37" i="14"/>
  <c r="AH49" i="14"/>
  <c r="AG49" i="14"/>
  <c r="AF49" i="14"/>
  <c r="AI49" i="14"/>
  <c r="AE49" i="14"/>
  <c r="AI24" i="11"/>
  <c r="AH24" i="11"/>
  <c r="AG24" i="11"/>
  <c r="AF24" i="11"/>
  <c r="AE24" i="11"/>
  <c r="AF97" i="13"/>
  <c r="AE97" i="13"/>
  <c r="AI97" i="13"/>
  <c r="AH97" i="13"/>
  <c r="AI70" i="12"/>
  <c r="AH70" i="12"/>
  <c r="AF70" i="12"/>
  <c r="AG70" i="12"/>
  <c r="AE70" i="12"/>
  <c r="AI32" i="17"/>
  <c r="AH32" i="17"/>
  <c r="AH23" i="16"/>
  <c r="AE23" i="16"/>
  <c r="AI23" i="16"/>
  <c r="AG23" i="16"/>
  <c r="AF23" i="16"/>
  <c r="AE110" i="16"/>
  <c r="AF110" i="16"/>
  <c r="AH110" i="16"/>
  <c r="AG110" i="16"/>
  <c r="AG14" i="14"/>
  <c r="AF14" i="14"/>
  <c r="AE14" i="14"/>
  <c r="AF55" i="14"/>
  <c r="AE55" i="14"/>
  <c r="AI55" i="14"/>
  <c r="AH55" i="14"/>
  <c r="AG55" i="14"/>
  <c r="AH102" i="14"/>
  <c r="AG102" i="14"/>
  <c r="AI102" i="14"/>
  <c r="AH63" i="12"/>
  <c r="AG63" i="12"/>
  <c r="AF63" i="12"/>
  <c r="AE63" i="12"/>
  <c r="AI63" i="12"/>
  <c r="AI110" i="18"/>
  <c r="AH110" i="18"/>
  <c r="AG110" i="18"/>
  <c r="AE110" i="18"/>
  <c r="AE32" i="17"/>
  <c r="AI41" i="17"/>
  <c r="AH41" i="17"/>
  <c r="AI50" i="17"/>
  <c r="AH50" i="17"/>
  <c r="AF50" i="17"/>
  <c r="AF55" i="17"/>
  <c r="AE55" i="17"/>
  <c r="AF87" i="17"/>
  <c r="AE87" i="17"/>
  <c r="AE96" i="17"/>
  <c r="AG108" i="17"/>
  <c r="AF108" i="17"/>
  <c r="AH108" i="17"/>
  <c r="AI108" i="17"/>
  <c r="AE108" i="17"/>
  <c r="AG24" i="16"/>
  <c r="AF24" i="16"/>
  <c r="AH94" i="16"/>
  <c r="AG94" i="16"/>
  <c r="AF94" i="16"/>
  <c r="AE94" i="16"/>
  <c r="AI94" i="16"/>
  <c r="AI110" i="16"/>
  <c r="AE62" i="15"/>
  <c r="AG62" i="15"/>
  <c r="AI62" i="15"/>
  <c r="AH69" i="15"/>
  <c r="AG69" i="15"/>
  <c r="AF69" i="15"/>
  <c r="AE69" i="15"/>
  <c r="AF107" i="15"/>
  <c r="AE107" i="15"/>
  <c r="AG107" i="15"/>
  <c r="AI107" i="15"/>
  <c r="AH107" i="15"/>
  <c r="AH14" i="14"/>
  <c r="AI66" i="14"/>
  <c r="AH66" i="14"/>
  <c r="AG66" i="14"/>
  <c r="AI90" i="14"/>
  <c r="AF90" i="14"/>
  <c r="AE90" i="14"/>
  <c r="AE102" i="14"/>
  <c r="AF20" i="12"/>
  <c r="AH20" i="12"/>
  <c r="AG20" i="12"/>
  <c r="AI20" i="12"/>
  <c r="AE20" i="12"/>
  <c r="AG56" i="12"/>
  <c r="AF56" i="12"/>
  <c r="AE56" i="12"/>
  <c r="AI56" i="12"/>
  <c r="AH56" i="12"/>
  <c r="AG18" i="11"/>
  <c r="AF18" i="11"/>
  <c r="AE18" i="11"/>
  <c r="AI18" i="11"/>
  <c r="AH18" i="11"/>
  <c r="AE43" i="10"/>
  <c r="AH43" i="10"/>
  <c r="AG43" i="10"/>
  <c r="AF43" i="10"/>
  <c r="AI43" i="10"/>
  <c r="AI65" i="10"/>
  <c r="AE46" i="18"/>
  <c r="AI62" i="18"/>
  <c r="AH62" i="18"/>
  <c r="AF62" i="18"/>
  <c r="AF110" i="18"/>
  <c r="AF32" i="17"/>
  <c r="AE41" i="17"/>
  <c r="AE50" i="17"/>
  <c r="AG55" i="17"/>
  <c r="AG87" i="17"/>
  <c r="AF96" i="17"/>
  <c r="AE24" i="16"/>
  <c r="AG28" i="16"/>
  <c r="AF48" i="16"/>
  <c r="AI110" i="15"/>
  <c r="AG78" i="15"/>
  <c r="AE46" i="15"/>
  <c r="AH104" i="15"/>
  <c r="AE101" i="15"/>
  <c r="AG53" i="15"/>
  <c r="AI11" i="15"/>
  <c r="AG38" i="15"/>
  <c r="AG18" i="15"/>
  <c r="AE81" i="15"/>
  <c r="AE106" i="15"/>
  <c r="AF37" i="15"/>
  <c r="AE41" i="15"/>
  <c r="AF62" i="15"/>
  <c r="AI69" i="15"/>
  <c r="AE74" i="15"/>
  <c r="AF91" i="15"/>
  <c r="AE91" i="15"/>
  <c r="AH91" i="15"/>
  <c r="AG91" i="15"/>
  <c r="AE108" i="15"/>
  <c r="AI108" i="15"/>
  <c r="AH108" i="15"/>
  <c r="AG108" i="15"/>
  <c r="AF108" i="15"/>
  <c r="AI14" i="14"/>
  <c r="AE56" i="14"/>
  <c r="AH56" i="14"/>
  <c r="AG56" i="14"/>
  <c r="AE66" i="14"/>
  <c r="AG90" i="14"/>
  <c r="AF102" i="14"/>
  <c r="AG44" i="13"/>
  <c r="AE44" i="13"/>
  <c r="AH44" i="13"/>
  <c r="AI44" i="13"/>
  <c r="AF44" i="13"/>
  <c r="AH13" i="12"/>
  <c r="AF13" i="12"/>
  <c r="AI13" i="12"/>
  <c r="AE91" i="12"/>
  <c r="AI40" i="12"/>
  <c r="AI35" i="12"/>
  <c r="AI100" i="12"/>
  <c r="AF57" i="12"/>
  <c r="AE16" i="12"/>
  <c r="AI75" i="12"/>
  <c r="AF97" i="12"/>
  <c r="AG13" i="12"/>
  <c r="AE13" i="12"/>
  <c r="AI64" i="12"/>
  <c r="AH64" i="12"/>
  <c r="AG64" i="12"/>
  <c r="AE64" i="12"/>
  <c r="AI110" i="12"/>
  <c r="AE110" i="12"/>
  <c r="AF110" i="12"/>
  <c r="AH110" i="12"/>
  <c r="AG110" i="12"/>
  <c r="AI36" i="11"/>
  <c r="AG36" i="11"/>
  <c r="AF36" i="11"/>
  <c r="AE36" i="11"/>
  <c r="AH36" i="11"/>
  <c r="AH57" i="13"/>
  <c r="AF57" i="13"/>
  <c r="AG57" i="13"/>
  <c r="AI57" i="13"/>
  <c r="AE57" i="13"/>
  <c r="AG21" i="12"/>
  <c r="AF21" i="12"/>
  <c r="AE21" i="12"/>
  <c r="AI21" i="12"/>
  <c r="AH21" i="12"/>
  <c r="AE72" i="12"/>
  <c r="AI72" i="12"/>
  <c r="AG72" i="12"/>
  <c r="AH72" i="12"/>
  <c r="AF72" i="12"/>
  <c r="AH19" i="11"/>
  <c r="AF19" i="11"/>
  <c r="AG19" i="11"/>
  <c r="AE19" i="11"/>
  <c r="AI19" i="11"/>
  <c r="AI86" i="19"/>
  <c r="AF86" i="19"/>
  <c r="AF103" i="19"/>
  <c r="AG62" i="18"/>
  <c r="AI79" i="18"/>
  <c r="AH79" i="18"/>
  <c r="AF79" i="18"/>
  <c r="AF11" i="17"/>
  <c r="AE11" i="17"/>
  <c r="AF57" i="17"/>
  <c r="AF37" i="17"/>
  <c r="AH104" i="17"/>
  <c r="AF97" i="17"/>
  <c r="AG41" i="17"/>
  <c r="AF51" i="17"/>
  <c r="AE51" i="17"/>
  <c r="AG51" i="17"/>
  <c r="AI51" i="17"/>
  <c r="AH51" i="17"/>
  <c r="AI55" i="17"/>
  <c r="AG73" i="17"/>
  <c r="AI87" i="17"/>
  <c r="AF92" i="17"/>
  <c r="AH96" i="17"/>
  <c r="AI100" i="17"/>
  <c r="AH100" i="17"/>
  <c r="AG100" i="17"/>
  <c r="AE100" i="17"/>
  <c r="AI24" i="16"/>
  <c r="AI28" i="16"/>
  <c r="AH48" i="16"/>
  <c r="AF82" i="16"/>
  <c r="AG95" i="16"/>
  <c r="AF11" i="15"/>
  <c r="AH74" i="15"/>
  <c r="AI56" i="14"/>
  <c r="AE67" i="14"/>
  <c r="AH67" i="14"/>
  <c r="AG67" i="14"/>
  <c r="AI67" i="14"/>
  <c r="AF67" i="14"/>
  <c r="AF25" i="13"/>
  <c r="AE25" i="13"/>
  <c r="AI25" i="13"/>
  <c r="AH25" i="13"/>
  <c r="AG25" i="13"/>
  <c r="AE107" i="13"/>
  <c r="AH107" i="13"/>
  <c r="AG107" i="13"/>
  <c r="AI107" i="13"/>
  <c r="AF107" i="13"/>
  <c r="AH64" i="13"/>
  <c r="AI99" i="13"/>
  <c r="AG99" i="13"/>
  <c r="AH99" i="13"/>
  <c r="AF99" i="13"/>
  <c r="AE99" i="13"/>
  <c r="AI104" i="12"/>
  <c r="AH104" i="12"/>
  <c r="AG104" i="12"/>
  <c r="AF104" i="12"/>
  <c r="AE104" i="12"/>
  <c r="AH12" i="11"/>
  <c r="AI12" i="11"/>
  <c r="AG12" i="11"/>
  <c r="AF12" i="11"/>
  <c r="AE12" i="11"/>
  <c r="AE31" i="11"/>
  <c r="AF22" i="11"/>
  <c r="AG38" i="11"/>
  <c r="AH84" i="11"/>
  <c r="AI50" i="11"/>
  <c r="AF27" i="11"/>
  <c r="AH54" i="11"/>
  <c r="AG53" i="11"/>
  <c r="AI83" i="19"/>
  <c r="AF83" i="19"/>
  <c r="AG86" i="19"/>
  <c r="AF93" i="19"/>
  <c r="AH103" i="19"/>
  <c r="AG79" i="18"/>
  <c r="AH93" i="18"/>
  <c r="AG93" i="18"/>
  <c r="AE93" i="18"/>
  <c r="AH11" i="17"/>
  <c r="AI73" i="17"/>
  <c r="AI92" i="17"/>
  <c r="AH82" i="16"/>
  <c r="AG89" i="16"/>
  <c r="AF89" i="16"/>
  <c r="AI89" i="16"/>
  <c r="AE89" i="16"/>
  <c r="AI95" i="16"/>
  <c r="AH106" i="16"/>
  <c r="AG106" i="16"/>
  <c r="AI106" i="16"/>
  <c r="AF106" i="16"/>
  <c r="AH11" i="15"/>
  <c r="AF75" i="15"/>
  <c r="AE75" i="15"/>
  <c r="AH75" i="15"/>
  <c r="AG75" i="15"/>
  <c r="AI86" i="15"/>
  <c r="AH86" i="15"/>
  <c r="AG86" i="15"/>
  <c r="AF86" i="15"/>
  <c r="AE86" i="15"/>
  <c r="AG57" i="14"/>
  <c r="AF57" i="14"/>
  <c r="AE57" i="14"/>
  <c r="AI57" i="14"/>
  <c r="AI26" i="13"/>
  <c r="AH26" i="13"/>
  <c r="AG26" i="13"/>
  <c r="AF26" i="13"/>
  <c r="AE26" i="13"/>
  <c r="AI95" i="12"/>
  <c r="AH95" i="12"/>
  <c r="AF95" i="12"/>
  <c r="AI105" i="12"/>
  <c r="AH105" i="12"/>
  <c r="AG105" i="12"/>
  <c r="AF105" i="12"/>
  <c r="AE105" i="12"/>
  <c r="AG14" i="18"/>
  <c r="AF14" i="18"/>
  <c r="AH14" i="18"/>
  <c r="AI59" i="18"/>
  <c r="AG59" i="18"/>
  <c r="AF59" i="18"/>
  <c r="AI76" i="18"/>
  <c r="AH76" i="18"/>
  <c r="AF76" i="18"/>
  <c r="AG88" i="18"/>
  <c r="AF88" i="18"/>
  <c r="AI102" i="18"/>
  <c r="AH102" i="18"/>
  <c r="AI107" i="18"/>
  <c r="AH107" i="18"/>
  <c r="AE107" i="18"/>
  <c r="AG60" i="17"/>
  <c r="AF60" i="17"/>
  <c r="AE74" i="17"/>
  <c r="AH74" i="17"/>
  <c r="AF74" i="17"/>
  <c r="AF101" i="17"/>
  <c r="AE101" i="17"/>
  <c r="AE15" i="16"/>
  <c r="AH15" i="16"/>
  <c r="AF15" i="16"/>
  <c r="AI40" i="16"/>
  <c r="AI45" i="16"/>
  <c r="AH45" i="16"/>
  <c r="AI96" i="16"/>
  <c r="AH96" i="16"/>
  <c r="AF96" i="16"/>
  <c r="AI23" i="15"/>
  <c r="AH23" i="15"/>
  <c r="AH28" i="15"/>
  <c r="AF28" i="15"/>
  <c r="AG58" i="15"/>
  <c r="AI70" i="15"/>
  <c r="AI75" i="15"/>
  <c r="AG93" i="15"/>
  <c r="AG98" i="15"/>
  <c r="AI23" i="14"/>
  <c r="AH23" i="14"/>
  <c r="AE23" i="14"/>
  <c r="AG23" i="14"/>
  <c r="AI63" i="14"/>
  <c r="AH63" i="14"/>
  <c r="AG63" i="14"/>
  <c r="AE63" i="14"/>
  <c r="AI74" i="14"/>
  <c r="AE74" i="14"/>
  <c r="AG74" i="14"/>
  <c r="AF74" i="14"/>
  <c r="AI30" i="12"/>
  <c r="AH30" i="12"/>
  <c r="AG30" i="12"/>
  <c r="AE30" i="12"/>
  <c r="AF30" i="12"/>
  <c r="AG87" i="12"/>
  <c r="AI87" i="12"/>
  <c r="AH87" i="12"/>
  <c r="AF87" i="12"/>
  <c r="AE95" i="12"/>
  <c r="AG83" i="19"/>
  <c r="AE14" i="18"/>
  <c r="AF18" i="18"/>
  <c r="AE59" i="18"/>
  <c r="AE72" i="18"/>
  <c r="AE76" i="18"/>
  <c r="AE88" i="18"/>
  <c r="AI93" i="18"/>
  <c r="AE102" i="18"/>
  <c r="AF107" i="18"/>
  <c r="AF56" i="17"/>
  <c r="AE60" i="17"/>
  <c r="AG74" i="17"/>
  <c r="AE93" i="17"/>
  <c r="AG101" i="17"/>
  <c r="AG15" i="16"/>
  <c r="AF25" i="16"/>
  <c r="AF30" i="16"/>
  <c r="AE30" i="16"/>
  <c r="AH30" i="16"/>
  <c r="AE40" i="16"/>
  <c r="AE45" i="16"/>
  <c r="AG70" i="16"/>
  <c r="AF70" i="16"/>
  <c r="AE70" i="16"/>
  <c r="AI70" i="16"/>
  <c r="AI83" i="16"/>
  <c r="AH83" i="16"/>
  <c r="AE83" i="16"/>
  <c r="AF83" i="16"/>
  <c r="AE96" i="16"/>
  <c r="AE23" i="15"/>
  <c r="AE28" i="15"/>
  <c r="AF47" i="15"/>
  <c r="AI87" i="15"/>
  <c r="AF87" i="15"/>
  <c r="AE87" i="15"/>
  <c r="AE93" i="15"/>
  <c r="AF23" i="14"/>
  <c r="AF63" i="14"/>
  <c r="AH74" i="14"/>
  <c r="AH44" i="12"/>
  <c r="AG44" i="12"/>
  <c r="AF44" i="12"/>
  <c r="AG51" i="12"/>
  <c r="AF51" i="12"/>
  <c r="AE51" i="12"/>
  <c r="AH51" i="12"/>
  <c r="AI59" i="12"/>
  <c r="AH59" i="12"/>
  <c r="AG59" i="12"/>
  <c r="AF59" i="12"/>
  <c r="AE59" i="12"/>
  <c r="AE87" i="12"/>
  <c r="AG95" i="12"/>
  <c r="AI88" i="10"/>
  <c r="AG88" i="10"/>
  <c r="AE88" i="10"/>
  <c r="AH88" i="10"/>
  <c r="AF88" i="10"/>
  <c r="AH94" i="11"/>
  <c r="AF26" i="11"/>
  <c r="AE26" i="11"/>
  <c r="AI26" i="11"/>
  <c r="AH26" i="11"/>
  <c r="AI32" i="10"/>
  <c r="AG32" i="10"/>
  <c r="AH32" i="10"/>
  <c r="AF32" i="10"/>
  <c r="AG110" i="9"/>
  <c r="AF110" i="9"/>
  <c r="AH110" i="9"/>
  <c r="AI110" i="9"/>
  <c r="AE110" i="9"/>
  <c r="AF110" i="17"/>
  <c r="AE110" i="17"/>
  <c r="AF53" i="16"/>
  <c r="AE53" i="16"/>
  <c r="AG53" i="16"/>
  <c r="AH76" i="15"/>
  <c r="AF76" i="15"/>
  <c r="AE76" i="15"/>
  <c r="AI84" i="15"/>
  <c r="AH84" i="15"/>
  <c r="AG84" i="15"/>
  <c r="AE84" i="15"/>
  <c r="AG72" i="14"/>
  <c r="AF72" i="14"/>
  <c r="AE72" i="14"/>
  <c r="AH85" i="14"/>
  <c r="AI85" i="14"/>
  <c r="AG85" i="14"/>
  <c r="AG59" i="13"/>
  <c r="AF59" i="13"/>
  <c r="AE59" i="13"/>
  <c r="AI59" i="13"/>
  <c r="AH59" i="13"/>
  <c r="AG26" i="11"/>
  <c r="AE44" i="11"/>
  <c r="AI44" i="11"/>
  <c r="AH44" i="11"/>
  <c r="AG44" i="11"/>
  <c r="AF44" i="11"/>
  <c r="AE32" i="10"/>
  <c r="AH41" i="10"/>
  <c r="AG41" i="10"/>
  <c r="AF41" i="10"/>
  <c r="AI41" i="10"/>
  <c r="AE41" i="10"/>
  <c r="AF18" i="9"/>
  <c r="AI18" i="9"/>
  <c r="AE18" i="9"/>
  <c r="AH18" i="9"/>
  <c r="AG18" i="9"/>
  <c r="AH24" i="9"/>
  <c r="AE93" i="14"/>
  <c r="AI93" i="14"/>
  <c r="AH93" i="14"/>
  <c r="AH73" i="13"/>
  <c r="AE73" i="13"/>
  <c r="AI80" i="11"/>
  <c r="AG80" i="11"/>
  <c r="AH80" i="11"/>
  <c r="AF80" i="11"/>
  <c r="AE80" i="11"/>
  <c r="AH90" i="31"/>
  <c r="AG90" i="31"/>
  <c r="AF90" i="31"/>
  <c r="AE90" i="31"/>
  <c r="AI90" i="31"/>
  <c r="AH101" i="16"/>
  <c r="AG101" i="16"/>
  <c r="AF101" i="16"/>
  <c r="AI50" i="15"/>
  <c r="AF50" i="15"/>
  <c r="AE50" i="15"/>
  <c r="AI63" i="15"/>
  <c r="AH63" i="15"/>
  <c r="AE63" i="15"/>
  <c r="AH68" i="15"/>
  <c r="AG68" i="15"/>
  <c r="AF68" i="15"/>
  <c r="AE68" i="15"/>
  <c r="AF95" i="15"/>
  <c r="AE95" i="15"/>
  <c r="AF93" i="14"/>
  <c r="AI31" i="13"/>
  <c r="AF31" i="13"/>
  <c r="AG31" i="13"/>
  <c r="AE56" i="10"/>
  <c r="AH79" i="10"/>
  <c r="AI90" i="10"/>
  <c r="AI105" i="10"/>
  <c r="AE101" i="10"/>
  <c r="AH59" i="10"/>
  <c r="AI70" i="10"/>
  <c r="AI50" i="10"/>
  <c r="AI30" i="10"/>
  <c r="AI11" i="10"/>
  <c r="AG53" i="10"/>
  <c r="AF97" i="10"/>
  <c r="AF77" i="10"/>
  <c r="AF102" i="10"/>
  <c r="AE71" i="10"/>
  <c r="AI85" i="10"/>
  <c r="AE66" i="10"/>
  <c r="AE96" i="10"/>
  <c r="AH11" i="10"/>
  <c r="AG11" i="10"/>
  <c r="AE11" i="10"/>
  <c r="AI20" i="10"/>
  <c r="AH99" i="10"/>
  <c r="AF11" i="10"/>
  <c r="AG48" i="10"/>
  <c r="AE31" i="10"/>
  <c r="AI26" i="10"/>
  <c r="AG26" i="10"/>
  <c r="AE26" i="10"/>
  <c r="AH26" i="10"/>
  <c r="AF26" i="10"/>
  <c r="AE76" i="9"/>
  <c r="AF76" i="9"/>
  <c r="AI76" i="9"/>
  <c r="AH76" i="9"/>
  <c r="AG76" i="9"/>
  <c r="AE54" i="17"/>
  <c r="AH54" i="17"/>
  <c r="AG54" i="17"/>
  <c r="AG68" i="17"/>
  <c r="AF68" i="17"/>
  <c r="AF35" i="16"/>
  <c r="AE35" i="16"/>
  <c r="AG46" i="16"/>
  <c r="AF46" i="16"/>
  <c r="AE46" i="16"/>
  <c r="AG50" i="16"/>
  <c r="AE74" i="16"/>
  <c r="AE101" i="16"/>
  <c r="AF21" i="15"/>
  <c r="AE21" i="15"/>
  <c r="AE34" i="15"/>
  <c r="AG50" i="15"/>
  <c r="AE59" i="15"/>
  <c r="AH59" i="15"/>
  <c r="AF63" i="15"/>
  <c r="AI68" i="15"/>
  <c r="AF90" i="15"/>
  <c r="AE90" i="15"/>
  <c r="AG95" i="15"/>
  <c r="AG93" i="14"/>
  <c r="AE31" i="13"/>
  <c r="AG73" i="13"/>
  <c r="AG108" i="13"/>
  <c r="AF108" i="13"/>
  <c r="AE108" i="13"/>
  <c r="AI108" i="13"/>
  <c r="AE86" i="18"/>
  <c r="AI79" i="17"/>
  <c r="AE79" i="17"/>
  <c r="AE94" i="17"/>
  <c r="AI94" i="17"/>
  <c r="AH35" i="16"/>
  <c r="AI50" i="16"/>
  <c r="AG74" i="16"/>
  <c r="AH21" i="15"/>
  <c r="AG34" i="15"/>
  <c r="AG59" i="15"/>
  <c r="AH90" i="15"/>
  <c r="AI95" i="15"/>
  <c r="AH62" i="13"/>
  <c r="AG62" i="13"/>
  <c r="AF62" i="13"/>
  <c r="AH109" i="13"/>
  <c r="AG109" i="13"/>
  <c r="AF109" i="13"/>
  <c r="AI109" i="13"/>
  <c r="AI106" i="10"/>
  <c r="AH106" i="10"/>
  <c r="AG106" i="10"/>
  <c r="AE106" i="10"/>
  <c r="AF106" i="10"/>
  <c r="AF86" i="18"/>
  <c r="AF40" i="17"/>
  <c r="AI68" i="17"/>
  <c r="AF79" i="17"/>
  <c r="AG90" i="17"/>
  <c r="AF94" i="17"/>
  <c r="AI35" i="16"/>
  <c r="AH74" i="16"/>
  <c r="AF85" i="16"/>
  <c r="AI21" i="15"/>
  <c r="AH34" i="15"/>
  <c r="AI42" i="15"/>
  <c r="AH42" i="15"/>
  <c r="AG42" i="15"/>
  <c r="AF55" i="15"/>
  <c r="AE55" i="15"/>
  <c r="AG55" i="15"/>
  <c r="AI59" i="15"/>
  <c r="AH64" i="15"/>
  <c r="AG64" i="15"/>
  <c r="AF64" i="15"/>
  <c r="AI90" i="15"/>
  <c r="AE38" i="14"/>
  <c r="AH38" i="14"/>
  <c r="AI38" i="14"/>
  <c r="AF59" i="14"/>
  <c r="AH59" i="14"/>
  <c r="AF95" i="14"/>
  <c r="AE95" i="14"/>
  <c r="AH95" i="14"/>
  <c r="AI95" i="14"/>
  <c r="AE46" i="13"/>
  <c r="AG98" i="13"/>
  <c r="AG18" i="13"/>
  <c r="AI11" i="13"/>
  <c r="AG11" i="13"/>
  <c r="AI95" i="13"/>
  <c r="AE91" i="13"/>
  <c r="AG78" i="13"/>
  <c r="AI55" i="13"/>
  <c r="AF17" i="13"/>
  <c r="AI45" i="13"/>
  <c r="AE16" i="13"/>
  <c r="AF11" i="13"/>
  <c r="AH24" i="13"/>
  <c r="AH84" i="13"/>
  <c r="AE76" i="13"/>
  <c r="AH79" i="13"/>
  <c r="AI70" i="13"/>
  <c r="AE41" i="13"/>
  <c r="AH14" i="13"/>
  <c r="AG83" i="13"/>
  <c r="AG43" i="13"/>
  <c r="AF82" i="13"/>
  <c r="AG53" i="13"/>
  <c r="AI27" i="13"/>
  <c r="AF27" i="13"/>
  <c r="AG27" i="13"/>
  <c r="AI50" i="13"/>
  <c r="AG50" i="13"/>
  <c r="AF50" i="13"/>
  <c r="AH50" i="13"/>
  <c r="AE50" i="13"/>
  <c r="AH102" i="13"/>
  <c r="AI102" i="13"/>
  <c r="AE102" i="13"/>
  <c r="AH15" i="12"/>
  <c r="AG15" i="12"/>
  <c r="AF15" i="12"/>
  <c r="AI15" i="12"/>
  <c r="AE15" i="12"/>
  <c r="AH28" i="12"/>
  <c r="AG28" i="12"/>
  <c r="AF28" i="12"/>
  <c r="AI28" i="12"/>
  <c r="AE28" i="12"/>
  <c r="AH90" i="12"/>
  <c r="AI90" i="12"/>
  <c r="AG90" i="12"/>
  <c r="AF90" i="12"/>
  <c r="AE90" i="12"/>
  <c r="AG99" i="11"/>
  <c r="AF99" i="11"/>
  <c r="AE99" i="11"/>
  <c r="AH99" i="11"/>
  <c r="AI99" i="11"/>
  <c r="AH86" i="18"/>
  <c r="AH40" i="17"/>
  <c r="AH79" i="17"/>
  <c r="AH94" i="17"/>
  <c r="AH85" i="16"/>
  <c r="AF42" i="15"/>
  <c r="AF51" i="15"/>
  <c r="AI55" i="15"/>
  <c r="AI64" i="15"/>
  <c r="AG38" i="14"/>
  <c r="AG59" i="14"/>
  <c r="AI106" i="14"/>
  <c r="AH106" i="14"/>
  <c r="AG106" i="14"/>
  <c r="AH11" i="13"/>
  <c r="AH27" i="13"/>
  <c r="AG33" i="13"/>
  <c r="AF33" i="13"/>
  <c r="AE33" i="13"/>
  <c r="AH33" i="13"/>
  <c r="AI40" i="13"/>
  <c r="AG40" i="13"/>
  <c r="AF40" i="13"/>
  <c r="AE40" i="13"/>
  <c r="AH74" i="13"/>
  <c r="AI96" i="13"/>
  <c r="AG96" i="13"/>
  <c r="AG102" i="13"/>
  <c r="AI86" i="18"/>
  <c r="AF34" i="17"/>
  <c r="AI40" i="17"/>
  <c r="AE32" i="16"/>
  <c r="AF32" i="16"/>
  <c r="AF59" i="16"/>
  <c r="AE59" i="16"/>
  <c r="AI59" i="16"/>
  <c r="AI63" i="16"/>
  <c r="AH63" i="16"/>
  <c r="AF63" i="16"/>
  <c r="AE63" i="16"/>
  <c r="AI31" i="15"/>
  <c r="AF31" i="15"/>
  <c r="AG51" i="15"/>
  <c r="AF56" i="15"/>
  <c r="AE56" i="15"/>
  <c r="AG82" i="15"/>
  <c r="AI82" i="15"/>
  <c r="AH82" i="15"/>
  <c r="AF82" i="15"/>
  <c r="AI59" i="14"/>
  <c r="AI101" i="14"/>
  <c r="AH101" i="14"/>
  <c r="AG101" i="14"/>
  <c r="AG12" i="13"/>
  <c r="AF12" i="13"/>
  <c r="AE12" i="13"/>
  <c r="AI12" i="13"/>
  <c r="AH12" i="13"/>
  <c r="AH28" i="13"/>
  <c r="AG28" i="13"/>
  <c r="AE28" i="13"/>
  <c r="AI28" i="13"/>
  <c r="AG52" i="13"/>
  <c r="AF52" i="13"/>
  <c r="AE52" i="13"/>
  <c r="AI63" i="13"/>
  <c r="AH63" i="13"/>
  <c r="AG63" i="13"/>
  <c r="AF63" i="13"/>
  <c r="AE63" i="13"/>
  <c r="AE96" i="13"/>
  <c r="AH33" i="11"/>
  <c r="AI33" i="11"/>
  <c r="AG33" i="11"/>
  <c r="AF33" i="11"/>
  <c r="AE33" i="11"/>
  <c r="AG34" i="9"/>
  <c r="AI34" i="9"/>
  <c r="AH34" i="9"/>
  <c r="AE34" i="9"/>
  <c r="AF34" i="9"/>
  <c r="AE97" i="9"/>
  <c r="AI97" i="9"/>
  <c r="AH97" i="9"/>
  <c r="AG97" i="9"/>
  <c r="AF97" i="9"/>
  <c r="AI106" i="15"/>
  <c r="AH106" i="15"/>
  <c r="AG106" i="15"/>
  <c r="AE41" i="14"/>
  <c r="AI13" i="13"/>
  <c r="AH13" i="13"/>
  <c r="AG13" i="13"/>
  <c r="AG32" i="13"/>
  <c r="AF32" i="13"/>
  <c r="AE32" i="13"/>
  <c r="AH32" i="13"/>
  <c r="AI39" i="13"/>
  <c r="AH39" i="13"/>
  <c r="AF39" i="13"/>
  <c r="AE39" i="13"/>
  <c r="AG87" i="13"/>
  <c r="AF87" i="13"/>
  <c r="AG92" i="13"/>
  <c r="AF92" i="13"/>
  <c r="AE92" i="13"/>
  <c r="AI92" i="13"/>
  <c r="AH110" i="13"/>
  <c r="AG110" i="13"/>
  <c r="AI65" i="12"/>
  <c r="AH65" i="12"/>
  <c r="AE65" i="12"/>
  <c r="AF65" i="12"/>
  <c r="AI96" i="12"/>
  <c r="AH96" i="12"/>
  <c r="AE96" i="12"/>
  <c r="AG96" i="12"/>
  <c r="AI75" i="11"/>
  <c r="AH75" i="11"/>
  <c r="AG75" i="11"/>
  <c r="AF75" i="11"/>
  <c r="AI12" i="10"/>
  <c r="AH12" i="10"/>
  <c r="AG12" i="10"/>
  <c r="AF12" i="10"/>
  <c r="AE12" i="10"/>
  <c r="AF48" i="13"/>
  <c r="AE48" i="13"/>
  <c r="AH48" i="13"/>
  <c r="AI82" i="12"/>
  <c r="AE82" i="12"/>
  <c r="AF82" i="12"/>
  <c r="AE27" i="11"/>
  <c r="AI27" i="11"/>
  <c r="AG27" i="11"/>
  <c r="AH27" i="11"/>
  <c r="AG98" i="9"/>
  <c r="AF98" i="9"/>
  <c r="AI98" i="9"/>
  <c r="AE98" i="9"/>
  <c r="AH98" i="9"/>
  <c r="AH89" i="31"/>
  <c r="AG89" i="31"/>
  <c r="AE89" i="31"/>
  <c r="AI89" i="31"/>
  <c r="AF89" i="31"/>
  <c r="AI69" i="11"/>
  <c r="AG69" i="11"/>
  <c r="AF69" i="11"/>
  <c r="AI83" i="11"/>
  <c r="AH83" i="11"/>
  <c r="AG83" i="11"/>
  <c r="AF83" i="11"/>
  <c r="AG90" i="9"/>
  <c r="AE90" i="9"/>
  <c r="AI90" i="9"/>
  <c r="AH90" i="9"/>
  <c r="AF90" i="9"/>
  <c r="AH69" i="14"/>
  <c r="AG69" i="14"/>
  <c r="AF69" i="14"/>
  <c r="AG108" i="14"/>
  <c r="AE108" i="14"/>
  <c r="AI108" i="14"/>
  <c r="AF75" i="13"/>
  <c r="AE75" i="13"/>
  <c r="AI75" i="13"/>
  <c r="AI83" i="13"/>
  <c r="AH83" i="13"/>
  <c r="AF83" i="13"/>
  <c r="AE83" i="13"/>
  <c r="AI22" i="12"/>
  <c r="AF22" i="12"/>
  <c r="AE22" i="12"/>
  <c r="AH29" i="12"/>
  <c r="AG29" i="12"/>
  <c r="AF29" i="12"/>
  <c r="AH47" i="12"/>
  <c r="AG47" i="12"/>
  <c r="AF47" i="12"/>
  <c r="AF14" i="11"/>
  <c r="AE14" i="11"/>
  <c r="AI14" i="11"/>
  <c r="AH14" i="11"/>
  <c r="AI63" i="11"/>
  <c r="AG63" i="11"/>
  <c r="AH69" i="11"/>
  <c r="AH106" i="11"/>
  <c r="AI106" i="11"/>
  <c r="AG106" i="11"/>
  <c r="AE106" i="11"/>
  <c r="AI58" i="10"/>
  <c r="AH58" i="10"/>
  <c r="AG58" i="10"/>
  <c r="AF58" i="10"/>
  <c r="AE58" i="10"/>
  <c r="AE91" i="9"/>
  <c r="AI91" i="9"/>
  <c r="AH91" i="9"/>
  <c r="AF91" i="9"/>
  <c r="AG91" i="9"/>
  <c r="AI21" i="14"/>
  <c r="AH21" i="14"/>
  <c r="AH47" i="14"/>
  <c r="AG47" i="14"/>
  <c r="AF47" i="14"/>
  <c r="AI61" i="14"/>
  <c r="AH61" i="14"/>
  <c r="AG61" i="14"/>
  <c r="AI87" i="14"/>
  <c r="AH87" i="14"/>
  <c r="AG87" i="14"/>
  <c r="AF87" i="14"/>
  <c r="AE87" i="14"/>
  <c r="AI103" i="14"/>
  <c r="AH103" i="14"/>
  <c r="AG103" i="14"/>
  <c r="AF103" i="14"/>
  <c r="AE103" i="14"/>
  <c r="AE22" i="13"/>
  <c r="AG22" i="13"/>
  <c r="AH34" i="13"/>
  <c r="AF34" i="13"/>
  <c r="AI34" i="13"/>
  <c r="AG34" i="13"/>
  <c r="AE34" i="13"/>
  <c r="AH49" i="13"/>
  <c r="AG49" i="13"/>
  <c r="AF49" i="13"/>
  <c r="AI49" i="13"/>
  <c r="AE49" i="13"/>
  <c r="AH70" i="13"/>
  <c r="AF70" i="13"/>
  <c r="AH88" i="13"/>
  <c r="AG88" i="13"/>
  <c r="AF88" i="13"/>
  <c r="AF11" i="12"/>
  <c r="AG11" i="12"/>
  <c r="AE71" i="12"/>
  <c r="AI11" i="12"/>
  <c r="AF107" i="12"/>
  <c r="AG103" i="12"/>
  <c r="AG43" i="12"/>
  <c r="AI80" i="12"/>
  <c r="AH99" i="12"/>
  <c r="AF102" i="12"/>
  <c r="AG93" i="12"/>
  <c r="AG98" i="12"/>
  <c r="AE66" i="12"/>
  <c r="AI60" i="12"/>
  <c r="AG83" i="12"/>
  <c r="AF83" i="12"/>
  <c r="AE83" i="12"/>
  <c r="AI83" i="12"/>
  <c r="AH83" i="12"/>
  <c r="AG91" i="12"/>
  <c r="AF91" i="12"/>
  <c r="AI91" i="12"/>
  <c r="AH29" i="11"/>
  <c r="AF29" i="11"/>
  <c r="AE29" i="11"/>
  <c r="AI29" i="11"/>
  <c r="AH51" i="11"/>
  <c r="AF51" i="11"/>
  <c r="AI51" i="11"/>
  <c r="AG51" i="11"/>
  <c r="AE51" i="11"/>
  <c r="AI92" i="11"/>
  <c r="AH92" i="11"/>
  <c r="AG92" i="11"/>
  <c r="AF92" i="11"/>
  <c r="AE92" i="11"/>
  <c r="AI29" i="9"/>
  <c r="AE29" i="9"/>
  <c r="AG29" i="9"/>
  <c r="AF29" i="9"/>
  <c r="AH29" i="9"/>
  <c r="AI54" i="9"/>
  <c r="AH54" i="9"/>
  <c r="AF54" i="9"/>
  <c r="AE54" i="9"/>
  <c r="AG54" i="9"/>
  <c r="AI64" i="31"/>
  <c r="AF64" i="31"/>
  <c r="AE64" i="31"/>
  <c r="AH64" i="31"/>
  <c r="AG64" i="31"/>
  <c r="AF94" i="13"/>
  <c r="AE94" i="13"/>
  <c r="AF54" i="12"/>
  <c r="AE54" i="12"/>
  <c r="AH54" i="12"/>
  <c r="AI54" i="12"/>
  <c r="AG54" i="12"/>
  <c r="AF84" i="12"/>
  <c r="AI84" i="12"/>
  <c r="AH84" i="12"/>
  <c r="AI15" i="11"/>
  <c r="AH15" i="11"/>
  <c r="AE15" i="11"/>
  <c r="AG15" i="11"/>
  <c r="AI38" i="11"/>
  <c r="AH38" i="11"/>
  <c r="AF38" i="11"/>
  <c r="AE38" i="11"/>
  <c r="AI58" i="11"/>
  <c r="AH58" i="11"/>
  <c r="AG58" i="11"/>
  <c r="AF58" i="11"/>
  <c r="AE58" i="11"/>
  <c r="AF63" i="11"/>
  <c r="AG84" i="10"/>
  <c r="AF84" i="10"/>
  <c r="AE84" i="10"/>
  <c r="AI84" i="10"/>
  <c r="AH84" i="10"/>
  <c r="AG94" i="13"/>
  <c r="AH105" i="13"/>
  <c r="AG105" i="13"/>
  <c r="AF23" i="12"/>
  <c r="AE23" i="12"/>
  <c r="AI23" i="12"/>
  <c r="AH23" i="12"/>
  <c r="AG23" i="12"/>
  <c r="AG41" i="12"/>
  <c r="AF41" i="12"/>
  <c r="AE41" i="12"/>
  <c r="AI41" i="12"/>
  <c r="AH41" i="12"/>
  <c r="AI45" i="11"/>
  <c r="AH45" i="11"/>
  <c r="AF45" i="11"/>
  <c r="AG45" i="11"/>
  <c r="AE45" i="11"/>
  <c r="AH60" i="10"/>
  <c r="AG60" i="10"/>
  <c r="AF60" i="10"/>
  <c r="AI60" i="10"/>
  <c r="AE60" i="10"/>
  <c r="AH107" i="10"/>
  <c r="AG107" i="10"/>
  <c r="AF107" i="10"/>
  <c r="AI107" i="10"/>
  <c r="AE107" i="10"/>
  <c r="AF55" i="9"/>
  <c r="AI55" i="9"/>
  <c r="AH55" i="9"/>
  <c r="AG55" i="9"/>
  <c r="AE55" i="9"/>
  <c r="AH94" i="13"/>
  <c r="AE105" i="13"/>
  <c r="AI55" i="12"/>
  <c r="AH55" i="12"/>
  <c r="AG55" i="12"/>
  <c r="AF55" i="12"/>
  <c r="AG84" i="12"/>
  <c r="AI22" i="11"/>
  <c r="AG22" i="11"/>
  <c r="AE22" i="11"/>
  <c r="AH22" i="11"/>
  <c r="AG59" i="11"/>
  <c r="AF59" i="11"/>
  <c r="AI59" i="11"/>
  <c r="AI37" i="10"/>
  <c r="AG37" i="10"/>
  <c r="AH37" i="10"/>
  <c r="AF37" i="10"/>
  <c r="AE37" i="10"/>
  <c r="AI54" i="10"/>
  <c r="AF54" i="10"/>
  <c r="AH54" i="10"/>
  <c r="AI63" i="9"/>
  <c r="AF63" i="9"/>
  <c r="AH63" i="9"/>
  <c r="AG63" i="9"/>
  <c r="AE63" i="9"/>
  <c r="AI23" i="13"/>
  <c r="AH23" i="13"/>
  <c r="AF23" i="13"/>
  <c r="AE23" i="13"/>
  <c r="AG23" i="13"/>
  <c r="AI36" i="13"/>
  <c r="AH36" i="13"/>
  <c r="AG36" i="13"/>
  <c r="AF36" i="13"/>
  <c r="AH89" i="13"/>
  <c r="AG89" i="13"/>
  <c r="AF89" i="13"/>
  <c r="AI89" i="13"/>
  <c r="AI94" i="13"/>
  <c r="AI100" i="13"/>
  <c r="AF100" i="13"/>
  <c r="AE100" i="13"/>
  <c r="AF105" i="13"/>
  <c r="AG24" i="12"/>
  <c r="AF24" i="12"/>
  <c r="AE24" i="12"/>
  <c r="AH24" i="12"/>
  <c r="AI42" i="12"/>
  <c r="AH42" i="12"/>
  <c r="AF42" i="12"/>
  <c r="AG42" i="12"/>
  <c r="AE42" i="12"/>
  <c r="AI16" i="11"/>
  <c r="AG16" i="11"/>
  <c r="AH16" i="11"/>
  <c r="AF16" i="11"/>
  <c r="AE16" i="11"/>
  <c r="AH39" i="11"/>
  <c r="AF39" i="11"/>
  <c r="AI39" i="11"/>
  <c r="AG39" i="11"/>
  <c r="AE39" i="11"/>
  <c r="AI46" i="11"/>
  <c r="AH46" i="11"/>
  <c r="AG46" i="11"/>
  <c r="AF46" i="11"/>
  <c r="AF86" i="11"/>
  <c r="AE86" i="11"/>
  <c r="AI86" i="11"/>
  <c r="AH86" i="11"/>
  <c r="AG86" i="11"/>
  <c r="AI22" i="14"/>
  <c r="AH22" i="14"/>
  <c r="AG22" i="14"/>
  <c r="AI79" i="14"/>
  <c r="AH79" i="14"/>
  <c r="AG79" i="14"/>
  <c r="AE36" i="13"/>
  <c r="AH51" i="13"/>
  <c r="AG51" i="13"/>
  <c r="AI51" i="13"/>
  <c r="AF51" i="13"/>
  <c r="AG61" i="13"/>
  <c r="AF61" i="13"/>
  <c r="AE89" i="13"/>
  <c r="AG100" i="13"/>
  <c r="AI105" i="13"/>
  <c r="AI24" i="12"/>
  <c r="AG31" i="12"/>
  <c r="AF31" i="12"/>
  <c r="AE31" i="12"/>
  <c r="AI31" i="12"/>
  <c r="AG49" i="12"/>
  <c r="AF49" i="12"/>
  <c r="AE49" i="12"/>
  <c r="AH68" i="12"/>
  <c r="AG68" i="12"/>
  <c r="AI68" i="12"/>
  <c r="AH74" i="12"/>
  <c r="AH79" i="12"/>
  <c r="AI85" i="12"/>
  <c r="AH85" i="12"/>
  <c r="AE85" i="12"/>
  <c r="AG85" i="12"/>
  <c r="AE46" i="11"/>
  <c r="AH59" i="11"/>
  <c r="AG54" i="10"/>
  <c r="AF14" i="17"/>
  <c r="AI20" i="16"/>
  <c r="AE20" i="16"/>
  <c r="AG72" i="15"/>
  <c r="AF72" i="15"/>
  <c r="AE72" i="15"/>
  <c r="AF13" i="14"/>
  <c r="AE13" i="14"/>
  <c r="AG13" i="14"/>
  <c r="AE22" i="14"/>
  <c r="AF39" i="14"/>
  <c r="AE39" i="14"/>
  <c r="AI39" i="14"/>
  <c r="AE79" i="14"/>
  <c r="AG99" i="14"/>
  <c r="AF99" i="14"/>
  <c r="AI99" i="14"/>
  <c r="AI24" i="13"/>
  <c r="AG24" i="13"/>
  <c r="AF24" i="13"/>
  <c r="AE24" i="13"/>
  <c r="AE51" i="13"/>
  <c r="AE61" i="13"/>
  <c r="AI80" i="13"/>
  <c r="AH80" i="13"/>
  <c r="AE80" i="13"/>
  <c r="AG80" i="13"/>
  <c r="AH100" i="13"/>
  <c r="AH31" i="12"/>
  <c r="AH49" i="12"/>
  <c r="AE68" i="12"/>
  <c r="AF85" i="12"/>
  <c r="AF65" i="11"/>
  <c r="AE65" i="11"/>
  <c r="AI65" i="11"/>
  <c r="AH65" i="11"/>
  <c r="AH71" i="11"/>
  <c r="AG71" i="11"/>
  <c r="AE71" i="11"/>
  <c r="AI71" i="11"/>
  <c r="AF71" i="11"/>
  <c r="AI48" i="9"/>
  <c r="AH48" i="9"/>
  <c r="AG48" i="9"/>
  <c r="AF48" i="9"/>
  <c r="AE48" i="9"/>
  <c r="AI60" i="16"/>
  <c r="AI80" i="16"/>
  <c r="AF87" i="16"/>
  <c r="AE87" i="16"/>
  <c r="AI105" i="16"/>
  <c r="AH105" i="16"/>
  <c r="AH26" i="15"/>
  <c r="AG26" i="15"/>
  <c r="AH53" i="14"/>
  <c r="AG53" i="14"/>
  <c r="AF79" i="14"/>
  <c r="AF94" i="14"/>
  <c r="AE94" i="14"/>
  <c r="AH94" i="14"/>
  <c r="AG94" i="14"/>
  <c r="AH110" i="14"/>
  <c r="AG110" i="14"/>
  <c r="AF110" i="14"/>
  <c r="AI110" i="14"/>
  <c r="AH37" i="13"/>
  <c r="AF37" i="13"/>
  <c r="AH61" i="13"/>
  <c r="AI90" i="13"/>
  <c r="AH90" i="13"/>
  <c r="AE90" i="13"/>
  <c r="AI101" i="13"/>
  <c r="AH101" i="13"/>
  <c r="AG101" i="13"/>
  <c r="AE101" i="13"/>
  <c r="AI106" i="13"/>
  <c r="AH106" i="13"/>
  <c r="AG106" i="13"/>
  <c r="AE106" i="13"/>
  <c r="AF106" i="13"/>
  <c r="AH18" i="12"/>
  <c r="AG18" i="12"/>
  <c r="AF18" i="12"/>
  <c r="AI18" i="12"/>
  <c r="AI25" i="12"/>
  <c r="AH25" i="12"/>
  <c r="AG25" i="12"/>
  <c r="AF25" i="12"/>
  <c r="AE25" i="12"/>
  <c r="AI49" i="12"/>
  <c r="AI62" i="12"/>
  <c r="AE62" i="12"/>
  <c r="AH62" i="12"/>
  <c r="AG62" i="12"/>
  <c r="AF62" i="12"/>
  <c r="AF68" i="12"/>
  <c r="AE32" i="11"/>
  <c r="AH32" i="11"/>
  <c r="AF32" i="11"/>
  <c r="AI32" i="11"/>
  <c r="AI72" i="11"/>
  <c r="AG72" i="11"/>
  <c r="AF72" i="11"/>
  <c r="AE72" i="11"/>
  <c r="AH72" i="11"/>
  <c r="AI95" i="11"/>
  <c r="AH95" i="11"/>
  <c r="AF95" i="11"/>
  <c r="AE95" i="11"/>
  <c r="AI74" i="10"/>
  <c r="AG74" i="10"/>
  <c r="AF74" i="10"/>
  <c r="AE74" i="10"/>
  <c r="AH74" i="10"/>
  <c r="AF49" i="9"/>
  <c r="AH49" i="9"/>
  <c r="AE49" i="9"/>
  <c r="AG49" i="9"/>
  <c r="AI49" i="9"/>
  <c r="AG86" i="9"/>
  <c r="AI86" i="9"/>
  <c r="AF86" i="9"/>
  <c r="AH86" i="9"/>
  <c r="AH61" i="10"/>
  <c r="AG61" i="10"/>
  <c r="AF61" i="10"/>
  <c r="AI61" i="10"/>
  <c r="AE61" i="10"/>
  <c r="AI109" i="9"/>
  <c r="AH109" i="9"/>
  <c r="AG109" i="9"/>
  <c r="AF109" i="9"/>
  <c r="AE109" i="9"/>
  <c r="AG84" i="14"/>
  <c r="AF84" i="14"/>
  <c r="AE84" i="14"/>
  <c r="AE71" i="13"/>
  <c r="AG84" i="11"/>
  <c r="AF84" i="11"/>
  <c r="AE84" i="11"/>
  <c r="AI84" i="11"/>
  <c r="AG63" i="10"/>
  <c r="AF63" i="10"/>
  <c r="AE63" i="10"/>
  <c r="AI63" i="10"/>
  <c r="AH63" i="10"/>
  <c r="AH67" i="9"/>
  <c r="AE67" i="9"/>
  <c r="AF67" i="9"/>
  <c r="AG67" i="9"/>
  <c r="AF77" i="31"/>
  <c r="AI110" i="31"/>
  <c r="AH99" i="31"/>
  <c r="AI75" i="31"/>
  <c r="AI50" i="31"/>
  <c r="AH109" i="31"/>
  <c r="AE101" i="31"/>
  <c r="AF42" i="31"/>
  <c r="AH34" i="31"/>
  <c r="AI11" i="31"/>
  <c r="AE86" i="31"/>
  <c r="AG11" i="31"/>
  <c r="AF11" i="31"/>
  <c r="AH44" i="31"/>
  <c r="AE41" i="31"/>
  <c r="AE11" i="31"/>
  <c r="AG48" i="31"/>
  <c r="AH29" i="31"/>
  <c r="AG28" i="31"/>
  <c r="AH19" i="31"/>
  <c r="AI100" i="31"/>
  <c r="AI80" i="31"/>
  <c r="AI35" i="31"/>
  <c r="AH39" i="31"/>
  <c r="AH79" i="31"/>
  <c r="AE26" i="31"/>
  <c r="AH11" i="31"/>
  <c r="AF102" i="31"/>
  <c r="AE31" i="31"/>
  <c r="AF82" i="31"/>
  <c r="AH49" i="31"/>
  <c r="AE21" i="31"/>
  <c r="AF62" i="31"/>
  <c r="AI25" i="31"/>
  <c r="AG38" i="31"/>
  <c r="AG33" i="31"/>
  <c r="AF52" i="31"/>
  <c r="AG18" i="31"/>
  <c r="AF32" i="31"/>
  <c r="AH19" i="10"/>
  <c r="AG19" i="10"/>
  <c r="AE19" i="10"/>
  <c r="AF19" i="10"/>
  <c r="AI42" i="10"/>
  <c r="AG42" i="10"/>
  <c r="AF42" i="10"/>
  <c r="AG64" i="10"/>
  <c r="AF64" i="10"/>
  <c r="AE64" i="10"/>
  <c r="AI64" i="10"/>
  <c r="AH64" i="10"/>
  <c r="AF107" i="14"/>
  <c r="AE107" i="14"/>
  <c r="AI36" i="12"/>
  <c r="AH36" i="12"/>
  <c r="AE36" i="12"/>
  <c r="AI45" i="12"/>
  <c r="AH45" i="12"/>
  <c r="AG45" i="12"/>
  <c r="AI50" i="12"/>
  <c r="AH50" i="12"/>
  <c r="AE50" i="12"/>
  <c r="AH60" i="11"/>
  <c r="AG60" i="11"/>
  <c r="AF60" i="11"/>
  <c r="AI100" i="11"/>
  <c r="AH100" i="11"/>
  <c r="AF100" i="11"/>
  <c r="AH42" i="10"/>
  <c r="AH65" i="10"/>
  <c r="AF65" i="10"/>
  <c r="AG65" i="10"/>
  <c r="AG83" i="31"/>
  <c r="AF35" i="14"/>
  <c r="AE35" i="14"/>
  <c r="AI107" i="14"/>
  <c r="AF46" i="12"/>
  <c r="AE46" i="12"/>
  <c r="AG46" i="12"/>
  <c r="AE76" i="12"/>
  <c r="AG76" i="12"/>
  <c r="AI92" i="12"/>
  <c r="AH92" i="12"/>
  <c r="AF92" i="12"/>
  <c r="AI20" i="11"/>
  <c r="AG35" i="11"/>
  <c r="AF35" i="11"/>
  <c r="AE35" i="11"/>
  <c r="AG28" i="10"/>
  <c r="AF28" i="10"/>
  <c r="AE28" i="10"/>
  <c r="AI28" i="10"/>
  <c r="AH28" i="10"/>
  <c r="AI100" i="10"/>
  <c r="AH100" i="10"/>
  <c r="AE100" i="10"/>
  <c r="AG100" i="10"/>
  <c r="AF100" i="10"/>
  <c r="AH29" i="13"/>
  <c r="AG29" i="13"/>
  <c r="AF29" i="13"/>
  <c r="AI77" i="13"/>
  <c r="AH77" i="13"/>
  <c r="AE77" i="13"/>
  <c r="AF85" i="13"/>
  <c r="AE85" i="13"/>
  <c r="AH46" i="12"/>
  <c r="AF76" i="12"/>
  <c r="AH86" i="12"/>
  <c r="AG86" i="12"/>
  <c r="AF86" i="12"/>
  <c r="AI86" i="12"/>
  <c r="AE86" i="12"/>
  <c r="AE92" i="12"/>
  <c r="AH21" i="11"/>
  <c r="AG21" i="11"/>
  <c r="AF21" i="11"/>
  <c r="AI21" i="11"/>
  <c r="AE21" i="11"/>
  <c r="AE41" i="11"/>
  <c r="AG73" i="11"/>
  <c r="AE73" i="11"/>
  <c r="AI15" i="10"/>
  <c r="AH15" i="10"/>
  <c r="AF15" i="10"/>
  <c r="AI29" i="10"/>
  <c r="AG29" i="10"/>
  <c r="AH29" i="10"/>
  <c r="AF29" i="10"/>
  <c r="AE29" i="10"/>
  <c r="AG44" i="10"/>
  <c r="AF44" i="10"/>
  <c r="AE44" i="10"/>
  <c r="AI44" i="10"/>
  <c r="AH44" i="10"/>
  <c r="AG51" i="10"/>
  <c r="AF51" i="10"/>
  <c r="AE51" i="10"/>
  <c r="AI51" i="10"/>
  <c r="AH51" i="10"/>
  <c r="AI89" i="10"/>
  <c r="AH89" i="10"/>
  <c r="AE89" i="10"/>
  <c r="AH12" i="9"/>
  <c r="AG12" i="9"/>
  <c r="AE12" i="9"/>
  <c r="AF27" i="9"/>
  <c r="AH59" i="9"/>
  <c r="AI20" i="9"/>
  <c r="AE71" i="9"/>
  <c r="AG38" i="9"/>
  <c r="AE26" i="9"/>
  <c r="AH94" i="9"/>
  <c r="AH14" i="9"/>
  <c r="AH69" i="9"/>
  <c r="AI75" i="9"/>
  <c r="AH99" i="9"/>
  <c r="AH104" i="9"/>
  <c r="AE85" i="9"/>
  <c r="AI85" i="9"/>
  <c r="AH85" i="9"/>
  <c r="AG85" i="9"/>
  <c r="AF85" i="9"/>
  <c r="AE57" i="12"/>
  <c r="AI57" i="12"/>
  <c r="AH57" i="12"/>
  <c r="AI61" i="12"/>
  <c r="AH61" i="12"/>
  <c r="AG61" i="12"/>
  <c r="AE61" i="12"/>
  <c r="AE106" i="12"/>
  <c r="AG106" i="12"/>
  <c r="AI110" i="11"/>
  <c r="AG11" i="11"/>
  <c r="AF11" i="11"/>
  <c r="AI90" i="11"/>
  <c r="AI11" i="11"/>
  <c r="AH11" i="11"/>
  <c r="AE11" i="11"/>
  <c r="AI40" i="11"/>
  <c r="AF62" i="11"/>
  <c r="AH34" i="11"/>
  <c r="AH104" i="11"/>
  <c r="AG88" i="11"/>
  <c r="AF52" i="11"/>
  <c r="AE76" i="11"/>
  <c r="AF42" i="11"/>
  <c r="AI70" i="11"/>
  <c r="AE66" i="11"/>
  <c r="AI85" i="11"/>
  <c r="AI35" i="11"/>
  <c r="AI54" i="11"/>
  <c r="AG54" i="11"/>
  <c r="AF54" i="11"/>
  <c r="AI79" i="11"/>
  <c r="AH79" i="11"/>
  <c r="AG79" i="11"/>
  <c r="AF79" i="11"/>
  <c r="AH108" i="11"/>
  <c r="AI108" i="11"/>
  <c r="AG108" i="11"/>
  <c r="AF108" i="11"/>
  <c r="AE108" i="11"/>
  <c r="AH21" i="10"/>
  <c r="AG21" i="10"/>
  <c r="AF21" i="10"/>
  <c r="AI21" i="10"/>
  <c r="AE21" i="10"/>
  <c r="AH36" i="10"/>
  <c r="AG36" i="10"/>
  <c r="AE36" i="10"/>
  <c r="AI36" i="10"/>
  <c r="AE51" i="31"/>
  <c r="AI51" i="31"/>
  <c r="AH51" i="31"/>
  <c r="AG51" i="31"/>
  <c r="AI58" i="31"/>
  <c r="AF58" i="31"/>
  <c r="AE58" i="31"/>
  <c r="AH58" i="31"/>
  <c r="AG58" i="31"/>
  <c r="AH82" i="14"/>
  <c r="AI104" i="13"/>
  <c r="AH104" i="13"/>
  <c r="AI58" i="12"/>
  <c r="AH58" i="12"/>
  <c r="AG58" i="12"/>
  <c r="AI67" i="12"/>
  <c r="AH67" i="12"/>
  <c r="AF67" i="12"/>
  <c r="AE67" i="12"/>
  <c r="AI102" i="12"/>
  <c r="AG102" i="12"/>
  <c r="AI106" i="12"/>
  <c r="AG49" i="11"/>
  <c r="AF49" i="11"/>
  <c r="AE49" i="11"/>
  <c r="AH16" i="10"/>
  <c r="AF16" i="10"/>
  <c r="AI16" i="10"/>
  <c r="AG16" i="10"/>
  <c r="AE16" i="10"/>
  <c r="AI35" i="9"/>
  <c r="AE35" i="9"/>
  <c r="AH35" i="9"/>
  <c r="AF12" i="15"/>
  <c r="AE12" i="15"/>
  <c r="AI46" i="15"/>
  <c r="AH46" i="15"/>
  <c r="AG46" i="15"/>
  <c r="AI47" i="13"/>
  <c r="AG47" i="13"/>
  <c r="AI60" i="13"/>
  <c r="AH60" i="13"/>
  <c r="AF60" i="13"/>
  <c r="AG74" i="13"/>
  <c r="AF74" i="13"/>
  <c r="AI86" i="13"/>
  <c r="AH86" i="13"/>
  <c r="AG86" i="13"/>
  <c r="AE86" i="13"/>
  <c r="AI91" i="13"/>
  <c r="AH91" i="13"/>
  <c r="AE14" i="12"/>
  <c r="AG14" i="12"/>
  <c r="AF14" i="12"/>
  <c r="AF34" i="12"/>
  <c r="AE34" i="12"/>
  <c r="AI34" i="12"/>
  <c r="AG73" i="12"/>
  <c r="AF73" i="12"/>
  <c r="AG78" i="12"/>
  <c r="AI78" i="12"/>
  <c r="AI30" i="11"/>
  <c r="AG30" i="11"/>
  <c r="AF30" i="11"/>
  <c r="AH30" i="11"/>
  <c r="AE30" i="11"/>
  <c r="AF43" i="11"/>
  <c r="AH43" i="11"/>
  <c r="AG43" i="11"/>
  <c r="AE43" i="11"/>
  <c r="AH49" i="11"/>
  <c r="AH89" i="11"/>
  <c r="AI96" i="11"/>
  <c r="AG96" i="11"/>
  <c r="AF96" i="11"/>
  <c r="AE96" i="11"/>
  <c r="AG83" i="10"/>
  <c r="AF83" i="10"/>
  <c r="AE83" i="10"/>
  <c r="AF35" i="9"/>
  <c r="AI40" i="14"/>
  <c r="AG96" i="14"/>
  <c r="AF96" i="14"/>
  <c r="AI100" i="14"/>
  <c r="AH100" i="14"/>
  <c r="AG100" i="14"/>
  <c r="AF100" i="14"/>
  <c r="AH21" i="13"/>
  <c r="AF21" i="13"/>
  <c r="AG56" i="13"/>
  <c r="AF56" i="13"/>
  <c r="AE56" i="13"/>
  <c r="AI65" i="13"/>
  <c r="AH65" i="13"/>
  <c r="AG65" i="13"/>
  <c r="AH14" i="12"/>
  <c r="AG34" i="12"/>
  <c r="AE53" i="12"/>
  <c r="AE73" i="12"/>
  <c r="AE78" i="12"/>
  <c r="AH88" i="12"/>
  <c r="AG88" i="12"/>
  <c r="AF88" i="12"/>
  <c r="AG31" i="11"/>
  <c r="AF31" i="11"/>
  <c r="AF37" i="11"/>
  <c r="AI43" i="11"/>
  <c r="AI56" i="11"/>
  <c r="AH56" i="11"/>
  <c r="AG56" i="11"/>
  <c r="AF56" i="11"/>
  <c r="AE56" i="11"/>
  <c r="AH96" i="11"/>
  <c r="AI31" i="10"/>
  <c r="AH31" i="10"/>
  <c r="AG31" i="10"/>
  <c r="AH83" i="10"/>
  <c r="AG28" i="9"/>
  <c r="AI28" i="9"/>
  <c r="AG35" i="9"/>
  <c r="AH87" i="9"/>
  <c r="AF87" i="9"/>
  <c r="AI87" i="9"/>
  <c r="AG87" i="9"/>
  <c r="AE87" i="9"/>
  <c r="AF22" i="31"/>
  <c r="AG22" i="31"/>
  <c r="AI22" i="31"/>
  <c r="AH22" i="31"/>
  <c r="AI23" i="11"/>
  <c r="AH23" i="11"/>
  <c r="AE50" i="11"/>
  <c r="AH50" i="11"/>
  <c r="AG64" i="11"/>
  <c r="AF64" i="11"/>
  <c r="AE64" i="11"/>
  <c r="AH64" i="11"/>
  <c r="AH85" i="11"/>
  <c r="AF85" i="11"/>
  <c r="AH101" i="11"/>
  <c r="AG101" i="11"/>
  <c r="AF101" i="11"/>
  <c r="AE101" i="11"/>
  <c r="AI75" i="10"/>
  <c r="AH75" i="10"/>
  <c r="AG75" i="10"/>
  <c r="AF75" i="10"/>
  <c r="AE75" i="10"/>
  <c r="AI13" i="9"/>
  <c r="AH13" i="9"/>
  <c r="AE13" i="9"/>
  <c r="AG24" i="9"/>
  <c r="AF24" i="9"/>
  <c r="AE24" i="9"/>
  <c r="AE56" i="9"/>
  <c r="AI56" i="9"/>
  <c r="AH56" i="9"/>
  <c r="AF56" i="9"/>
  <c r="AI12" i="31"/>
  <c r="AF12" i="31"/>
  <c r="AE12" i="31"/>
  <c r="AH12" i="31"/>
  <c r="AI105" i="9"/>
  <c r="AH105" i="9"/>
  <c r="AE105" i="9"/>
  <c r="AG105" i="9"/>
  <c r="AH78" i="31"/>
  <c r="AE78" i="31"/>
  <c r="AF78" i="31"/>
  <c r="AI78" i="31"/>
  <c r="AF56" i="29"/>
  <c r="AE56" i="29"/>
  <c r="AI56" i="29"/>
  <c r="AH56" i="29"/>
  <c r="AG56" i="29"/>
  <c r="AF41" i="13"/>
  <c r="AF17" i="12"/>
  <c r="AF23" i="11"/>
  <c r="AE37" i="11"/>
  <c r="AI37" i="11"/>
  <c r="AH37" i="11"/>
  <c r="AG50" i="11"/>
  <c r="AI55" i="11"/>
  <c r="AH55" i="11"/>
  <c r="AE55" i="11"/>
  <c r="AG55" i="11"/>
  <c r="AF55" i="11"/>
  <c r="AG85" i="11"/>
  <c r="AF102" i="11"/>
  <c r="AE102" i="11"/>
  <c r="AG13" i="9"/>
  <c r="AI24" i="9"/>
  <c r="AH57" i="9"/>
  <c r="AF57" i="9"/>
  <c r="AE57" i="9"/>
  <c r="AH75" i="9"/>
  <c r="AG75" i="9"/>
  <c r="AF75" i="9"/>
  <c r="AH81" i="9"/>
  <c r="AG81" i="9"/>
  <c r="AE81" i="9"/>
  <c r="AF81" i="9"/>
  <c r="AF105" i="9"/>
  <c r="AF37" i="31"/>
  <c r="AI37" i="31"/>
  <c r="AH37" i="31"/>
  <c r="AG37" i="31"/>
  <c r="AE37" i="31"/>
  <c r="AG78" i="31"/>
  <c r="AI26" i="29"/>
  <c r="AH26" i="29"/>
  <c r="AF26" i="29"/>
  <c r="AE26" i="29"/>
  <c r="AG26" i="29"/>
  <c r="AE91" i="11"/>
  <c r="AI91" i="11"/>
  <c r="AH91" i="11"/>
  <c r="AG91" i="11"/>
  <c r="AI45" i="10"/>
  <c r="AE100" i="9"/>
  <c r="AF100" i="9"/>
  <c r="AH100" i="9"/>
  <c r="AI27" i="29"/>
  <c r="AH27" i="29"/>
  <c r="AG27" i="29"/>
  <c r="AF27" i="29"/>
  <c r="AE27" i="29"/>
  <c r="AH63" i="29"/>
  <c r="AG63" i="29"/>
  <c r="AF63" i="29"/>
  <c r="AE63" i="29"/>
  <c r="AI100" i="29"/>
  <c r="AF100" i="29"/>
  <c r="AE100" i="29"/>
  <c r="AG100" i="29"/>
  <c r="AI38" i="10"/>
  <c r="AH38" i="10"/>
  <c r="AG38" i="10"/>
  <c r="AE38" i="10"/>
  <c r="AI91" i="10"/>
  <c r="AG91" i="10"/>
  <c r="AE91" i="10"/>
  <c r="AH25" i="9"/>
  <c r="AI25" i="9"/>
  <c r="AF25" i="9"/>
  <c r="AF43" i="9"/>
  <c r="AI43" i="9"/>
  <c r="AI47" i="31"/>
  <c r="AH47" i="31"/>
  <c r="AG47" i="31"/>
  <c r="AE47" i="31"/>
  <c r="AG93" i="31"/>
  <c r="AF93" i="31"/>
  <c r="AI93" i="31"/>
  <c r="AH93" i="31"/>
  <c r="AE93" i="31"/>
  <c r="AI106" i="31"/>
  <c r="AF106" i="31"/>
  <c r="AH106" i="31"/>
  <c r="AE106" i="31"/>
  <c r="AI20" i="29"/>
  <c r="AG20" i="29"/>
  <c r="AF20" i="29"/>
  <c r="AE20" i="29"/>
  <c r="AH20" i="29"/>
  <c r="AI40" i="29"/>
  <c r="AH40" i="29"/>
  <c r="AF40" i="29"/>
  <c r="AE40" i="29"/>
  <c r="AG40" i="29"/>
  <c r="AI47" i="29"/>
  <c r="AH47" i="29"/>
  <c r="AE47" i="29"/>
  <c r="AF47" i="29"/>
  <c r="AI85" i="29"/>
  <c r="AH100" i="29"/>
  <c r="AH38" i="13"/>
  <c r="AG64" i="13"/>
  <c r="AE77" i="12"/>
  <c r="AH77" i="12"/>
  <c r="AG77" i="12"/>
  <c r="AF77" i="12"/>
  <c r="AG41" i="11"/>
  <c r="AI102" i="11"/>
  <c r="AF22" i="10"/>
  <c r="AF38" i="10"/>
  <c r="AF45" i="10"/>
  <c r="AH86" i="10"/>
  <c r="AE86" i="10"/>
  <c r="AF91" i="10"/>
  <c r="AG108" i="10"/>
  <c r="AI108" i="10"/>
  <c r="AF108" i="10"/>
  <c r="AE108" i="10"/>
  <c r="AH19" i="9"/>
  <c r="AG19" i="9"/>
  <c r="AE19" i="9"/>
  <c r="AI19" i="9"/>
  <c r="AF19" i="9"/>
  <c r="AE25" i="9"/>
  <c r="AE43" i="9"/>
  <c r="AE82" i="9"/>
  <c r="AH82" i="9"/>
  <c r="AG82" i="9"/>
  <c r="AF82" i="9"/>
  <c r="AI100" i="9"/>
  <c r="AF47" i="31"/>
  <c r="AG61" i="31"/>
  <c r="AF61" i="31"/>
  <c r="AI61" i="31"/>
  <c r="AH61" i="31"/>
  <c r="AE61" i="31"/>
  <c r="AE85" i="31"/>
  <c r="AH85" i="31"/>
  <c r="AG85" i="31"/>
  <c r="AF85" i="31"/>
  <c r="AI85" i="31"/>
  <c r="AG106" i="31"/>
  <c r="AH34" i="29"/>
  <c r="AI41" i="29"/>
  <c r="AF41" i="29"/>
  <c r="AE41" i="29"/>
  <c r="AG41" i="29"/>
  <c r="AG47" i="29"/>
  <c r="AI64" i="29"/>
  <c r="AH64" i="29"/>
  <c r="AE64" i="29"/>
  <c r="AG64" i="29"/>
  <c r="AF64" i="29"/>
  <c r="AI80" i="14"/>
  <c r="AI83" i="14"/>
  <c r="AH83" i="14"/>
  <c r="AH109" i="14"/>
  <c r="AG109" i="14"/>
  <c r="AF109" i="14"/>
  <c r="AF55" i="13"/>
  <c r="AE55" i="13"/>
  <c r="AI77" i="12"/>
  <c r="AE93" i="12"/>
  <c r="AH41" i="11"/>
  <c r="AH61" i="11"/>
  <c r="AG61" i="11"/>
  <c r="AF61" i="11"/>
  <c r="AE61" i="11"/>
  <c r="AH66" i="11"/>
  <c r="AG66" i="11"/>
  <c r="AH103" i="11"/>
  <c r="AF103" i="11"/>
  <c r="AG103" i="11"/>
  <c r="AE103" i="11"/>
  <c r="AG22" i="10"/>
  <c r="AI39" i="10"/>
  <c r="AG39" i="10"/>
  <c r="AE39" i="10"/>
  <c r="AH39" i="10"/>
  <c r="AF39" i="10"/>
  <c r="AG45" i="10"/>
  <c r="AH71" i="10"/>
  <c r="AI71" i="10"/>
  <c r="AF71" i="10"/>
  <c r="AF86" i="10"/>
  <c r="AH91" i="10"/>
  <c r="AI102" i="10"/>
  <c r="AH102" i="10"/>
  <c r="AG102" i="10"/>
  <c r="AE102" i="10"/>
  <c r="AH108" i="10"/>
  <c r="AG25" i="9"/>
  <c r="AG43" i="9"/>
  <c r="AI82" i="9"/>
  <c r="AF25" i="31"/>
  <c r="AE25" i="31"/>
  <c r="AI107" i="31"/>
  <c r="AH107" i="31"/>
  <c r="AG107" i="31"/>
  <c r="AF107" i="31"/>
  <c r="AE107" i="31"/>
  <c r="AH41" i="29"/>
  <c r="AG93" i="29"/>
  <c r="AF93" i="29"/>
  <c r="AH93" i="29"/>
  <c r="AE93" i="29"/>
  <c r="AI42" i="11"/>
  <c r="AG42" i="11"/>
  <c r="AE42" i="11"/>
  <c r="AH22" i="10"/>
  <c r="AH45" i="10"/>
  <c r="AG77" i="10"/>
  <c r="AE77" i="10"/>
  <c r="AH81" i="10"/>
  <c r="AG81" i="10"/>
  <c r="AF81" i="10"/>
  <c r="AE81" i="10"/>
  <c r="AF26" i="9"/>
  <c r="AI26" i="9"/>
  <c r="AG26" i="9"/>
  <c r="AH26" i="9"/>
  <c r="AH43" i="9"/>
  <c r="AG70" i="9"/>
  <c r="AE70" i="9"/>
  <c r="AI70" i="9"/>
  <c r="AH70" i="9"/>
  <c r="AF70" i="9"/>
  <c r="AG101" i="9"/>
  <c r="AE101" i="9"/>
  <c r="AI101" i="9"/>
  <c r="AH101" i="9"/>
  <c r="AG58" i="29"/>
  <c r="AI93" i="29"/>
  <c r="AF47" i="11"/>
  <c r="AI47" i="11"/>
  <c r="AF87" i="11"/>
  <c r="AE87" i="11"/>
  <c r="AI87" i="11"/>
  <c r="AG87" i="11"/>
  <c r="AH87" i="11"/>
  <c r="AH34" i="10"/>
  <c r="AF34" i="10"/>
  <c r="AI40" i="10"/>
  <c r="AH40" i="10"/>
  <c r="AG40" i="10"/>
  <c r="AG46" i="10"/>
  <c r="AF46" i="10"/>
  <c r="AI46" i="10"/>
  <c r="AE46" i="10"/>
  <c r="AI92" i="10"/>
  <c r="AH92" i="10"/>
  <c r="AF92" i="10"/>
  <c r="AE109" i="10"/>
  <c r="AI109" i="10"/>
  <c r="AH109" i="10"/>
  <c r="AG109" i="10"/>
  <c r="AI38" i="9"/>
  <c r="AE38" i="9"/>
  <c r="AH38" i="9"/>
  <c r="AF38" i="9"/>
  <c r="AG51" i="9"/>
  <c r="AF51" i="9"/>
  <c r="AE51" i="9"/>
  <c r="AH51" i="9"/>
  <c r="AI20" i="31"/>
  <c r="AH20" i="31"/>
  <c r="AF20" i="31"/>
  <c r="AE20" i="31"/>
  <c r="AG20" i="31"/>
  <c r="AF108" i="31"/>
  <c r="AE108" i="31"/>
  <c r="AH108" i="31"/>
  <c r="AI108" i="31"/>
  <c r="AG108" i="31"/>
  <c r="AI18" i="10"/>
  <c r="AH18" i="10"/>
  <c r="AG18" i="10"/>
  <c r="AI52" i="10"/>
  <c r="AH52" i="10"/>
  <c r="AF52" i="10"/>
  <c r="AG52" i="10"/>
  <c r="AG95" i="9"/>
  <c r="AI95" i="9"/>
  <c r="AH95" i="9"/>
  <c r="AF95" i="9"/>
  <c r="AE43" i="31"/>
  <c r="AI43" i="31"/>
  <c r="AF43" i="31"/>
  <c r="AH43" i="31"/>
  <c r="AG43" i="31"/>
  <c r="AF67" i="11"/>
  <c r="AE67" i="11"/>
  <c r="AH93" i="11"/>
  <c r="AI93" i="11"/>
  <c r="AE93" i="11"/>
  <c r="AH109" i="11"/>
  <c r="AG109" i="11"/>
  <c r="AF109" i="11"/>
  <c r="AE18" i="10"/>
  <c r="AH23" i="10"/>
  <c r="AG23" i="10"/>
  <c r="AE23" i="10"/>
  <c r="AF23" i="10"/>
  <c r="AG34" i="10"/>
  <c r="AF40" i="10"/>
  <c r="AF47" i="10"/>
  <c r="AE47" i="10"/>
  <c r="AI47" i="10"/>
  <c r="AH47" i="10"/>
  <c r="AE52" i="10"/>
  <c r="AE103" i="10"/>
  <c r="AF52" i="9"/>
  <c r="AE52" i="9"/>
  <c r="AE95" i="9"/>
  <c r="AH70" i="31"/>
  <c r="AG70" i="31"/>
  <c r="AI70" i="31"/>
  <c r="AF70" i="31"/>
  <c r="AE70" i="31"/>
  <c r="AF96" i="31"/>
  <c r="AE96" i="31"/>
  <c r="AI96" i="31"/>
  <c r="AH96" i="31"/>
  <c r="AG96" i="31"/>
  <c r="AI60" i="29"/>
  <c r="AH82" i="11"/>
  <c r="AG82" i="11"/>
  <c r="AF82" i="11"/>
  <c r="AG14" i="10"/>
  <c r="AF14" i="10"/>
  <c r="AE14" i="10"/>
  <c r="AF18" i="10"/>
  <c r="AH93" i="10"/>
  <c r="AG93" i="10"/>
  <c r="AF93" i="10"/>
  <c r="AF103" i="10"/>
  <c r="AI110" i="10"/>
  <c r="AH110" i="10"/>
  <c r="AG110" i="10"/>
  <c r="AE110" i="10"/>
  <c r="AE21" i="9"/>
  <c r="AG21" i="9"/>
  <c r="AI32" i="9"/>
  <c r="AE32" i="9"/>
  <c r="AH32" i="9"/>
  <c r="AG32" i="9"/>
  <c r="AF32" i="9"/>
  <c r="AI45" i="9"/>
  <c r="AG45" i="9"/>
  <c r="AF45" i="9"/>
  <c r="AH45" i="9"/>
  <c r="AE45" i="9"/>
  <c r="AF95" i="13"/>
  <c r="AE95" i="13"/>
  <c r="AH48" i="12"/>
  <c r="AG48" i="12"/>
  <c r="AH67" i="11"/>
  <c r="AE82" i="11"/>
  <c r="AG93" i="11"/>
  <c r="AI109" i="11"/>
  <c r="AH14" i="10"/>
  <c r="AG24" i="10"/>
  <c r="AF24" i="10"/>
  <c r="AE24" i="10"/>
  <c r="AI24" i="10"/>
  <c r="AH24" i="10"/>
  <c r="AI35" i="10"/>
  <c r="AH35" i="10"/>
  <c r="AF35" i="10"/>
  <c r="AE35" i="10"/>
  <c r="AE57" i="10"/>
  <c r="AE93" i="10"/>
  <c r="AG103" i="10"/>
  <c r="AF110" i="10"/>
  <c r="AF21" i="9"/>
  <c r="AH52" i="9"/>
  <c r="AI60" i="9"/>
  <c r="AG60" i="9"/>
  <c r="AF60" i="9"/>
  <c r="AE60" i="9"/>
  <c r="AI71" i="9"/>
  <c r="AE96" i="9"/>
  <c r="AI96" i="9"/>
  <c r="AH96" i="9"/>
  <c r="AF96" i="9"/>
  <c r="AG96" i="9"/>
  <c r="AI97" i="31"/>
  <c r="AF97" i="31"/>
  <c r="AE97" i="31"/>
  <c r="AH97" i="31"/>
  <c r="AG97" i="31"/>
  <c r="AH29" i="14"/>
  <c r="AG29" i="14"/>
  <c r="AF29" i="14"/>
  <c r="AG52" i="14"/>
  <c r="AF52" i="14"/>
  <c r="AE52" i="14"/>
  <c r="AF75" i="14"/>
  <c r="AE75" i="14"/>
  <c r="AI20" i="13"/>
  <c r="AI46" i="13"/>
  <c r="AH46" i="13"/>
  <c r="AG46" i="13"/>
  <c r="AG95" i="13"/>
  <c r="AE48" i="12"/>
  <c r="AG71" i="12"/>
  <c r="AF71" i="12"/>
  <c r="AE101" i="12"/>
  <c r="AI48" i="11"/>
  <c r="AG48" i="11"/>
  <c r="AE48" i="11"/>
  <c r="AI67" i="11"/>
  <c r="AI82" i="11"/>
  <c r="AI105" i="11"/>
  <c r="AH105" i="11"/>
  <c r="AE105" i="11"/>
  <c r="AI14" i="10"/>
  <c r="AG35" i="10"/>
  <c r="AI48" i="10"/>
  <c r="AH48" i="10"/>
  <c r="AF57" i="10"/>
  <c r="AI73" i="10"/>
  <c r="AG73" i="10"/>
  <c r="AI93" i="10"/>
  <c r="AI98" i="10"/>
  <c r="AH98" i="10"/>
  <c r="AG98" i="10"/>
  <c r="AE98" i="10"/>
  <c r="AF98" i="10"/>
  <c r="AH103" i="10"/>
  <c r="AF11" i="9"/>
  <c r="AF62" i="9"/>
  <c r="AI11" i="9"/>
  <c r="AE106" i="9"/>
  <c r="AI15" i="9"/>
  <c r="AE11" i="9"/>
  <c r="AG108" i="9"/>
  <c r="AH89" i="9"/>
  <c r="AH79" i="9"/>
  <c r="AI65" i="9"/>
  <c r="AG93" i="9"/>
  <c r="AG88" i="9"/>
  <c r="AG78" i="9"/>
  <c r="AG73" i="9"/>
  <c r="AF72" i="9"/>
  <c r="AF17" i="9"/>
  <c r="AH21" i="9"/>
  <c r="AF33" i="9"/>
  <c r="AI33" i="9"/>
  <c r="AH33" i="9"/>
  <c r="AG33" i="9"/>
  <c r="AI52" i="9"/>
  <c r="AE66" i="9"/>
  <c r="AI84" i="9"/>
  <c r="AG84" i="9"/>
  <c r="AF84" i="9"/>
  <c r="AH84" i="9"/>
  <c r="AE84" i="9"/>
  <c r="AH98" i="31"/>
  <c r="AG98" i="31"/>
  <c r="AE98" i="31"/>
  <c r="AI98" i="31"/>
  <c r="AF98" i="31"/>
  <c r="AI15" i="29"/>
  <c r="AH15" i="29"/>
  <c r="AF15" i="29"/>
  <c r="AE15" i="29"/>
  <c r="AG38" i="29"/>
  <c r="AG83" i="29"/>
  <c r="AG78" i="29"/>
  <c r="AI75" i="29"/>
  <c r="AE81" i="29"/>
  <c r="AG15" i="29"/>
  <c r="AF22" i="29"/>
  <c r="AI105" i="29"/>
  <c r="AI43" i="13"/>
  <c r="AH43" i="13"/>
  <c r="AH69" i="13"/>
  <c r="AG69" i="13"/>
  <c r="AF69" i="13"/>
  <c r="AH12" i="12"/>
  <c r="AG12" i="12"/>
  <c r="AF12" i="12"/>
  <c r="AH27" i="12"/>
  <c r="AG27" i="12"/>
  <c r="AF27" i="12"/>
  <c r="AH13" i="11"/>
  <c r="AG13" i="11"/>
  <c r="AF13" i="11"/>
  <c r="AI77" i="11"/>
  <c r="AG77" i="11"/>
  <c r="AE77" i="11"/>
  <c r="AF77" i="11"/>
  <c r="AG89" i="11"/>
  <c r="AE89" i="11"/>
  <c r="AI25" i="10"/>
  <c r="AH25" i="10"/>
  <c r="AG25" i="10"/>
  <c r="AG57" i="10"/>
  <c r="AH68" i="10"/>
  <c r="AG68" i="10"/>
  <c r="AF68" i="10"/>
  <c r="AE68" i="10"/>
  <c r="AH94" i="10"/>
  <c r="AF94" i="10"/>
  <c r="AI94" i="10"/>
  <c r="AG94" i="10"/>
  <c r="AH104" i="10"/>
  <c r="AG104" i="10"/>
  <c r="AF104" i="10"/>
  <c r="AE104" i="10"/>
  <c r="AG11" i="9"/>
  <c r="AE16" i="9"/>
  <c r="AI21" i="9"/>
  <c r="AE33" i="9"/>
  <c r="AH39" i="9"/>
  <c r="AF53" i="9"/>
  <c r="AI53" i="9"/>
  <c r="AG53" i="9"/>
  <c r="AE53" i="9"/>
  <c r="AF61" i="9"/>
  <c r="AI61" i="9"/>
  <c r="AH61" i="9"/>
  <c r="AE61" i="9"/>
  <c r="AG61" i="9"/>
  <c r="AH81" i="11"/>
  <c r="AG81" i="11"/>
  <c r="AF81" i="11"/>
  <c r="AE81" i="11"/>
  <c r="AI62" i="10"/>
  <c r="AH62" i="10"/>
  <c r="AF62" i="10"/>
  <c r="AI59" i="9"/>
  <c r="AE59" i="9"/>
  <c r="AE59" i="31"/>
  <c r="AI59" i="31"/>
  <c r="AH59" i="31"/>
  <c r="AF59" i="31"/>
  <c r="AI29" i="29"/>
  <c r="AG29" i="29"/>
  <c r="AF29" i="29"/>
  <c r="AH29" i="29"/>
  <c r="AH71" i="29"/>
  <c r="AG71" i="29"/>
  <c r="AE71" i="29"/>
  <c r="AF71" i="29"/>
  <c r="AI71" i="29"/>
  <c r="AG97" i="11"/>
  <c r="AF97" i="11"/>
  <c r="AH85" i="10"/>
  <c r="AG85" i="10"/>
  <c r="AE85" i="10"/>
  <c r="AF17" i="31"/>
  <c r="AG66" i="31"/>
  <c r="AE66" i="31"/>
  <c r="AH66" i="31"/>
  <c r="AF66" i="31"/>
  <c r="AI66" i="31"/>
  <c r="AE59" i="29"/>
  <c r="AG59" i="29"/>
  <c r="AF59" i="29"/>
  <c r="AI59" i="29"/>
  <c r="AH59" i="29"/>
  <c r="AI74" i="11"/>
  <c r="AH74" i="11"/>
  <c r="AF74" i="11"/>
  <c r="AI78" i="11"/>
  <c r="AH78" i="11"/>
  <c r="AG78" i="11"/>
  <c r="AI97" i="11"/>
  <c r="AF20" i="10"/>
  <c r="AE20" i="10"/>
  <c r="AG59" i="10"/>
  <c r="AF59" i="10"/>
  <c r="AH105" i="10"/>
  <c r="AF105" i="10"/>
  <c r="AE105" i="10"/>
  <c r="AI22" i="9"/>
  <c r="AG22" i="9"/>
  <c r="AE22" i="9"/>
  <c r="AH68" i="9"/>
  <c r="AI68" i="9"/>
  <c r="AG68" i="9"/>
  <c r="AF68" i="9"/>
  <c r="AI68" i="31"/>
  <c r="AH68" i="31"/>
  <c r="AG68" i="31"/>
  <c r="AF68" i="31"/>
  <c r="AG91" i="31"/>
  <c r="AH91" i="31"/>
  <c r="AE91" i="31"/>
  <c r="AI103" i="31"/>
  <c r="AF103" i="31"/>
  <c r="AH103" i="31"/>
  <c r="AG103" i="31"/>
  <c r="AE103" i="31"/>
  <c r="AF17" i="11"/>
  <c r="AF34" i="11"/>
  <c r="AE34" i="11"/>
  <c r="AE74" i="11"/>
  <c r="AE78" i="11"/>
  <c r="AG20" i="10"/>
  <c r="AE59" i="10"/>
  <c r="AF67" i="10"/>
  <c r="AE67" i="10"/>
  <c r="AI78" i="10"/>
  <c r="AH78" i="10"/>
  <c r="AG78" i="10"/>
  <c r="AE78" i="10"/>
  <c r="AF82" i="10"/>
  <c r="AE82" i="10"/>
  <c r="AH101" i="10"/>
  <c r="AG101" i="10"/>
  <c r="AF101" i="10"/>
  <c r="AI101" i="10"/>
  <c r="AG105" i="10"/>
  <c r="AF22" i="9"/>
  <c r="AE31" i="9"/>
  <c r="AE68" i="9"/>
  <c r="AF73" i="9"/>
  <c r="AE73" i="9"/>
  <c r="AI73" i="9"/>
  <c r="AH73" i="9"/>
  <c r="AE78" i="9"/>
  <c r="AF54" i="31"/>
  <c r="AH54" i="31"/>
  <c r="AG54" i="31"/>
  <c r="AE54" i="31"/>
  <c r="AE68" i="31"/>
  <c r="AF91" i="31"/>
  <c r="AF16" i="29"/>
  <c r="AE16" i="29"/>
  <c r="AH16" i="29"/>
  <c r="AG16" i="29"/>
  <c r="AI16" i="29"/>
  <c r="AI23" i="29"/>
  <c r="AH23" i="29"/>
  <c r="AF23" i="29"/>
  <c r="AE23" i="29"/>
  <c r="AG23" i="29"/>
  <c r="AI74" i="29"/>
  <c r="AG74" i="29"/>
  <c r="AF74" i="29"/>
  <c r="AE74" i="29"/>
  <c r="AI94" i="29"/>
  <c r="AH94" i="29"/>
  <c r="AF94" i="29"/>
  <c r="AE94" i="29"/>
  <c r="AF94" i="11"/>
  <c r="AE94" i="11"/>
  <c r="AI98" i="11"/>
  <c r="AH98" i="11"/>
  <c r="AG98" i="11"/>
  <c r="AI13" i="10"/>
  <c r="AG13" i="10"/>
  <c r="AE13" i="10"/>
  <c r="AI55" i="10"/>
  <c r="AH55" i="10"/>
  <c r="AG55" i="10"/>
  <c r="AE55" i="10"/>
  <c r="AI97" i="10"/>
  <c r="AG97" i="10"/>
  <c r="AE36" i="9"/>
  <c r="AI64" i="9"/>
  <c r="AE64" i="9"/>
  <c r="AH64" i="9"/>
  <c r="AG64" i="9"/>
  <c r="AI69" i="9"/>
  <c r="AG69" i="9"/>
  <c r="AE69" i="9"/>
  <c r="AF78" i="9"/>
  <c r="AE88" i="9"/>
  <c r="AH88" i="9"/>
  <c r="AF88" i="9"/>
  <c r="AH107" i="9"/>
  <c r="AF107" i="9"/>
  <c r="AG107" i="9"/>
  <c r="AI18" i="31"/>
  <c r="AF18" i="31"/>
  <c r="AI91" i="31"/>
  <c r="AI52" i="29"/>
  <c r="AG52" i="29"/>
  <c r="AF52" i="29"/>
  <c r="AH52" i="29"/>
  <c r="AE52" i="29"/>
  <c r="AI67" i="29"/>
  <c r="AH67" i="29"/>
  <c r="AG67" i="29"/>
  <c r="AF67" i="29"/>
  <c r="AE67" i="29"/>
  <c r="AH74" i="29"/>
  <c r="AG94" i="29"/>
  <c r="AI41" i="9"/>
  <c r="AE41" i="9"/>
  <c r="AH41" i="9"/>
  <c r="AF46" i="9"/>
  <c r="AE46" i="9"/>
  <c r="AH74" i="9"/>
  <c r="AG102" i="9"/>
  <c r="AF102" i="9"/>
  <c r="AE102" i="9"/>
  <c r="AH27" i="31"/>
  <c r="AI27" i="31"/>
  <c r="AG27" i="31"/>
  <c r="AF27" i="31"/>
  <c r="AE27" i="31"/>
  <c r="AH69" i="31"/>
  <c r="AE69" i="31"/>
  <c r="AI69" i="31"/>
  <c r="AI17" i="29"/>
  <c r="AH17" i="29"/>
  <c r="AF17" i="29"/>
  <c r="AE17" i="29"/>
  <c r="AI24" i="29"/>
  <c r="AG24" i="29"/>
  <c r="AF24" i="29"/>
  <c r="AH24" i="29"/>
  <c r="AE24" i="29"/>
  <c r="AG41" i="9"/>
  <c r="AH46" i="9"/>
  <c r="AF74" i="9"/>
  <c r="AF40" i="31"/>
  <c r="AI40" i="31"/>
  <c r="AH40" i="31"/>
  <c r="AI18" i="29"/>
  <c r="AG18" i="29"/>
  <c r="AF18" i="29"/>
  <c r="AE18" i="29"/>
  <c r="AH88" i="29"/>
  <c r="AG88" i="29"/>
  <c r="AI88" i="29"/>
  <c r="AF88" i="29"/>
  <c r="AE88" i="29"/>
  <c r="AH28" i="11"/>
  <c r="AG28" i="11"/>
  <c r="AE28" i="11"/>
  <c r="AF87" i="10"/>
  <c r="AE87" i="10"/>
  <c r="AG37" i="9"/>
  <c r="AF37" i="9"/>
  <c r="AE37" i="9"/>
  <c r="AI37" i="9"/>
  <c r="AH42" i="9"/>
  <c r="AG42" i="9"/>
  <c r="AE42" i="9"/>
  <c r="AH47" i="9"/>
  <c r="AI47" i="9"/>
  <c r="AG47" i="9"/>
  <c r="AI74" i="9"/>
  <c r="AF14" i="31"/>
  <c r="AE36" i="31"/>
  <c r="AI36" i="31"/>
  <c r="AH36" i="31"/>
  <c r="AG40" i="31"/>
  <c r="AG33" i="29"/>
  <c r="AF33" i="29"/>
  <c r="AI33" i="29"/>
  <c r="AH33" i="29"/>
  <c r="AE33" i="29"/>
  <c r="AF74" i="12"/>
  <c r="AE74" i="12"/>
  <c r="AH108" i="12"/>
  <c r="AG108" i="12"/>
  <c r="AF28" i="11"/>
  <c r="AH68" i="11"/>
  <c r="AG68" i="11"/>
  <c r="AE68" i="11"/>
  <c r="AG33" i="10"/>
  <c r="AE76" i="10"/>
  <c r="AG87" i="10"/>
  <c r="AH37" i="9"/>
  <c r="AF42" i="9"/>
  <c r="AE47" i="9"/>
  <c r="AE94" i="9"/>
  <c r="AI94" i="9"/>
  <c r="AH14" i="31"/>
  <c r="AF36" i="31"/>
  <c r="AH55" i="29"/>
  <c r="AG55" i="29"/>
  <c r="AF55" i="29"/>
  <c r="AE55" i="29"/>
  <c r="AF37" i="12"/>
  <c r="AG74" i="12"/>
  <c r="AE108" i="12"/>
  <c r="AI25" i="11"/>
  <c r="AH25" i="11"/>
  <c r="AF25" i="11"/>
  <c r="AI28" i="11"/>
  <c r="AF68" i="11"/>
  <c r="AF88" i="11"/>
  <c r="AI49" i="10"/>
  <c r="AH49" i="10"/>
  <c r="AF49" i="10"/>
  <c r="AI72" i="10"/>
  <c r="AF72" i="10"/>
  <c r="AE72" i="10"/>
  <c r="AH87" i="10"/>
  <c r="AI42" i="9"/>
  <c r="AF47" i="9"/>
  <c r="AH80" i="9"/>
  <c r="AI80" i="9"/>
  <c r="AF94" i="9"/>
  <c r="AI14" i="31"/>
  <c r="AG36" i="31"/>
  <c r="AG57" i="31"/>
  <c r="AF57" i="31"/>
  <c r="AI57" i="31"/>
  <c r="AI55" i="29"/>
  <c r="AI77" i="29"/>
  <c r="AH77" i="29"/>
  <c r="AG77" i="29"/>
  <c r="AE77" i="29"/>
  <c r="AI95" i="31"/>
  <c r="AG95" i="31"/>
  <c r="AF95" i="31"/>
  <c r="AH14" i="29"/>
  <c r="AG14" i="29"/>
  <c r="AE14" i="29"/>
  <c r="AI14" i="29"/>
  <c r="AF14" i="29"/>
  <c r="AI54" i="29"/>
  <c r="AG54" i="29"/>
  <c r="AF54" i="29"/>
  <c r="AE54" i="29"/>
  <c r="AH54" i="29"/>
  <c r="AE66" i="29"/>
  <c r="AI67" i="31"/>
  <c r="AH67" i="31"/>
  <c r="AF67" i="31"/>
  <c r="AE67" i="31"/>
  <c r="AF88" i="31"/>
  <c r="AG88" i="31"/>
  <c r="AE88" i="31"/>
  <c r="AE95" i="31"/>
  <c r="AI104" i="29"/>
  <c r="AE104" i="29"/>
  <c r="AG104" i="29"/>
  <c r="AF104" i="29"/>
  <c r="AH104" i="29"/>
  <c r="AG83" i="9"/>
  <c r="AF74" i="31"/>
  <c r="AH74" i="31"/>
  <c r="AH30" i="29"/>
  <c r="AG30" i="29"/>
  <c r="AI30" i="29"/>
  <c r="AF33" i="31"/>
  <c r="AI33" i="31"/>
  <c r="AG53" i="31"/>
  <c r="AF53" i="31"/>
  <c r="AE53" i="31"/>
  <c r="AI53" i="31"/>
  <c r="AF36" i="29"/>
  <c r="AE36" i="29"/>
  <c r="AG36" i="29"/>
  <c r="AI87" i="29"/>
  <c r="AH87" i="29"/>
  <c r="AF87" i="29"/>
  <c r="AE87" i="29"/>
  <c r="AI15" i="31"/>
  <c r="AG30" i="31"/>
  <c r="AI30" i="31"/>
  <c r="AH30" i="31"/>
  <c r="AF49" i="31"/>
  <c r="AI49" i="31"/>
  <c r="AE71" i="31"/>
  <c r="AI71" i="31"/>
  <c r="AI92" i="31"/>
  <c r="AH92" i="31"/>
  <c r="AF92" i="31"/>
  <c r="AE92" i="31"/>
  <c r="AH32" i="29"/>
  <c r="AG32" i="29"/>
  <c r="AI32" i="29"/>
  <c r="AI108" i="29"/>
  <c r="AG108" i="29"/>
  <c r="AF108" i="29"/>
  <c r="AE108" i="29"/>
  <c r="AH108" i="29"/>
  <c r="AE15" i="31"/>
  <c r="AE30" i="31"/>
  <c r="AH60" i="31"/>
  <c r="AG60" i="31"/>
  <c r="AF60" i="31"/>
  <c r="AE60" i="31"/>
  <c r="AI81" i="31"/>
  <c r="AF81" i="31"/>
  <c r="AE81" i="31"/>
  <c r="AH81" i="31"/>
  <c r="AG81" i="31"/>
  <c r="AF37" i="29"/>
  <c r="AH50" i="29"/>
  <c r="AG50" i="29"/>
  <c r="AF50" i="29"/>
  <c r="AE50" i="29"/>
  <c r="AI50" i="29"/>
  <c r="AH83" i="29"/>
  <c r="AE83" i="29"/>
  <c r="AE15" i="9"/>
  <c r="AE103" i="9"/>
  <c r="AF15" i="31"/>
  <c r="AE23" i="31"/>
  <c r="AF30" i="31"/>
  <c r="AI45" i="31"/>
  <c r="AH45" i="31"/>
  <c r="AG49" i="31"/>
  <c r="AI60" i="31"/>
  <c r="AH65" i="31"/>
  <c r="AG65" i="31"/>
  <c r="AF65" i="31"/>
  <c r="AG71" i="31"/>
  <c r="AF32" i="29"/>
  <c r="AI51" i="29"/>
  <c r="AH51" i="29"/>
  <c r="AF51" i="29"/>
  <c r="AE51" i="29"/>
  <c r="AG51" i="29"/>
  <c r="AH70" i="29"/>
  <c r="AG70" i="29"/>
  <c r="AE70" i="29"/>
  <c r="AI70" i="29"/>
  <c r="AF70" i="29"/>
  <c r="AF83" i="29"/>
  <c r="AF89" i="29"/>
  <c r="AI89" i="29"/>
  <c r="AG89" i="29"/>
  <c r="AE89" i="29"/>
  <c r="AI95" i="29"/>
  <c r="AH89" i="29"/>
  <c r="AF107" i="11"/>
  <c r="AE107" i="11"/>
  <c r="AH15" i="9"/>
  <c r="AG30" i="9"/>
  <c r="AF30" i="9"/>
  <c r="AE30" i="9"/>
  <c r="AF77" i="9"/>
  <c r="AG92" i="9"/>
  <c r="AH92" i="9"/>
  <c r="AF92" i="9"/>
  <c r="AE92" i="9"/>
  <c r="AG103" i="9"/>
  <c r="AH15" i="31"/>
  <c r="AG23" i="31"/>
  <c r="AF45" i="31"/>
  <c r="AH55" i="31"/>
  <c r="AE55" i="31"/>
  <c r="AI55" i="31"/>
  <c r="AG55" i="31"/>
  <c r="AI65" i="31"/>
  <c r="AF76" i="31"/>
  <c r="AE76" i="31"/>
  <c r="AI76" i="31"/>
  <c r="AH76" i="31"/>
  <c r="AI44" i="29"/>
  <c r="AH44" i="29"/>
  <c r="AE44" i="29"/>
  <c r="AG44" i="29"/>
  <c r="AF44" i="29"/>
  <c r="AE79" i="29"/>
  <c r="AI79" i="29"/>
  <c r="AH79" i="29"/>
  <c r="AG79" i="29"/>
  <c r="AI83" i="29"/>
  <c r="AI97" i="29"/>
  <c r="AH97" i="29"/>
  <c r="AG97" i="29"/>
  <c r="AF97" i="29"/>
  <c r="AH94" i="31"/>
  <c r="AE94" i="31"/>
  <c r="AI94" i="31"/>
  <c r="AG53" i="29"/>
  <c r="AF53" i="29"/>
  <c r="AI53" i="29"/>
  <c r="AH53" i="29"/>
  <c r="AH107" i="11"/>
  <c r="AF33" i="10"/>
  <c r="AI30" i="9"/>
  <c r="AG50" i="9"/>
  <c r="AI50" i="9"/>
  <c r="AF58" i="9"/>
  <c r="AG58" i="9"/>
  <c r="AE58" i="9"/>
  <c r="AI77" i="9"/>
  <c r="AE16" i="31"/>
  <c r="AG16" i="31"/>
  <c r="AI87" i="31"/>
  <c r="AH87" i="31"/>
  <c r="AE87" i="31"/>
  <c r="AF87" i="31"/>
  <c r="AF94" i="31"/>
  <c r="AH21" i="29"/>
  <c r="AG21" i="29"/>
  <c r="AI21" i="29"/>
  <c r="AF21" i="29"/>
  <c r="AE21" i="29"/>
  <c r="AE53" i="29"/>
  <c r="AI80" i="29"/>
  <c r="AE80" i="29"/>
  <c r="AF80" i="29"/>
  <c r="AG104" i="11"/>
  <c r="AF104" i="11"/>
  <c r="AE104" i="11"/>
  <c r="AI107" i="11"/>
  <c r="AF27" i="10"/>
  <c r="AE27" i="10"/>
  <c r="AI95" i="10"/>
  <c r="AH95" i="10"/>
  <c r="AG23" i="9"/>
  <c r="AI23" i="9"/>
  <c r="AH23" i="9"/>
  <c r="AF23" i="9"/>
  <c r="AI104" i="9"/>
  <c r="AF104" i="9"/>
  <c r="AE46" i="31"/>
  <c r="AI46" i="31"/>
  <c r="AF56" i="31"/>
  <c r="AE56" i="31"/>
  <c r="AH56" i="31"/>
  <c r="AG56" i="31"/>
  <c r="AG87" i="31"/>
  <c r="AG94" i="31"/>
  <c r="AI104" i="31"/>
  <c r="AH104" i="31"/>
  <c r="AG104" i="31"/>
  <c r="AI28" i="29"/>
  <c r="AH28" i="29"/>
  <c r="AE28" i="29"/>
  <c r="AG28" i="29"/>
  <c r="AE61" i="29"/>
  <c r="AI61" i="29"/>
  <c r="AH61" i="29"/>
  <c r="AG61" i="29"/>
  <c r="AG80" i="29"/>
  <c r="AF42" i="29"/>
  <c r="AH109" i="29"/>
  <c r="AH99" i="29"/>
  <c r="AF102" i="29"/>
  <c r="AF62" i="29"/>
  <c r="AH12" i="29"/>
  <c r="AG12" i="29"/>
  <c r="AE12" i="29"/>
  <c r="AH37" i="29"/>
  <c r="AG37" i="29"/>
  <c r="AE37" i="29"/>
  <c r="AH48" i="29"/>
  <c r="AG48" i="29"/>
  <c r="AE48" i="29"/>
  <c r="AH95" i="29"/>
  <c r="AG95" i="29"/>
  <c r="AF95" i="29"/>
  <c r="AF101" i="29"/>
  <c r="AI101" i="29"/>
  <c r="AH101" i="29"/>
  <c r="AE101" i="29"/>
  <c r="AG106" i="29"/>
  <c r="AI106" i="29"/>
  <c r="AF106" i="29"/>
  <c r="AE106" i="29"/>
  <c r="AE79" i="31"/>
  <c r="AF79" i="31"/>
  <c r="AI101" i="31"/>
  <c r="AH101" i="31"/>
  <c r="AG13" i="29"/>
  <c r="AF13" i="29"/>
  <c r="AE13" i="29"/>
  <c r="AI38" i="29"/>
  <c r="AH38" i="29"/>
  <c r="AE38" i="29"/>
  <c r="AH43" i="29"/>
  <c r="AG43" i="29"/>
  <c r="AE43" i="29"/>
  <c r="AF96" i="29"/>
  <c r="AE96" i="29"/>
  <c r="AH96" i="29"/>
  <c r="AG96" i="29"/>
  <c r="AI49" i="29"/>
  <c r="AH49" i="29"/>
  <c r="AF49" i="29"/>
  <c r="AE49" i="29"/>
  <c r="AI65" i="29"/>
  <c r="AF65" i="29"/>
  <c r="AE65" i="29"/>
  <c r="AH84" i="29"/>
  <c r="AH90" i="29"/>
  <c r="AG90" i="29"/>
  <c r="AI90" i="29"/>
  <c r="AI96" i="29"/>
  <c r="AF107" i="29"/>
  <c r="AH80" i="31"/>
  <c r="AG80" i="31"/>
  <c r="AE80" i="31"/>
  <c r="AI84" i="31"/>
  <c r="AH84" i="31"/>
  <c r="AE84" i="31"/>
  <c r="AF76" i="29"/>
  <c r="AE76" i="29"/>
  <c r="AH76" i="29"/>
  <c r="AG76" i="29"/>
  <c r="AG63" i="31"/>
  <c r="AI72" i="31"/>
  <c r="AF72" i="31"/>
  <c r="AF80" i="31"/>
  <c r="AF84" i="31"/>
  <c r="AH66" i="29"/>
  <c r="AG66" i="29"/>
  <c r="AF66" i="29"/>
  <c r="AI76" i="29"/>
  <c r="AI91" i="29"/>
  <c r="AF91" i="29"/>
  <c r="AE91" i="29"/>
  <c r="AH57" i="29"/>
  <c r="AG57" i="29"/>
  <c r="AF57" i="29"/>
  <c r="AI44" i="9"/>
  <c r="AH44" i="9"/>
  <c r="AF13" i="31"/>
  <c r="AG13" i="31"/>
  <c r="AI63" i="31"/>
  <c r="AI57" i="29"/>
  <c r="AE72" i="29"/>
  <c r="AI72" i="29"/>
  <c r="AF72" i="29"/>
  <c r="AF82" i="29"/>
  <c r="AG86" i="29"/>
  <c r="AF86" i="29"/>
  <c r="AE86" i="29"/>
  <c r="AI92" i="29"/>
  <c r="AE92" i="29"/>
  <c r="AH92" i="29"/>
  <c r="AG92" i="29"/>
  <c r="AI24" i="31"/>
  <c r="AH24" i="31"/>
  <c r="AG73" i="31"/>
  <c r="AF73" i="31"/>
  <c r="AI73" i="31"/>
  <c r="AI31" i="29"/>
  <c r="AF31" i="29"/>
  <c r="AE31" i="29"/>
  <c r="AI35" i="29"/>
  <c r="AI45" i="29"/>
  <c r="AI58" i="29"/>
  <c r="AH58" i="29"/>
  <c r="AG72" i="29"/>
  <c r="AH86" i="29"/>
  <c r="AF92" i="29"/>
  <c r="AE17" i="9"/>
  <c r="AF20" i="9"/>
  <c r="AF44" i="9"/>
  <c r="AE65" i="9"/>
  <c r="AE79" i="9"/>
  <c r="AE89" i="9"/>
  <c r="AH13" i="31"/>
  <c r="AE24" i="31"/>
  <c r="AG34" i="31"/>
  <c r="AE44" i="31"/>
  <c r="AE48" i="31"/>
  <c r="AE73" i="31"/>
  <c r="AI25" i="29"/>
  <c r="AG31" i="29"/>
  <c r="AH46" i="29"/>
  <c r="AG46" i="29"/>
  <c r="AE46" i="29"/>
  <c r="AE58" i="29"/>
  <c r="AH72" i="29"/>
  <c r="AI86" i="29"/>
  <c r="AI105" i="31"/>
  <c r="AH50" i="31"/>
  <c r="AG50" i="31"/>
  <c r="AG98" i="29"/>
  <c r="AE78" i="29"/>
  <c r="AG84" i="29"/>
  <c r="AE98" i="29"/>
  <c r="AH19" i="29"/>
  <c r="AH78" i="29"/>
  <c r="AI98" i="29"/>
  <c r="AG105" i="29"/>
  <c r="AH110" i="31"/>
  <c r="AG110" i="31"/>
  <c r="AI109" i="29"/>
  <c r="AF109" i="29"/>
  <c r="AH35" i="29"/>
  <c r="AH60" i="29"/>
  <c r="AH69" i="29"/>
  <c r="AI99" i="29"/>
  <c r="AG73" i="29"/>
  <c r="AF73" i="29"/>
  <c r="AH110" i="29"/>
  <c r="AG110" i="29"/>
  <c r="AF45" i="29"/>
  <c r="AH73" i="29"/>
  <c r="AF103" i="29"/>
  <c r="AF110" i="29"/>
  <c r="AF99" i="31"/>
  <c r="AH39" i="29"/>
  <c r="AI73" i="29"/>
  <c r="AG103" i="29"/>
  <c r="AI107" i="29"/>
  <c r="AH107" i="29"/>
  <c r="AI110" i="29"/>
  <c r="AL41" i="23" l="1"/>
  <c r="AN86" i="22"/>
  <c r="AP83" i="9"/>
  <c r="AR18" i="15"/>
  <c r="AL40" i="18"/>
  <c r="BC63" i="25"/>
  <c r="AR14" i="15"/>
  <c r="AJ43" i="13"/>
  <c r="BC32" i="24"/>
  <c r="AR37" i="15"/>
  <c r="AL64" i="24"/>
  <c r="AJ83" i="19"/>
  <c r="BE64" i="21"/>
  <c r="AR22" i="23"/>
  <c r="BB21" i="23" s="1"/>
  <c r="AL14" i="20"/>
  <c r="AJ22" i="20"/>
  <c r="AN101" i="24"/>
  <c r="AX101" i="24" s="1"/>
  <c r="AR66" i="22"/>
  <c r="AP22" i="21"/>
  <c r="AP83" i="19"/>
  <c r="BA97" i="17"/>
  <c r="AN110" i="15"/>
  <c r="BH110" i="15" s="1"/>
  <c r="AL21" i="17"/>
  <c r="BC107" i="9"/>
  <c r="AR22" i="21"/>
  <c r="BL21" i="21" s="1"/>
  <c r="AL84" i="18"/>
  <c r="AU18" i="25"/>
  <c r="BI89" i="21"/>
  <c r="BM46" i="12"/>
  <c r="BL46" i="12"/>
  <c r="BJ40" i="23"/>
  <c r="BH80" i="14"/>
  <c r="BJ71" i="31"/>
  <c r="BM102" i="24"/>
  <c r="BM46" i="22"/>
  <c r="BI99" i="31"/>
  <c r="BL106" i="9"/>
  <c r="BL66" i="10"/>
  <c r="AU110" i="11"/>
  <c r="BE110" i="11"/>
  <c r="AU110" i="15"/>
  <c r="BE110" i="15"/>
  <c r="AT67" i="18"/>
  <c r="AZ110" i="11"/>
  <c r="BJ110" i="11"/>
  <c r="AZ110" i="23"/>
  <c r="BJ110" i="23"/>
  <c r="AW110" i="15"/>
  <c r="BG110" i="15"/>
  <c r="AY110" i="11"/>
  <c r="BI110" i="11"/>
  <c r="AV110" i="15"/>
  <c r="BF110" i="15"/>
  <c r="AU49" i="31"/>
  <c r="BC56" i="10"/>
  <c r="BB56" i="10"/>
  <c r="AZ110" i="17"/>
  <c r="BJ110" i="17"/>
  <c r="AU33" i="10"/>
  <c r="AY75" i="13"/>
  <c r="AV83" i="15"/>
  <c r="BH24" i="31"/>
  <c r="AY90" i="21"/>
  <c r="AR102" i="24"/>
  <c r="BL102" i="24" s="1"/>
  <c r="AZ107" i="14"/>
  <c r="BB107" i="12"/>
  <c r="BK40" i="23"/>
  <c r="BI24" i="31"/>
  <c r="AX90" i="21"/>
  <c r="AL105" i="16"/>
  <c r="AR36" i="9"/>
  <c r="AP62" i="20"/>
  <c r="AN50" i="28"/>
  <c r="AL64" i="25"/>
  <c r="BL81" i="10"/>
  <c r="AP52" i="21"/>
  <c r="BC33" i="10"/>
  <c r="AR33" i="10"/>
  <c r="BB33" i="10" s="1"/>
  <c r="AP102" i="21"/>
  <c r="AZ101" i="21" s="1"/>
  <c r="BA101" i="21"/>
  <c r="AJ48" i="22"/>
  <c r="AW65" i="14"/>
  <c r="AL84" i="23"/>
  <c r="AY70" i="22"/>
  <c r="AN70" i="22"/>
  <c r="AX70" i="22" s="1"/>
  <c r="AL41" i="28"/>
  <c r="AL83" i="9"/>
  <c r="AR64" i="23"/>
  <c r="AP65" i="19"/>
  <c r="AZ65" i="19" s="1"/>
  <c r="AN52" i="26"/>
  <c r="BA110" i="17"/>
  <c r="BK110" i="17"/>
  <c r="AX110" i="11"/>
  <c r="BH110" i="11"/>
  <c r="BA110" i="11"/>
  <c r="BK110" i="11"/>
  <c r="AL106" i="28"/>
  <c r="BC33" i="26"/>
  <c r="BC103" i="10"/>
  <c r="AZ37" i="15"/>
  <c r="BA110" i="23"/>
  <c r="BK110" i="23"/>
  <c r="AU92" i="24"/>
  <c r="AP90" i="10"/>
  <c r="AW110" i="21"/>
  <c r="BG110" i="21"/>
  <c r="AT110" i="11"/>
  <c r="BD110" i="11"/>
  <c r="AV110" i="21"/>
  <c r="BF110" i="21"/>
  <c r="BK71" i="31"/>
  <c r="BD109" i="11"/>
  <c r="AP78" i="16"/>
  <c r="BM101" i="24"/>
  <c r="AY110" i="24"/>
  <c r="BI110" i="24"/>
  <c r="AX76" i="18"/>
  <c r="AT39" i="31"/>
  <c r="AV110" i="11"/>
  <c r="BF110" i="11"/>
  <c r="BB46" i="22"/>
  <c r="BL46" i="22"/>
  <c r="AX110" i="24"/>
  <c r="BH110" i="24"/>
  <c r="BH75" i="13"/>
  <c r="AY76" i="18"/>
  <c r="AW43" i="19"/>
  <c r="AU98" i="14"/>
  <c r="BE98" i="14"/>
  <c r="AU39" i="31"/>
  <c r="AL80" i="14"/>
  <c r="BE107" i="19"/>
  <c r="BB88" i="11"/>
  <c r="AV43" i="19"/>
  <c r="AT98" i="14"/>
  <c r="BD98" i="14"/>
  <c r="BH99" i="31"/>
  <c r="BB67" i="10"/>
  <c r="AX110" i="23"/>
  <c r="BH110" i="23"/>
  <c r="AU110" i="23"/>
  <c r="BE110" i="23"/>
  <c r="AT110" i="29"/>
  <c r="BD110" i="29"/>
  <c r="AY110" i="17"/>
  <c r="BI110" i="17"/>
  <c r="AY110" i="23"/>
  <c r="BI110" i="23"/>
  <c r="AT110" i="23"/>
  <c r="BD110" i="23"/>
  <c r="AJ93" i="24"/>
  <c r="AT92" i="24" s="1"/>
  <c r="AT110" i="14"/>
  <c r="BD110" i="14"/>
  <c r="AU110" i="29"/>
  <c r="BE110" i="29"/>
  <c r="AX110" i="17"/>
  <c r="BH110" i="17"/>
  <c r="AT110" i="15"/>
  <c r="BD110" i="15"/>
  <c r="BC103" i="24"/>
  <c r="BB62" i="29"/>
  <c r="BA37" i="16"/>
  <c r="BA41" i="23"/>
  <c r="BB103" i="24"/>
  <c r="AZ37" i="16"/>
  <c r="BA72" i="31"/>
  <c r="AU59" i="11"/>
  <c r="AZ41" i="23"/>
  <c r="AT59" i="11"/>
  <c r="AW83" i="15"/>
  <c r="BC21" i="21"/>
  <c r="BM21" i="21"/>
  <c r="BE109" i="11"/>
  <c r="BH89" i="21"/>
  <c r="BC98" i="23"/>
  <c r="AY110" i="15"/>
  <c r="BI110" i="15"/>
  <c r="BB98" i="23"/>
  <c r="AZ110" i="15"/>
  <c r="BJ110" i="15"/>
  <c r="BL97" i="23"/>
  <c r="BA110" i="15"/>
  <c r="BK110" i="15"/>
  <c r="BM97" i="23"/>
  <c r="AZ55" i="23"/>
  <c r="BM36" i="26"/>
  <c r="AW110" i="28"/>
  <c r="BG110" i="28"/>
  <c r="BL36" i="26"/>
  <c r="AV110" i="28"/>
  <c r="BF110" i="28"/>
  <c r="BD107" i="19"/>
  <c r="AY110" i="28"/>
  <c r="BI110" i="28"/>
  <c r="BL32" i="24"/>
  <c r="AW110" i="11"/>
  <c r="BG110" i="11"/>
  <c r="BM66" i="10"/>
  <c r="BB63" i="24"/>
  <c r="BB97" i="22"/>
  <c r="BM81" i="10"/>
  <c r="AU110" i="14"/>
  <c r="BE110" i="14"/>
  <c r="AX110" i="28"/>
  <c r="BH110" i="28"/>
  <c r="BC21" i="23"/>
  <c r="AY14" i="21"/>
  <c r="AP40" i="18"/>
  <c r="AR57" i="18"/>
  <c r="BA105" i="29"/>
  <c r="AZ105" i="29"/>
  <c r="AT44" i="21"/>
  <c r="AU67" i="18"/>
  <c r="AV44" i="21"/>
  <c r="AU17" i="12"/>
  <c r="AT17" i="12"/>
  <c r="AU53" i="11"/>
  <c r="AP27" i="19"/>
  <c r="AZ26" i="19" s="1"/>
  <c r="BB47" i="12"/>
  <c r="BB53" i="19"/>
  <c r="AP45" i="21"/>
  <c r="AX94" i="11"/>
  <c r="BB107" i="9"/>
  <c r="AY99" i="31"/>
  <c r="AL38" i="15"/>
  <c r="BC67" i="10"/>
  <c r="BC97" i="22"/>
  <c r="AX44" i="21"/>
  <c r="BC46" i="22"/>
  <c r="BI80" i="14"/>
  <c r="AR58" i="9"/>
  <c r="AW40" i="23"/>
  <c r="AN80" i="9"/>
  <c r="BC63" i="24"/>
  <c r="AV40" i="23"/>
  <c r="BC107" i="12"/>
  <c r="BC47" i="12"/>
  <c r="AN14" i="21"/>
  <c r="BC62" i="29"/>
  <c r="AN36" i="9"/>
  <c r="AN16" i="12"/>
  <c r="BC13" i="21"/>
  <c r="BA56" i="10"/>
  <c r="AJ66" i="21"/>
  <c r="BD64" i="21" s="1"/>
  <c r="AP57" i="10"/>
  <c r="AZ56" i="10" s="1"/>
  <c r="AR14" i="22"/>
  <c r="AR78" i="16"/>
  <c r="AP55" i="26"/>
  <c r="BC53" i="19"/>
  <c r="AY49" i="10"/>
  <c r="BC73" i="12"/>
  <c r="AZ72" i="31"/>
  <c r="BB103" i="11"/>
  <c r="BC53" i="26"/>
  <c r="BB47" i="22"/>
  <c r="AX76" i="13"/>
  <c r="AZ97" i="12"/>
  <c r="AX34" i="28"/>
  <c r="AT33" i="10"/>
  <c r="AW13" i="9"/>
  <c r="BB16" i="12"/>
  <c r="AY81" i="13"/>
  <c r="BB36" i="28"/>
  <c r="AY94" i="11"/>
  <c r="BB106" i="9"/>
  <c r="AX80" i="14"/>
  <c r="BC81" i="10"/>
  <c r="AR14" i="25"/>
  <c r="AT53" i="11"/>
  <c r="AX49" i="10"/>
  <c r="AV34" i="31"/>
  <c r="AL34" i="23"/>
  <c r="BC82" i="31"/>
  <c r="AU42" i="28"/>
  <c r="BB73" i="12"/>
  <c r="BC36" i="28"/>
  <c r="BA55" i="23"/>
  <c r="AX70" i="24"/>
  <c r="AT104" i="31"/>
  <c r="AY54" i="26"/>
  <c r="BB46" i="12"/>
  <c r="AP101" i="24"/>
  <c r="AZ52" i="19"/>
  <c r="BC73" i="13"/>
  <c r="AW50" i="31"/>
  <c r="AV50" i="31"/>
  <c r="BC53" i="25"/>
  <c r="BA95" i="13"/>
  <c r="BC33" i="24"/>
  <c r="AZ95" i="13"/>
  <c r="BB33" i="24"/>
  <c r="AT74" i="9"/>
  <c r="AR34" i="26"/>
  <c r="BC22" i="10"/>
  <c r="AY99" i="9"/>
  <c r="AV13" i="9"/>
  <c r="BC81" i="13"/>
  <c r="AU49" i="20"/>
  <c r="BB82" i="31"/>
  <c r="BB42" i="29"/>
  <c r="BC88" i="11"/>
  <c r="BA71" i="31"/>
  <c r="BC16" i="9"/>
  <c r="AY56" i="9"/>
  <c r="AY16" i="12"/>
  <c r="AZ17" i="13"/>
  <c r="AX76" i="31"/>
  <c r="AT108" i="19"/>
  <c r="AU104" i="31"/>
  <c r="AW44" i="21"/>
  <c r="BC77" i="19"/>
  <c r="AU65" i="21"/>
  <c r="AW38" i="29"/>
  <c r="AT52" i="25"/>
  <c r="AY81" i="14"/>
  <c r="AX71" i="19"/>
  <c r="AX54" i="26"/>
  <c r="BA95" i="15"/>
  <c r="BC38" i="20"/>
  <c r="AP37" i="26"/>
  <c r="BA107" i="14"/>
  <c r="AY44" i="21"/>
  <c r="AV65" i="14"/>
  <c r="AW100" i="31"/>
  <c r="BA40" i="23"/>
  <c r="AT49" i="31"/>
  <c r="AV100" i="31"/>
  <c r="AT42" i="28"/>
  <c r="BB103" i="10"/>
  <c r="AU97" i="12"/>
  <c r="AV79" i="9"/>
  <c r="BA66" i="10"/>
  <c r="BA31" i="16"/>
  <c r="BC41" i="28"/>
  <c r="AT54" i="26"/>
  <c r="AX24" i="31"/>
  <c r="AZ55" i="15"/>
  <c r="AW89" i="10"/>
  <c r="AU99" i="31"/>
  <c r="BB32" i="28"/>
  <c r="AV89" i="10"/>
  <c r="BB22" i="10"/>
  <c r="AX99" i="9"/>
  <c r="AY44" i="16"/>
  <c r="AZ92" i="17"/>
  <c r="AZ71" i="31"/>
  <c r="BB16" i="9"/>
  <c r="AY84" i="13"/>
  <c r="AV74" i="16"/>
  <c r="BC66" i="10"/>
  <c r="BA80" i="29"/>
  <c r="AW104" i="31"/>
  <c r="AT97" i="12"/>
  <c r="AY79" i="9"/>
  <c r="AW79" i="9"/>
  <c r="AZ66" i="10"/>
  <c r="AW69" i="19"/>
  <c r="BB41" i="28"/>
  <c r="BB66" i="10"/>
  <c r="AV104" i="31"/>
  <c r="AY100" i="31"/>
  <c r="AT99" i="31"/>
  <c r="AX100" i="31"/>
  <c r="AY36" i="12"/>
  <c r="AY89" i="21"/>
  <c r="BA62" i="31"/>
  <c r="AX56" i="9"/>
  <c r="AU67" i="17"/>
  <c r="BC16" i="12"/>
  <c r="BC42" i="29"/>
  <c r="AT67" i="17"/>
  <c r="BB77" i="19"/>
  <c r="BB53" i="25"/>
  <c r="AW55" i="10"/>
  <c r="AX99" i="31"/>
  <c r="AX75" i="13"/>
  <c r="BC46" i="12"/>
  <c r="AX81" i="14"/>
  <c r="AX84" i="13"/>
  <c r="AW74" i="16"/>
  <c r="AY44" i="31"/>
  <c r="BB53" i="26"/>
  <c r="BA75" i="13"/>
  <c r="AT49" i="10"/>
  <c r="BB73" i="13"/>
  <c r="AY25" i="31"/>
  <c r="BC106" i="9"/>
  <c r="AW84" i="29"/>
  <c r="AZ75" i="13"/>
  <c r="AX25" i="31"/>
  <c r="AU74" i="9"/>
  <c r="BA97" i="12"/>
  <c r="BC82" i="10"/>
  <c r="AT78" i="18"/>
  <c r="AT49" i="20"/>
  <c r="AW55" i="24"/>
  <c r="BB81" i="23"/>
  <c r="AT13" i="22"/>
  <c r="AX12" i="24"/>
  <c r="BA26" i="19"/>
  <c r="AV49" i="28"/>
  <c r="AZ62" i="31"/>
  <c r="BB82" i="10"/>
  <c r="AU78" i="18"/>
  <c r="AV55" i="24"/>
  <c r="BC101" i="24"/>
  <c r="BA80" i="22"/>
  <c r="AZ80" i="22"/>
  <c r="BC52" i="20"/>
  <c r="BA17" i="13"/>
  <c r="AZ51" i="14"/>
  <c r="AY76" i="31"/>
  <c r="AX36" i="12"/>
  <c r="AX89" i="21"/>
  <c r="AU108" i="19"/>
  <c r="BB81" i="10"/>
  <c r="AX44" i="16"/>
  <c r="BC26" i="20"/>
  <c r="AU43" i="23"/>
  <c r="BB52" i="20"/>
  <c r="BB26" i="20"/>
  <c r="AT43" i="23"/>
  <c r="BA45" i="21"/>
  <c r="AV38" i="29"/>
  <c r="AU52" i="25"/>
  <c r="AY89" i="10"/>
  <c r="AY70" i="24"/>
  <c r="AZ90" i="25"/>
  <c r="AY86" i="26"/>
  <c r="AX26" i="23"/>
  <c r="AX89" i="10"/>
  <c r="BC92" i="20"/>
  <c r="AV73" i="25"/>
  <c r="BA90" i="25"/>
  <c r="AX86" i="26"/>
  <c r="AY26" i="23"/>
  <c r="AX35" i="16"/>
  <c r="BB92" i="20"/>
  <c r="BC101" i="23"/>
  <c r="BC36" i="26"/>
  <c r="AW34" i="31"/>
  <c r="BC103" i="11"/>
  <c r="AX81" i="13"/>
  <c r="BB81" i="13"/>
  <c r="AV55" i="10"/>
  <c r="AY35" i="16"/>
  <c r="BC47" i="22"/>
  <c r="AY101" i="24"/>
  <c r="BB13" i="21"/>
  <c r="BB101" i="23"/>
  <c r="AY34" i="28"/>
  <c r="BB36" i="26"/>
  <c r="BC22" i="21"/>
  <c r="AZ95" i="15"/>
  <c r="AU64" i="21"/>
  <c r="BB21" i="13"/>
  <c r="AT64" i="21"/>
  <c r="BC92" i="28"/>
  <c r="BC21" i="13"/>
  <c r="BC32" i="13"/>
  <c r="AU32" i="28"/>
  <c r="BB38" i="20"/>
  <c r="AU99" i="14"/>
  <c r="BA52" i="19"/>
  <c r="BC106" i="25"/>
  <c r="AZ97" i="17"/>
  <c r="BB92" i="28"/>
  <c r="BB32" i="13"/>
  <c r="AT32" i="28"/>
  <c r="AT99" i="14"/>
  <c r="BB106" i="25"/>
  <c r="AU107" i="19"/>
  <c r="AX85" i="22"/>
  <c r="AX34" i="21"/>
  <c r="AZ40" i="23"/>
  <c r="AX44" i="31"/>
  <c r="BC37" i="26"/>
  <c r="AU109" i="11"/>
  <c r="BA65" i="19"/>
  <c r="AT107" i="19"/>
  <c r="BC37" i="15"/>
  <c r="AY85" i="22"/>
  <c r="AU29" i="23"/>
  <c r="BA22" i="18"/>
  <c r="AV84" i="29"/>
  <c r="BC86" i="10"/>
  <c r="BB17" i="13"/>
  <c r="BB37" i="26"/>
  <c r="AT109" i="11"/>
  <c r="BA82" i="31"/>
  <c r="AV43" i="23"/>
  <c r="BB37" i="15"/>
  <c r="BB97" i="23"/>
  <c r="BB63" i="25"/>
  <c r="AT29" i="23"/>
  <c r="AZ22" i="18"/>
  <c r="AZ31" i="16"/>
  <c r="BB86" i="10"/>
  <c r="BC17" i="13"/>
  <c r="AU54" i="26"/>
  <c r="BA55" i="15"/>
  <c r="AZ82" i="31"/>
  <c r="AW43" i="23"/>
  <c r="BC97" i="23"/>
  <c r="AT107" i="9"/>
  <c r="AT18" i="25"/>
  <c r="BC21" i="22"/>
  <c r="AU38" i="26"/>
  <c r="AY24" i="31"/>
  <c r="AZ80" i="29"/>
  <c r="BB61" i="13"/>
  <c r="BC102" i="24"/>
  <c r="AU107" i="9"/>
  <c r="BB27" i="23"/>
  <c r="BB32" i="24"/>
  <c r="BB21" i="22"/>
  <c r="AY39" i="25"/>
  <c r="BA92" i="17"/>
  <c r="BC57" i="9"/>
  <c r="AV69" i="19"/>
  <c r="AT38" i="26"/>
  <c r="BC61" i="13"/>
  <c r="BC27" i="23"/>
  <c r="BC81" i="23"/>
  <c r="AU13" i="22"/>
  <c r="AY12" i="24"/>
  <c r="AW49" i="28"/>
  <c r="AX39" i="25"/>
  <c r="AN97" i="10"/>
  <c r="AN52" i="29"/>
  <c r="AP73" i="29"/>
  <c r="AJ78" i="29"/>
  <c r="AJ79" i="9"/>
  <c r="AN92" i="29"/>
  <c r="AJ91" i="29"/>
  <c r="AN80" i="31"/>
  <c r="AN43" i="29"/>
  <c r="AL95" i="29"/>
  <c r="AR61" i="29"/>
  <c r="AP23" i="9"/>
  <c r="AL94" i="31"/>
  <c r="AR94" i="31"/>
  <c r="AL76" i="31"/>
  <c r="AL107" i="11"/>
  <c r="AL65" i="31"/>
  <c r="AN81" i="31"/>
  <c r="AL92" i="31"/>
  <c r="AL53" i="31"/>
  <c r="AL67" i="31"/>
  <c r="AR77" i="29"/>
  <c r="AL68" i="11"/>
  <c r="AJ76" i="10"/>
  <c r="AR74" i="9"/>
  <c r="AP88" i="29"/>
  <c r="AL45" i="29"/>
  <c r="AN98" i="29"/>
  <c r="AJ65" i="9"/>
  <c r="AP92" i="29"/>
  <c r="AL91" i="29"/>
  <c r="AP80" i="31"/>
  <c r="AP43" i="29"/>
  <c r="AN95" i="29"/>
  <c r="AJ61" i="29"/>
  <c r="AR23" i="9"/>
  <c r="AL87" i="31"/>
  <c r="AJ94" i="31"/>
  <c r="AR65" i="31"/>
  <c r="AP89" i="29"/>
  <c r="AN65" i="31"/>
  <c r="AP81" i="31"/>
  <c r="AP92" i="31"/>
  <c r="AN53" i="31"/>
  <c r="AP67" i="31"/>
  <c r="AR55" i="29"/>
  <c r="AR28" i="11"/>
  <c r="AN33" i="10"/>
  <c r="AN47" i="9"/>
  <c r="AJ18" i="29"/>
  <c r="AJ69" i="31"/>
  <c r="AN67" i="29"/>
  <c r="AR69" i="9"/>
  <c r="AJ94" i="29"/>
  <c r="AJ54" i="31"/>
  <c r="AN78" i="10"/>
  <c r="AL68" i="31"/>
  <c r="AP78" i="11"/>
  <c r="AN97" i="11"/>
  <c r="AL81" i="11"/>
  <c r="AP104" i="10"/>
  <c r="AN13" i="11"/>
  <c r="AN38" i="29"/>
  <c r="AL33" i="9"/>
  <c r="AJ98" i="10"/>
  <c r="AJ101" i="12"/>
  <c r="AL97" i="31"/>
  <c r="AP35" i="10"/>
  <c r="AR45" i="9"/>
  <c r="AL82" i="11"/>
  <c r="AR47" i="10"/>
  <c r="AL43" i="31"/>
  <c r="AJ20" i="31"/>
  <c r="AR46" i="10"/>
  <c r="BI99" i="9"/>
  <c r="AN101" i="9"/>
  <c r="AN42" i="11"/>
  <c r="AP102" i="10"/>
  <c r="AJ61" i="11"/>
  <c r="AN47" i="29"/>
  <c r="AP69" i="29"/>
  <c r="AJ58" i="29"/>
  <c r="AN72" i="29"/>
  <c r="AP84" i="29"/>
  <c r="AN13" i="29"/>
  <c r="AN37" i="29"/>
  <c r="AR107" i="11"/>
  <c r="AR83" i="29"/>
  <c r="AP74" i="31"/>
  <c r="AN54" i="29"/>
  <c r="AL94" i="9"/>
  <c r="AP108" i="12"/>
  <c r="AR37" i="9"/>
  <c r="AN74" i="29"/>
  <c r="AR68" i="9"/>
  <c r="AR59" i="29"/>
  <c r="AR61" i="9"/>
  <c r="AN12" i="12"/>
  <c r="AJ96" i="9"/>
  <c r="AN24" i="10"/>
  <c r="AN21" i="9"/>
  <c r="AR96" i="31"/>
  <c r="AN95" i="9"/>
  <c r="AL34" i="10"/>
  <c r="AN106" i="31"/>
  <c r="AN38" i="10"/>
  <c r="AL75" i="9"/>
  <c r="AL23" i="11"/>
  <c r="AL56" i="9"/>
  <c r="AP85" i="11"/>
  <c r="AN28" i="9"/>
  <c r="AJ53" i="12"/>
  <c r="AL83" i="10"/>
  <c r="AN73" i="12"/>
  <c r="AN46" i="15"/>
  <c r="AL67" i="12"/>
  <c r="AN36" i="10"/>
  <c r="AR85" i="11"/>
  <c r="AJ71" i="9"/>
  <c r="AJ29" i="10"/>
  <c r="AN86" i="12"/>
  <c r="AL28" i="10"/>
  <c r="AP65" i="10"/>
  <c r="AR64" i="10"/>
  <c r="AL82" i="31"/>
  <c r="AJ84" i="11"/>
  <c r="BD83" i="11" s="1"/>
  <c r="AN86" i="9"/>
  <c r="AR32" i="11"/>
  <c r="AL106" i="13"/>
  <c r="AP94" i="14"/>
  <c r="AR71" i="11"/>
  <c r="AL24" i="13"/>
  <c r="AN54" i="10"/>
  <c r="AR105" i="13"/>
  <c r="AL86" i="11"/>
  <c r="AP24" i="12"/>
  <c r="AP23" i="13"/>
  <c r="AN22" i="11"/>
  <c r="AR60" i="10"/>
  <c r="AP105" i="13"/>
  <c r="AR15" i="11"/>
  <c r="AR54" i="9"/>
  <c r="AR91" i="12"/>
  <c r="AL103" i="14"/>
  <c r="AR91" i="9"/>
  <c r="AP47" i="12"/>
  <c r="AL90" i="9"/>
  <c r="AL98" i="9"/>
  <c r="AR75" i="11"/>
  <c r="AR39" i="13"/>
  <c r="AR34" i="9"/>
  <c r="AP12" i="13"/>
  <c r="AP63" i="16"/>
  <c r="AL33" i="13"/>
  <c r="AP38" i="14"/>
  <c r="AL79" i="17"/>
  <c r="AP21" i="15"/>
  <c r="AL63" i="15"/>
  <c r="AN76" i="9"/>
  <c r="AJ95" i="15"/>
  <c r="AJ80" i="11"/>
  <c r="AN84" i="15"/>
  <c r="AP26" i="11"/>
  <c r="AL82" i="29"/>
  <c r="AL84" i="31"/>
  <c r="AP104" i="31"/>
  <c r="AR77" i="9"/>
  <c r="AN23" i="31"/>
  <c r="AL83" i="29"/>
  <c r="AL30" i="31"/>
  <c r="AP30" i="31"/>
  <c r="AL37" i="12"/>
  <c r="AL40" i="31"/>
  <c r="AP29" i="29"/>
  <c r="AN88" i="9"/>
  <c r="AR73" i="10"/>
  <c r="AP46" i="13"/>
  <c r="AJ23" i="10"/>
  <c r="AL51" i="9"/>
  <c r="AP43" i="9"/>
  <c r="AP41" i="29"/>
  <c r="AP71" i="10"/>
  <c r="AR77" i="12"/>
  <c r="AR19" i="9"/>
  <c r="AN64" i="13"/>
  <c r="AL106" i="31"/>
  <c r="AN91" i="11"/>
  <c r="AJ61" i="12"/>
  <c r="AN60" i="31"/>
  <c r="AL68" i="10"/>
  <c r="AN20" i="10"/>
  <c r="AR73" i="9"/>
  <c r="AP27" i="31"/>
  <c r="AR98" i="31"/>
  <c r="AP39" i="29"/>
  <c r="AP78" i="29"/>
  <c r="AN34" i="31"/>
  <c r="AL73" i="31"/>
  <c r="AR44" i="9"/>
  <c r="AJ84" i="31"/>
  <c r="AP96" i="29"/>
  <c r="AJ101" i="29"/>
  <c r="AL42" i="29"/>
  <c r="AJ46" i="31"/>
  <c r="AL21" i="29"/>
  <c r="AP53" i="29"/>
  <c r="AR44" i="29"/>
  <c r="AL30" i="9"/>
  <c r="AP51" i="29"/>
  <c r="AL50" i="29"/>
  <c r="AR32" i="29"/>
  <c r="AJ36" i="29"/>
  <c r="AJ88" i="31"/>
  <c r="AR95" i="31"/>
  <c r="AL49" i="10"/>
  <c r="AJ47" i="9"/>
  <c r="AP36" i="31"/>
  <c r="AJ88" i="29"/>
  <c r="AJ17" i="29"/>
  <c r="AR41" i="9"/>
  <c r="AP88" i="9"/>
  <c r="AN98" i="11"/>
  <c r="AP16" i="29"/>
  <c r="AN101" i="10"/>
  <c r="AL103" i="31"/>
  <c r="AN59" i="10"/>
  <c r="AL17" i="31"/>
  <c r="AR59" i="9"/>
  <c r="AJ16" i="9"/>
  <c r="AL77" i="11"/>
  <c r="AN15" i="29"/>
  <c r="AJ66" i="9"/>
  <c r="AR82" i="11"/>
  <c r="AN29" i="14"/>
  <c r="AN103" i="10"/>
  <c r="AL95" i="13"/>
  <c r="AP93" i="10"/>
  <c r="AJ52" i="9"/>
  <c r="AP93" i="11"/>
  <c r="AR108" i="31"/>
  <c r="AJ109" i="10"/>
  <c r="AR93" i="29"/>
  <c r="AJ77" i="10"/>
  <c r="AN43" i="9"/>
  <c r="AN103" i="11"/>
  <c r="AL64" i="29"/>
  <c r="AL61" i="31"/>
  <c r="AJ86" i="10"/>
  <c r="AJ40" i="29"/>
  <c r="AP47" i="31"/>
  <c r="AN63" i="29"/>
  <c r="AN78" i="31"/>
  <c r="BI76" i="31"/>
  <c r="AL102" i="11"/>
  <c r="AL78" i="31"/>
  <c r="AR13" i="9"/>
  <c r="AP22" i="31"/>
  <c r="AP56" i="11"/>
  <c r="AL21" i="13"/>
  <c r="AN43" i="11"/>
  <c r="AJ86" i="13"/>
  <c r="AN16" i="10"/>
  <c r="BI15" i="10"/>
  <c r="AN58" i="31"/>
  <c r="AN108" i="11"/>
  <c r="AL62" i="11"/>
  <c r="AP85" i="9"/>
  <c r="AR89" i="10"/>
  <c r="AN73" i="11"/>
  <c r="AL29" i="13"/>
  <c r="AN76" i="12"/>
  <c r="AP50" i="12"/>
  <c r="AN19" i="10"/>
  <c r="AR100" i="31"/>
  <c r="AL77" i="31"/>
  <c r="AN109" i="9"/>
  <c r="AN74" i="10"/>
  <c r="AR62" i="12"/>
  <c r="AJ90" i="13"/>
  <c r="AR105" i="16"/>
  <c r="AJ68" i="12"/>
  <c r="AL39" i="14"/>
  <c r="AR68" i="12"/>
  <c r="AJ36" i="13"/>
  <c r="AP39" i="11"/>
  <c r="AR89" i="13"/>
  <c r="AR54" i="10"/>
  <c r="AJ55" i="9"/>
  <c r="AP41" i="12"/>
  <c r="AL58" i="11"/>
  <c r="AJ94" i="13"/>
  <c r="AP92" i="11"/>
  <c r="AJ66" i="12"/>
  <c r="AL49" i="13"/>
  <c r="AN61" i="14"/>
  <c r="AR106" i="11"/>
  <c r="AP83" i="13"/>
  <c r="AL69" i="11"/>
  <c r="AP48" i="13"/>
  <c r="AN110" i="13"/>
  <c r="AN106" i="15"/>
  <c r="AL63" i="13"/>
  <c r="AL82" i="15"/>
  <c r="AR86" i="18"/>
  <c r="AR64" i="15"/>
  <c r="AR28" i="12"/>
  <c r="AN53" i="13"/>
  <c r="AL55" i="15"/>
  <c r="AR109" i="13"/>
  <c r="AR108" i="13"/>
  <c r="AN50" i="16"/>
  <c r="AR26" i="10"/>
  <c r="AR70" i="10"/>
  <c r="AJ50" i="15"/>
  <c r="AJ93" i="14"/>
  <c r="AR59" i="13"/>
  <c r="AJ110" i="17"/>
  <c r="AR88" i="10"/>
  <c r="AL87" i="15"/>
  <c r="AN15" i="16"/>
  <c r="AN87" i="12"/>
  <c r="AR75" i="15"/>
  <c r="AJ74" i="17"/>
  <c r="AL105" i="12"/>
  <c r="AR86" i="15"/>
  <c r="AN93" i="18"/>
  <c r="AP12" i="11"/>
  <c r="AJ25" i="13"/>
  <c r="AL92" i="17"/>
  <c r="AL103" i="19"/>
  <c r="AN57" i="13"/>
  <c r="AR75" i="12"/>
  <c r="AJ56" i="14"/>
  <c r="AJ46" i="18"/>
  <c r="AP20" i="12"/>
  <c r="AN62" i="15"/>
  <c r="AL50" i="17"/>
  <c r="AR55" i="14"/>
  <c r="AP70" i="12"/>
  <c r="AP27" i="14"/>
  <c r="AJ90" i="16"/>
  <c r="AN28" i="17"/>
  <c r="AP100" i="19"/>
  <c r="AL42" i="14"/>
  <c r="AP44" i="16"/>
  <c r="AN25" i="18"/>
  <c r="AJ22" i="19"/>
  <c r="AP44" i="15"/>
  <c r="AL38" i="17"/>
  <c r="AJ25" i="14"/>
  <c r="AJ109" i="16"/>
  <c r="AP61" i="17"/>
  <c r="AN99" i="19"/>
  <c r="AL54" i="13"/>
  <c r="AP17" i="15"/>
  <c r="AR25" i="16"/>
  <c r="AR52" i="18"/>
  <c r="AJ48" i="14"/>
  <c r="AN49" i="15"/>
  <c r="AR37" i="16"/>
  <c r="AR109" i="12"/>
  <c r="BM107" i="12"/>
  <c r="AP65" i="16"/>
  <c r="AJ103" i="18"/>
  <c r="AL60" i="19"/>
  <c r="AR94" i="15"/>
  <c r="AJ72" i="16"/>
  <c r="AP72" i="17"/>
  <c r="AJ27" i="15"/>
  <c r="AN63" i="16"/>
  <c r="AR78" i="17"/>
  <c r="AR97" i="14"/>
  <c r="AP102" i="16"/>
  <c r="AJ61" i="15"/>
  <c r="AN105" i="17"/>
  <c r="AN52" i="12"/>
  <c r="AN12" i="14"/>
  <c r="AN13" i="15"/>
  <c r="AN99" i="15"/>
  <c r="AN58" i="17"/>
  <c r="AN77" i="14"/>
  <c r="AR66" i="15"/>
  <c r="AR36" i="17"/>
  <c r="AJ83" i="15"/>
  <c r="AN88" i="17"/>
  <c r="AR89" i="18"/>
  <c r="AP103" i="15"/>
  <c r="AR84" i="16"/>
  <c r="AN103" i="17"/>
  <c r="AR73" i="19"/>
  <c r="AN94" i="21"/>
  <c r="AL35" i="17"/>
  <c r="AJ12" i="18"/>
  <c r="AR65" i="20"/>
  <c r="AJ68" i="16"/>
  <c r="AR70" i="18"/>
  <c r="AN65" i="20"/>
  <c r="AP57" i="21"/>
  <c r="AJ63" i="17"/>
  <c r="AP49" i="18"/>
  <c r="AN15" i="19"/>
  <c r="AL42" i="13"/>
  <c r="AL19" i="15"/>
  <c r="AJ24" i="19"/>
  <c r="AN86" i="14"/>
  <c r="AP36" i="18"/>
  <c r="AL32" i="19"/>
  <c r="AL87" i="19"/>
  <c r="AR77" i="20"/>
  <c r="AP24" i="21"/>
  <c r="AP24" i="17"/>
  <c r="AJ14" i="19"/>
  <c r="AN104" i="21"/>
  <c r="AN92" i="16"/>
  <c r="AL49" i="19"/>
  <c r="AJ43" i="20"/>
  <c r="AN83" i="17"/>
  <c r="AP17" i="18"/>
  <c r="AP100" i="16"/>
  <c r="AP27" i="18"/>
  <c r="AL89" i="21"/>
  <c r="AJ66" i="19"/>
  <c r="AR61" i="16"/>
  <c r="AN69" i="16"/>
  <c r="AP79" i="20"/>
  <c r="AL88" i="22"/>
  <c r="AJ31" i="17"/>
  <c r="AL51" i="20"/>
  <c r="AP101" i="22"/>
  <c r="AP62" i="16"/>
  <c r="AN30" i="19"/>
  <c r="AN53" i="21"/>
  <c r="AP70" i="22"/>
  <c r="AP46" i="17"/>
  <c r="AN51" i="19"/>
  <c r="AL101" i="22"/>
  <c r="AP41" i="18"/>
  <c r="AP71" i="20"/>
  <c r="AJ106" i="21"/>
  <c r="AN78" i="14"/>
  <c r="AN94" i="19"/>
  <c r="AR29" i="22"/>
  <c r="AP94" i="20"/>
  <c r="AP27" i="21"/>
  <c r="AN21" i="22"/>
  <c r="AL82" i="19"/>
  <c r="AL26" i="21"/>
  <c r="AL19" i="14"/>
  <c r="AR62" i="19"/>
  <c r="AR83" i="22"/>
  <c r="AN58" i="18"/>
  <c r="AN63" i="20"/>
  <c r="AJ51" i="21"/>
  <c r="AN43" i="17"/>
  <c r="AN69" i="22"/>
  <c r="AL92" i="21"/>
  <c r="AL34" i="19"/>
  <c r="AP85" i="18"/>
  <c r="AR54" i="21"/>
  <c r="AN89" i="22"/>
  <c r="AN73" i="23"/>
  <c r="AJ86" i="21"/>
  <c r="AL75" i="22"/>
  <c r="AP60" i="23"/>
  <c r="AP67" i="25"/>
  <c r="AJ74" i="22"/>
  <c r="AR13" i="22"/>
  <c r="AL105" i="24"/>
  <c r="AN67" i="25"/>
  <c r="AN55" i="21"/>
  <c r="AL52" i="21"/>
  <c r="AL35" i="23"/>
  <c r="AL104" i="22"/>
  <c r="AN12" i="22"/>
  <c r="AR86" i="24"/>
  <c r="AN62" i="21"/>
  <c r="AP52" i="22"/>
  <c r="AN95" i="24"/>
  <c r="AP64" i="18"/>
  <c r="AJ56" i="25"/>
  <c r="AL67" i="22"/>
  <c r="AJ46" i="22"/>
  <c r="AR41" i="19"/>
  <c r="AL96" i="20"/>
  <c r="AL95" i="23"/>
  <c r="AR60" i="20"/>
  <c r="AN20" i="19"/>
  <c r="AN92" i="22"/>
  <c r="AP16" i="22"/>
  <c r="AJ50" i="21"/>
  <c r="AL68" i="24"/>
  <c r="AR64" i="22"/>
  <c r="AN28" i="21"/>
  <c r="AL56" i="23"/>
  <c r="AR58" i="23"/>
  <c r="AN18" i="25"/>
  <c r="AP42" i="28"/>
  <c r="BK41" i="28"/>
  <c r="AP89" i="23"/>
  <c r="AP24" i="24"/>
  <c r="AN90" i="26"/>
  <c r="AJ35" i="28"/>
  <c r="AR40" i="19"/>
  <c r="AJ94" i="24"/>
  <c r="AJ71" i="24"/>
  <c r="AR99" i="26"/>
  <c r="AL46" i="28"/>
  <c r="AJ80" i="20"/>
  <c r="AR38" i="23"/>
  <c r="AJ51" i="25"/>
  <c r="AR105" i="28"/>
  <c r="AR23" i="28"/>
  <c r="AL36" i="21"/>
  <c r="AR69" i="24"/>
  <c r="AL69" i="25"/>
  <c r="AL15" i="26"/>
  <c r="AJ101" i="25"/>
  <c r="AJ110" i="28"/>
  <c r="BD110" i="28" s="1"/>
  <c r="AJ94" i="22"/>
  <c r="AR52" i="24"/>
  <c r="AR59" i="25"/>
  <c r="AN24" i="26"/>
  <c r="AN69" i="10"/>
  <c r="AJ27" i="22"/>
  <c r="AL84" i="26"/>
  <c r="AL90" i="28"/>
  <c r="AN55" i="24"/>
  <c r="AP27" i="22"/>
  <c r="AL22" i="24"/>
  <c r="AR12" i="25"/>
  <c r="AL89" i="19"/>
  <c r="AR35" i="22"/>
  <c r="AR73" i="25"/>
  <c r="AJ41" i="26"/>
  <c r="AR67" i="23"/>
  <c r="AJ15" i="24"/>
  <c r="AJ69" i="26"/>
  <c r="AR44" i="28"/>
  <c r="AN82" i="21"/>
  <c r="AJ51" i="24"/>
  <c r="AR20" i="25"/>
  <c r="AL18" i="26"/>
  <c r="AR34" i="22"/>
  <c r="AP90" i="24"/>
  <c r="AR83" i="25"/>
  <c r="AJ27" i="26"/>
  <c r="AP18" i="28"/>
  <c r="AP73" i="21"/>
  <c r="AJ93" i="25"/>
  <c r="AN17" i="26"/>
  <c r="AJ21" i="28"/>
  <c r="AJ66" i="23"/>
  <c r="AN39" i="24"/>
  <c r="AJ17" i="26"/>
  <c r="AJ44" i="22"/>
  <c r="AL109" i="25"/>
  <c r="AR96" i="26"/>
  <c r="AN52" i="28"/>
  <c r="AL63" i="28"/>
  <c r="AR71" i="23"/>
  <c r="AP103" i="25"/>
  <c r="AN21" i="26"/>
  <c r="AR105" i="23"/>
  <c r="AR65" i="25"/>
  <c r="AN48" i="26"/>
  <c r="AN19" i="24"/>
  <c r="AN19" i="28"/>
  <c r="AR68" i="28"/>
  <c r="AJ107" i="28"/>
  <c r="AN99" i="28"/>
  <c r="AJ31" i="22"/>
  <c r="AP59" i="28"/>
  <c r="AL82" i="26"/>
  <c r="AJ105" i="26"/>
  <c r="AR25" i="28"/>
  <c r="AL24" i="28"/>
  <c r="AL66" i="26"/>
  <c r="AP82" i="25"/>
  <c r="AN72" i="25"/>
  <c r="AP89" i="25"/>
  <c r="AR89" i="9"/>
  <c r="AN82" i="29"/>
  <c r="AR97" i="12"/>
  <c r="AN30" i="10"/>
  <c r="AL78" i="29"/>
  <c r="AL43" i="16"/>
  <c r="AR93" i="9"/>
  <c r="AN47" i="11"/>
  <c r="AP26" i="31"/>
  <c r="AP71" i="12"/>
  <c r="AR16" i="31"/>
  <c r="AN91" i="13"/>
  <c r="AJ32" i="18"/>
  <c r="AP18" i="14"/>
  <c r="AJ69" i="28"/>
  <c r="AN40" i="16"/>
  <c r="AL66" i="20"/>
  <c r="AN60" i="16"/>
  <c r="AN76" i="20"/>
  <c r="AJ38" i="16"/>
  <c r="AP16" i="13"/>
  <c r="AJ73" i="14"/>
  <c r="AP107" i="25"/>
  <c r="AR58" i="16"/>
  <c r="AR78" i="13"/>
  <c r="AL101" i="15"/>
  <c r="AN14" i="17"/>
  <c r="AN33" i="20"/>
  <c r="AN87" i="24"/>
  <c r="AP25" i="29"/>
  <c r="AR78" i="9"/>
  <c r="AP31" i="31"/>
  <c r="AR53" i="15"/>
  <c r="AN37" i="17"/>
  <c r="AP63" i="11"/>
  <c r="AP98" i="15"/>
  <c r="AJ80" i="18"/>
  <c r="AR79" i="20"/>
  <c r="AR76" i="16"/>
  <c r="AJ14" i="25"/>
  <c r="AL26" i="22"/>
  <c r="AN101" i="12"/>
  <c r="AL44" i="14"/>
  <c r="AR88" i="31"/>
  <c r="AJ87" i="20"/>
  <c r="AP12" i="20"/>
  <c r="AJ34" i="25"/>
  <c r="AN92" i="25"/>
  <c r="AJ57" i="25"/>
  <c r="AN50" i="23"/>
  <c r="AN94" i="28"/>
  <c r="AN16" i="28"/>
  <c r="AL89" i="22"/>
  <c r="AP80" i="17"/>
  <c r="AJ59" i="23"/>
  <c r="AL99" i="31"/>
  <c r="AP19" i="29"/>
  <c r="AJ24" i="31"/>
  <c r="AN73" i="31"/>
  <c r="AL57" i="29"/>
  <c r="AP84" i="31"/>
  <c r="AJ96" i="29"/>
  <c r="AP101" i="29"/>
  <c r="AN80" i="29"/>
  <c r="AL104" i="9"/>
  <c r="AR21" i="29"/>
  <c r="AR53" i="29"/>
  <c r="AP76" i="31"/>
  <c r="AN30" i="9"/>
  <c r="AR51" i="29"/>
  <c r="AN50" i="29"/>
  <c r="AN32" i="29"/>
  <c r="AL36" i="29"/>
  <c r="AN88" i="31"/>
  <c r="AJ77" i="29"/>
  <c r="AP49" i="10"/>
  <c r="AL42" i="9"/>
  <c r="AR36" i="31"/>
  <c r="AL88" i="29"/>
  <c r="AL17" i="29"/>
  <c r="AN94" i="29"/>
  <c r="AJ88" i="9"/>
  <c r="AP98" i="11"/>
  <c r="AJ16" i="29"/>
  <c r="AP101" i="10"/>
  <c r="AR103" i="31"/>
  <c r="AJ20" i="10"/>
  <c r="AJ85" i="10"/>
  <c r="AL62" i="10"/>
  <c r="AJ77" i="11"/>
  <c r="AJ81" i="29"/>
  <c r="AR52" i="9"/>
  <c r="AL62" i="9"/>
  <c r="AR67" i="11"/>
  <c r="AP29" i="14"/>
  <c r="AJ93" i="10"/>
  <c r="AJ45" i="9"/>
  <c r="AL18" i="10"/>
  <c r="AL52" i="9"/>
  <c r="AJ67" i="11"/>
  <c r="AP108" i="31"/>
  <c r="AL92" i="10"/>
  <c r="AN58" i="29"/>
  <c r="AN77" i="10"/>
  <c r="AN25" i="9"/>
  <c r="AL103" i="11"/>
  <c r="AN64" i="29"/>
  <c r="AN61" i="31"/>
  <c r="AP86" i="10"/>
  <c r="AL40" i="29"/>
  <c r="AR47" i="31"/>
  <c r="AP63" i="29"/>
  <c r="AJ37" i="31"/>
  <c r="AN85" i="11"/>
  <c r="AJ78" i="31"/>
  <c r="AJ75" i="10"/>
  <c r="AR22" i="31"/>
  <c r="AR56" i="11"/>
  <c r="AP21" i="13"/>
  <c r="AP43" i="11"/>
  <c r="AN86" i="13"/>
  <c r="AR16" i="10"/>
  <c r="AP58" i="31"/>
  <c r="AR108" i="11"/>
  <c r="AR40" i="11"/>
  <c r="AR85" i="9"/>
  <c r="AP51" i="10"/>
  <c r="AJ41" i="11"/>
  <c r="AN29" i="13"/>
  <c r="AJ76" i="12"/>
  <c r="AR50" i="12"/>
  <c r="AP19" i="10"/>
  <c r="AP19" i="31"/>
  <c r="AN67" i="9"/>
  <c r="AP109" i="9"/>
  <c r="AR74" i="10"/>
  <c r="AR49" i="12"/>
  <c r="AP90" i="13"/>
  <c r="AJ87" i="16"/>
  <c r="AP49" i="12"/>
  <c r="AJ22" i="14"/>
  <c r="AN68" i="12"/>
  <c r="AN79" i="14"/>
  <c r="AJ16" i="11"/>
  <c r="AL89" i="13"/>
  <c r="AJ37" i="10"/>
  <c r="AN55" i="9"/>
  <c r="AR41" i="12"/>
  <c r="AN58" i="11"/>
  <c r="AL94" i="13"/>
  <c r="AR92" i="11"/>
  <c r="AN98" i="12"/>
  <c r="AN49" i="13"/>
  <c r="AP61" i="14"/>
  <c r="AP106" i="11"/>
  <c r="AR83" i="13"/>
  <c r="AN69" i="11"/>
  <c r="AJ48" i="13"/>
  <c r="AP110" i="13"/>
  <c r="AP106" i="15"/>
  <c r="AN63" i="13"/>
  <c r="AP82" i="15"/>
  <c r="AN102" i="13"/>
  <c r="AR55" i="15"/>
  <c r="AL28" i="12"/>
  <c r="AL82" i="13"/>
  <c r="AN18" i="13"/>
  <c r="AN42" i="15"/>
  <c r="AL109" i="13"/>
  <c r="AJ108" i="13"/>
  <c r="AJ46" i="16"/>
  <c r="AJ31" i="10"/>
  <c r="AP59" i="10"/>
  <c r="AL50" i="15"/>
  <c r="AP24" i="9"/>
  <c r="AJ59" i="13"/>
  <c r="AL110" i="17"/>
  <c r="AN95" i="12"/>
  <c r="AR87" i="15"/>
  <c r="AN101" i="17"/>
  <c r="AL30" i="12"/>
  <c r="AR70" i="15"/>
  <c r="AL60" i="17"/>
  <c r="AN105" i="12"/>
  <c r="AN75" i="15"/>
  <c r="AP93" i="18"/>
  <c r="AJ104" i="12"/>
  <c r="AL25" i="13"/>
  <c r="AR87" i="17"/>
  <c r="AL86" i="19"/>
  <c r="AL57" i="13"/>
  <c r="AJ16" i="12"/>
  <c r="AR14" i="14"/>
  <c r="AN53" i="15"/>
  <c r="AR65" i="10"/>
  <c r="AL20" i="12"/>
  <c r="AJ62" i="15"/>
  <c r="AP50" i="17"/>
  <c r="AJ55" i="14"/>
  <c r="AR70" i="12"/>
  <c r="AJ27" i="14"/>
  <c r="AN83" i="16"/>
  <c r="AL99" i="18"/>
  <c r="AJ100" i="19"/>
  <c r="AN42" i="14"/>
  <c r="AJ44" i="16"/>
  <c r="AN21" i="18"/>
  <c r="AL100" i="20"/>
  <c r="AN44" i="15"/>
  <c r="AJ16" i="17"/>
  <c r="AL25" i="14"/>
  <c r="AL73" i="16"/>
  <c r="AR61" i="17"/>
  <c r="AR99" i="19"/>
  <c r="AR54" i="13"/>
  <c r="AR17" i="15"/>
  <c r="AL86" i="17"/>
  <c r="AJ52" i="18"/>
  <c r="AL48" i="14"/>
  <c r="AP49" i="15"/>
  <c r="AL12" i="16"/>
  <c r="AL109" i="12"/>
  <c r="AN37" i="16"/>
  <c r="AL103" i="18"/>
  <c r="AN53" i="12"/>
  <c r="AJ94" i="15"/>
  <c r="AL72" i="16"/>
  <c r="AL66" i="17"/>
  <c r="AR27" i="15"/>
  <c r="AP89" i="16"/>
  <c r="AP78" i="17"/>
  <c r="AJ97" i="14"/>
  <c r="AR71" i="17"/>
  <c r="AP54" i="15"/>
  <c r="AP105" i="17"/>
  <c r="AP52" i="12"/>
  <c r="AR105" i="15"/>
  <c r="AR13" i="15"/>
  <c r="AR99" i="15"/>
  <c r="AL48" i="17"/>
  <c r="AR77" i="14"/>
  <c r="AN32" i="15"/>
  <c r="AL13" i="17"/>
  <c r="AR52" i="15"/>
  <c r="AL69" i="17"/>
  <c r="AJ89" i="18"/>
  <c r="AR103" i="15"/>
  <c r="AJ84" i="16"/>
  <c r="AP35" i="17"/>
  <c r="AR35" i="19"/>
  <c r="AN84" i="21"/>
  <c r="AL105" i="18"/>
  <c r="AL12" i="18"/>
  <c r="AP61" i="20"/>
  <c r="AN68" i="16"/>
  <c r="AJ31" i="18"/>
  <c r="AN61" i="20"/>
  <c r="AR44" i="21"/>
  <c r="AR63" i="17"/>
  <c r="AN23" i="18"/>
  <c r="AJ21" i="13"/>
  <c r="AL86" i="16"/>
  <c r="AR19" i="19"/>
  <c r="AP86" i="14"/>
  <c r="AR36" i="18"/>
  <c r="AP64" i="19"/>
  <c r="AJ63" i="19"/>
  <c r="AL77" i="20"/>
  <c r="AP21" i="21"/>
  <c r="AJ24" i="17"/>
  <c r="AL106" i="20"/>
  <c r="AJ90" i="21"/>
  <c r="AJ92" i="16"/>
  <c r="AN49" i="19"/>
  <c r="AN43" i="20"/>
  <c r="AP83" i="17"/>
  <c r="AR17" i="18"/>
  <c r="AR100" i="16"/>
  <c r="AN27" i="18"/>
  <c r="AJ108" i="16"/>
  <c r="AN66" i="19"/>
  <c r="AL61" i="16"/>
  <c r="AL21" i="16"/>
  <c r="AL58" i="20"/>
  <c r="AN80" i="22"/>
  <c r="AL31" i="17"/>
  <c r="AR51" i="20"/>
  <c r="AJ97" i="22"/>
  <c r="AN29" i="16"/>
  <c r="AN95" i="20"/>
  <c r="AP53" i="21"/>
  <c r="AP58" i="22"/>
  <c r="AR46" i="17"/>
  <c r="AN37" i="19"/>
  <c r="AJ84" i="22"/>
  <c r="AP76" i="19"/>
  <c r="AL64" i="20"/>
  <c r="AL106" i="21"/>
  <c r="AJ96" i="14"/>
  <c r="AL82" i="14"/>
  <c r="AJ69" i="19"/>
  <c r="AP54" i="18"/>
  <c r="AR70" i="20"/>
  <c r="AR27" i="21"/>
  <c r="AL17" i="22"/>
  <c r="AP82" i="19"/>
  <c r="AL12" i="21"/>
  <c r="AN19" i="14"/>
  <c r="AP62" i="19"/>
  <c r="AL45" i="22"/>
  <c r="AP84" i="18"/>
  <c r="AR100" i="20"/>
  <c r="AL51" i="21"/>
  <c r="AR43" i="17"/>
  <c r="AP69" i="22"/>
  <c r="AP92" i="21"/>
  <c r="AP34" i="19"/>
  <c r="AN105" i="20"/>
  <c r="AJ98" i="22"/>
  <c r="AP89" i="22"/>
  <c r="AP84" i="23"/>
  <c r="AL86" i="21"/>
  <c r="AN75" i="22"/>
  <c r="AL50" i="23"/>
  <c r="AP36" i="25"/>
  <c r="AN74" i="22"/>
  <c r="AP107" i="23"/>
  <c r="AJ96" i="24"/>
  <c r="AN60" i="25"/>
  <c r="AR55" i="21"/>
  <c r="AN13" i="21"/>
  <c r="AN35" i="23"/>
  <c r="AN104" i="22"/>
  <c r="AP12" i="22"/>
  <c r="AP75" i="24"/>
  <c r="AP62" i="21"/>
  <c r="AL39" i="22"/>
  <c r="AP80" i="24"/>
  <c r="AN42" i="19"/>
  <c r="AJ96" i="23"/>
  <c r="AJ77" i="26"/>
  <c r="AR60" i="22"/>
  <c r="AJ26" i="22"/>
  <c r="AL41" i="19"/>
  <c r="AR96" i="20"/>
  <c r="AN95" i="23"/>
  <c r="AJ60" i="20"/>
  <c r="AP67" i="20"/>
  <c r="AP92" i="22"/>
  <c r="AR100" i="23"/>
  <c r="AL50" i="21"/>
  <c r="AN68" i="24"/>
  <c r="AN42" i="22"/>
  <c r="AP28" i="21"/>
  <c r="AL102" i="24"/>
  <c r="AJ58" i="23"/>
  <c r="AR18" i="25"/>
  <c r="AR31" i="28"/>
  <c r="AR89" i="23"/>
  <c r="AP17" i="24"/>
  <c r="AP90" i="26"/>
  <c r="AR35" i="28"/>
  <c r="AL40" i="19"/>
  <c r="AL94" i="24"/>
  <c r="AP12" i="24"/>
  <c r="AJ85" i="26"/>
  <c r="AL42" i="28"/>
  <c r="AN80" i="20"/>
  <c r="AJ38" i="23"/>
  <c r="AR45" i="25"/>
  <c r="AN91" i="28"/>
  <c r="AP14" i="23"/>
  <c r="AN36" i="21"/>
  <c r="AL47" i="24"/>
  <c r="AR69" i="25"/>
  <c r="AR15" i="26"/>
  <c r="AL101" i="25"/>
  <c r="AP104" i="28"/>
  <c r="AN94" i="22"/>
  <c r="AL52" i="24"/>
  <c r="AP54" i="25"/>
  <c r="AN14" i="26"/>
  <c r="AR69" i="10"/>
  <c r="AP62" i="23"/>
  <c r="AP84" i="26"/>
  <c r="AJ85" i="28"/>
  <c r="AL19" i="25"/>
  <c r="AR27" i="22"/>
  <c r="AN22" i="24"/>
  <c r="AR88" i="26"/>
  <c r="AJ89" i="19"/>
  <c r="AN67" i="23"/>
  <c r="AJ68" i="25"/>
  <c r="AL41" i="26"/>
  <c r="AJ36" i="23"/>
  <c r="AL110" i="25"/>
  <c r="AL64" i="26"/>
  <c r="AJ37" i="28"/>
  <c r="AP77" i="22"/>
  <c r="AR44" i="24"/>
  <c r="AR18" i="26"/>
  <c r="AJ34" i="22"/>
  <c r="AR90" i="24"/>
  <c r="AJ62" i="25"/>
  <c r="AR27" i="26"/>
  <c r="AR18" i="28"/>
  <c r="AL90" i="22"/>
  <c r="AL93" i="25"/>
  <c r="AP108" i="28"/>
  <c r="AR99" i="20"/>
  <c r="AL47" i="23"/>
  <c r="AP39" i="24"/>
  <c r="AL17" i="26"/>
  <c r="AP44" i="22"/>
  <c r="AR109" i="25"/>
  <c r="AJ87" i="26"/>
  <c r="AJ36" i="28"/>
  <c r="AR63" i="28"/>
  <c r="AN46" i="23"/>
  <c r="AP65" i="25"/>
  <c r="AR21" i="26"/>
  <c r="AR20" i="23"/>
  <c r="AJ65" i="25"/>
  <c r="AR30" i="26"/>
  <c r="AP19" i="24"/>
  <c r="AP19" i="28"/>
  <c r="AN68" i="28"/>
  <c r="AR107" i="28"/>
  <c r="AJ99" i="28"/>
  <c r="AP39" i="22"/>
  <c r="AP79" i="28"/>
  <c r="AR82" i="26"/>
  <c r="AP105" i="26"/>
  <c r="AP30" i="25"/>
  <c r="AN24" i="28"/>
  <c r="AN66" i="26"/>
  <c r="AJ89" i="26"/>
  <c r="AP72" i="25"/>
  <c r="AR89" i="25"/>
  <c r="AP82" i="29"/>
  <c r="AJ80" i="12"/>
  <c r="AL90" i="29"/>
  <c r="AJ22" i="10"/>
  <c r="AP43" i="19"/>
  <c r="AR68" i="29"/>
  <c r="AP28" i="16"/>
  <c r="AL51" i="14"/>
  <c r="AJ109" i="29"/>
  <c r="AL20" i="11"/>
  <c r="AP21" i="31"/>
  <c r="AP55" i="16"/>
  <c r="AJ65" i="13"/>
  <c r="AR18" i="14"/>
  <c r="AR23" i="18"/>
  <c r="AL60" i="28"/>
  <c r="AJ14" i="31"/>
  <c r="AP40" i="16"/>
  <c r="AJ17" i="20"/>
  <c r="AN104" i="24"/>
  <c r="AL38" i="16"/>
  <c r="AR16" i="13"/>
  <c r="AL73" i="14"/>
  <c r="AJ104" i="17"/>
  <c r="AJ88" i="15"/>
  <c r="AL84" i="25"/>
  <c r="AJ27" i="16"/>
  <c r="AJ78" i="13"/>
  <c r="AN101" i="15"/>
  <c r="AP14" i="17"/>
  <c r="AJ97" i="21"/>
  <c r="AN25" i="29"/>
  <c r="AJ92" i="10"/>
  <c r="AR31" i="31"/>
  <c r="AR37" i="17"/>
  <c r="AN52" i="11"/>
  <c r="AR98" i="15"/>
  <c r="AL80" i="18"/>
  <c r="AL90" i="11"/>
  <c r="AP76" i="16"/>
  <c r="AR73" i="26"/>
  <c r="AJ93" i="19"/>
  <c r="AJ49" i="23"/>
  <c r="AP101" i="12"/>
  <c r="AN44" i="14"/>
  <c r="AL20" i="17"/>
  <c r="AP58" i="20"/>
  <c r="AJ64" i="25"/>
  <c r="AL36" i="23"/>
  <c r="AP47" i="28"/>
  <c r="AJ12" i="20"/>
  <c r="AL34" i="25"/>
  <c r="AR92" i="25"/>
  <c r="AJ43" i="24"/>
  <c r="AL64" i="19"/>
  <c r="AL96" i="22"/>
  <c r="AN57" i="25"/>
  <c r="AJ79" i="22"/>
  <c r="AL94" i="28"/>
  <c r="AP16" i="28"/>
  <c r="AJ73" i="28"/>
  <c r="AN80" i="17"/>
  <c r="AL59" i="23"/>
  <c r="AL110" i="29"/>
  <c r="AJ98" i="29"/>
  <c r="AP13" i="31"/>
  <c r="AP24" i="31"/>
  <c r="AN57" i="29"/>
  <c r="AR84" i="31"/>
  <c r="AL96" i="29"/>
  <c r="AR101" i="29"/>
  <c r="AN61" i="29"/>
  <c r="AR104" i="9"/>
  <c r="AN21" i="29"/>
  <c r="AL53" i="29"/>
  <c r="AR76" i="31"/>
  <c r="AP15" i="9"/>
  <c r="AL32" i="29"/>
  <c r="AP50" i="29"/>
  <c r="AP32" i="29"/>
  <c r="AR53" i="31"/>
  <c r="AL88" i="31"/>
  <c r="AN77" i="29"/>
  <c r="AR49" i="10"/>
  <c r="AP37" i="9"/>
  <c r="AJ36" i="31"/>
  <c r="AR88" i="29"/>
  <c r="AP17" i="29"/>
  <c r="AP74" i="29"/>
  <c r="AL78" i="9"/>
  <c r="AR98" i="11"/>
  <c r="AL16" i="29"/>
  <c r="AJ82" i="10"/>
  <c r="AJ91" i="31"/>
  <c r="AL20" i="10"/>
  <c r="AN85" i="10"/>
  <c r="AP62" i="10"/>
  <c r="AJ104" i="10"/>
  <c r="AN77" i="11"/>
  <c r="AR75" i="29"/>
  <c r="AN33" i="9"/>
  <c r="AJ48" i="11"/>
  <c r="AN97" i="31"/>
  <c r="AJ57" i="10"/>
  <c r="AP45" i="9"/>
  <c r="AJ14" i="10"/>
  <c r="AJ103" i="10"/>
  <c r="AL67" i="11"/>
  <c r="AJ108" i="31"/>
  <c r="AP92" i="10"/>
  <c r="AP101" i="9"/>
  <c r="AP45" i="10"/>
  <c r="AP108" i="10"/>
  <c r="AP103" i="11"/>
  <c r="AJ64" i="29"/>
  <c r="AL47" i="31"/>
  <c r="AL45" i="10"/>
  <c r="AP40" i="29"/>
  <c r="AR43" i="9"/>
  <c r="AJ27" i="29"/>
  <c r="AN37" i="31"/>
  <c r="AL55" i="11"/>
  <c r="AP78" i="31"/>
  <c r="AL75" i="10"/>
  <c r="AN22" i="31"/>
  <c r="AR43" i="11"/>
  <c r="AL100" i="14"/>
  <c r="AL43" i="11"/>
  <c r="AP86" i="13"/>
  <c r="AL16" i="10"/>
  <c r="AJ58" i="31"/>
  <c r="AP108" i="11"/>
  <c r="AJ85" i="9"/>
  <c r="AR51" i="10"/>
  <c r="AJ21" i="11"/>
  <c r="AP29" i="13"/>
  <c r="AN46" i="12"/>
  <c r="AN45" i="12"/>
  <c r="AL32" i="31"/>
  <c r="AN28" i="31"/>
  <c r="AL67" i="9"/>
  <c r="AR109" i="9"/>
  <c r="AJ95" i="11"/>
  <c r="AJ25" i="12"/>
  <c r="AR90" i="13"/>
  <c r="AL87" i="16"/>
  <c r="AP31" i="12"/>
  <c r="AN13" i="14"/>
  <c r="AP68" i="12"/>
  <c r="AP79" i="14"/>
  <c r="AL16" i="11"/>
  <c r="AN89" i="13"/>
  <c r="AL37" i="10"/>
  <c r="AP55" i="9"/>
  <c r="AJ41" i="12"/>
  <c r="AP58" i="11"/>
  <c r="AN64" i="31"/>
  <c r="AJ51" i="11"/>
  <c r="AN93" i="12"/>
  <c r="AP49" i="13"/>
  <c r="AR61" i="14"/>
  <c r="AP69" i="11"/>
  <c r="AR75" i="13"/>
  <c r="AR69" i="11"/>
  <c r="AL48" i="13"/>
  <c r="AR92" i="13"/>
  <c r="AR106" i="15"/>
  <c r="AP63" i="13"/>
  <c r="AR82" i="15"/>
  <c r="AN96" i="13"/>
  <c r="AL51" i="15"/>
  <c r="AN28" i="12"/>
  <c r="AN43" i="13"/>
  <c r="AN98" i="13"/>
  <c r="AP42" i="15"/>
  <c r="AN109" i="13"/>
  <c r="AL108" i="13"/>
  <c r="AL46" i="16"/>
  <c r="AN48" i="10"/>
  <c r="AJ101" i="10"/>
  <c r="AR50" i="15"/>
  <c r="AN18" i="9"/>
  <c r="AL59" i="13"/>
  <c r="AJ110" i="9"/>
  <c r="AJ87" i="12"/>
  <c r="AL47" i="15"/>
  <c r="AJ93" i="17"/>
  <c r="AJ30" i="12"/>
  <c r="AN58" i="15"/>
  <c r="AN60" i="17"/>
  <c r="AP105" i="12"/>
  <c r="AP75" i="15"/>
  <c r="AN79" i="18"/>
  <c r="AL104" i="12"/>
  <c r="AL67" i="14"/>
  <c r="AN73" i="17"/>
  <c r="AR86" i="19"/>
  <c r="AP57" i="13"/>
  <c r="AL57" i="12"/>
  <c r="AL108" i="15"/>
  <c r="AJ101" i="15"/>
  <c r="AR43" i="10"/>
  <c r="AJ102" i="14"/>
  <c r="AR110" i="16"/>
  <c r="AR50" i="17"/>
  <c r="AL55" i="14"/>
  <c r="AP97" i="13"/>
  <c r="AL27" i="14"/>
  <c r="AL107" i="17"/>
  <c r="AP99" i="18"/>
  <c r="AP79" i="19"/>
  <c r="AN26" i="14"/>
  <c r="AP14" i="16"/>
  <c r="AP21" i="18"/>
  <c r="AR60" i="11"/>
  <c r="AJ44" i="15"/>
  <c r="AP81" i="18"/>
  <c r="AN25" i="14"/>
  <c r="AN73" i="16"/>
  <c r="AN44" i="17"/>
  <c r="AL99" i="19"/>
  <c r="AL54" i="14"/>
  <c r="AJ17" i="15"/>
  <c r="AP86" i="17"/>
  <c r="AJ47" i="18"/>
  <c r="AN48" i="14"/>
  <c r="AL43" i="15"/>
  <c r="AP102" i="17"/>
  <c r="AJ81" i="12"/>
  <c r="AJ31" i="16"/>
  <c r="AP103" i="18"/>
  <c r="AL26" i="12"/>
  <c r="AL94" i="15"/>
  <c r="AJ65" i="16"/>
  <c r="AJ109" i="18"/>
  <c r="AN27" i="15"/>
  <c r="AJ106" i="16"/>
  <c r="AP71" i="17"/>
  <c r="AL97" i="14"/>
  <c r="AN71" i="17"/>
  <c r="AP33" i="15"/>
  <c r="AP48" i="17"/>
  <c r="AP38" i="12"/>
  <c r="AN105" i="15"/>
  <c r="AP13" i="15"/>
  <c r="AL99" i="15"/>
  <c r="AN48" i="17"/>
  <c r="AJ45" i="14"/>
  <c r="AR32" i="15"/>
  <c r="AN13" i="17"/>
  <c r="AP24" i="15"/>
  <c r="AN69" i="17"/>
  <c r="AL89" i="18"/>
  <c r="AN83" i="15"/>
  <c r="AL51" i="16"/>
  <c r="AR71" i="18"/>
  <c r="AL35" i="19"/>
  <c r="AJ81" i="21"/>
  <c r="AR105" i="18"/>
  <c r="AN12" i="18"/>
  <c r="AJ53" i="20"/>
  <c r="AP68" i="16"/>
  <c r="AJ106" i="19"/>
  <c r="AL53" i="20"/>
  <c r="AP106" i="22"/>
  <c r="AL63" i="17"/>
  <c r="AL107" i="20"/>
  <c r="AL22" i="13"/>
  <c r="AL109" i="17"/>
  <c r="AL15" i="19"/>
  <c r="AR86" i="14"/>
  <c r="AL110" i="19"/>
  <c r="AL63" i="19"/>
  <c r="AP77" i="20"/>
  <c r="AL15" i="21"/>
  <c r="AL24" i="17"/>
  <c r="AN106" i="20"/>
  <c r="AJ83" i="21"/>
  <c r="AL92" i="16"/>
  <c r="AL38" i="19"/>
  <c r="AL43" i="20"/>
  <c r="AJ22" i="17"/>
  <c r="AJ17" i="18"/>
  <c r="AL64" i="16"/>
  <c r="AR27" i="18"/>
  <c r="AL108" i="16"/>
  <c r="AR66" i="19"/>
  <c r="AR21" i="16"/>
  <c r="AN21" i="16"/>
  <c r="AJ51" i="20"/>
  <c r="AL71" i="22"/>
  <c r="AR30" i="18"/>
  <c r="AN51" i="20"/>
  <c r="AJ88" i="22"/>
  <c r="AR29" i="16"/>
  <c r="AN72" i="20"/>
  <c r="AR53" i="21"/>
  <c r="AN38" i="22"/>
  <c r="AN46" i="17"/>
  <c r="AL30" i="19"/>
  <c r="AN58" i="22"/>
  <c r="AR76" i="19"/>
  <c r="AN64" i="20"/>
  <c r="AR106" i="21"/>
  <c r="AJ71" i="14"/>
  <c r="AJ106" i="14"/>
  <c r="AP69" i="19"/>
  <c r="AL109" i="19"/>
  <c r="AP42" i="20"/>
  <c r="AJ22" i="21"/>
  <c r="AN17" i="22"/>
  <c r="AJ62" i="19"/>
  <c r="AL108" i="22"/>
  <c r="AP19" i="14"/>
  <c r="AL36" i="19"/>
  <c r="AJ21" i="22"/>
  <c r="AJ16" i="18"/>
  <c r="AN51" i="21"/>
  <c r="AL43" i="17"/>
  <c r="AR69" i="22"/>
  <c r="AN92" i="21"/>
  <c r="AJ34" i="19"/>
  <c r="AP105" i="20"/>
  <c r="AL98" i="22"/>
  <c r="AR89" i="22"/>
  <c r="AJ106" i="23"/>
  <c r="AR86" i="21"/>
  <c r="AN40" i="22"/>
  <c r="AP50" i="23"/>
  <c r="AL27" i="25"/>
  <c r="AP74" i="22"/>
  <c r="AR107" i="23"/>
  <c r="AL96" i="24"/>
  <c r="AP53" i="25"/>
  <c r="AL55" i="21"/>
  <c r="AP84" i="21"/>
  <c r="AJ99" i="21"/>
  <c r="AP104" i="22"/>
  <c r="AN96" i="23"/>
  <c r="AR75" i="24"/>
  <c r="AR62" i="21"/>
  <c r="AN39" i="22"/>
  <c r="AL70" i="24"/>
  <c r="AP42" i="19"/>
  <c r="AN80" i="23"/>
  <c r="AJ74" i="26"/>
  <c r="AJ37" i="22"/>
  <c r="AP41" i="19"/>
  <c r="AP20" i="20"/>
  <c r="AN53" i="23"/>
  <c r="AN60" i="20"/>
  <c r="AL67" i="20"/>
  <c r="AJ59" i="22"/>
  <c r="AJ100" i="23"/>
  <c r="AN50" i="21"/>
  <c r="AR68" i="24"/>
  <c r="AP42" i="22"/>
  <c r="AR20" i="21"/>
  <c r="AP102" i="24"/>
  <c r="AL58" i="23"/>
  <c r="AP95" i="26"/>
  <c r="AR27" i="28"/>
  <c r="AJ57" i="23"/>
  <c r="AL96" i="25"/>
  <c r="AJ90" i="26"/>
  <c r="AP31" i="28"/>
  <c r="AN40" i="19"/>
  <c r="AR94" i="24"/>
  <c r="AL102" i="25"/>
  <c r="AJ80" i="26"/>
  <c r="AJ31" i="28"/>
  <c r="AP74" i="20"/>
  <c r="AL38" i="23"/>
  <c r="AJ45" i="25"/>
  <c r="AP91" i="28"/>
  <c r="AR14" i="23"/>
  <c r="AJ56" i="22"/>
  <c r="AN36" i="24"/>
  <c r="AN32" i="25"/>
  <c r="AJ105" i="28"/>
  <c r="AR101" i="25"/>
  <c r="AP90" i="28"/>
  <c r="AP94" i="22"/>
  <c r="AP52" i="24"/>
  <c r="AL44" i="25"/>
  <c r="AL104" i="28"/>
  <c r="AJ69" i="10"/>
  <c r="AR62" i="23"/>
  <c r="AN84" i="26"/>
  <c r="AJ81" i="28"/>
  <c r="AN19" i="25"/>
  <c r="AR94" i="23"/>
  <c r="AP22" i="24"/>
  <c r="AN78" i="26"/>
  <c r="AP89" i="19"/>
  <c r="AP17" i="23"/>
  <c r="AL68" i="25"/>
  <c r="AP41" i="26"/>
  <c r="AP94" i="28"/>
  <c r="AN98" i="24"/>
  <c r="AJ99" i="25"/>
  <c r="AJ59" i="26"/>
  <c r="AP37" i="28"/>
  <c r="AR77" i="22"/>
  <c r="AJ28" i="24"/>
  <c r="AL93" i="26"/>
  <c r="AL13" i="26"/>
  <c r="AN34" i="22"/>
  <c r="AJ90" i="24"/>
  <c r="AP48" i="25"/>
  <c r="AL27" i="26"/>
  <c r="AJ80" i="10"/>
  <c r="AJ108" i="24"/>
  <c r="AP93" i="25"/>
  <c r="AR108" i="28"/>
  <c r="AJ99" i="20"/>
  <c r="AJ47" i="23"/>
  <c r="AR39" i="24"/>
  <c r="AR17" i="26"/>
  <c r="AL44" i="22"/>
  <c r="AJ98" i="25"/>
  <c r="AR87" i="26"/>
  <c r="AL17" i="28"/>
  <c r="AJ76" i="20"/>
  <c r="AP46" i="23"/>
  <c r="AN52" i="25"/>
  <c r="AP21" i="26"/>
  <c r="AJ12" i="23"/>
  <c r="AL65" i="25"/>
  <c r="AJ16" i="26"/>
  <c r="AR19" i="24"/>
  <c r="AR19" i="28"/>
  <c r="AP68" i="28"/>
  <c r="AN107" i="28"/>
  <c r="AL99" i="28"/>
  <c r="AL47" i="22"/>
  <c r="AL15" i="28"/>
  <c r="AN82" i="26"/>
  <c r="AR105" i="26"/>
  <c r="AR30" i="25"/>
  <c r="AL29" i="25"/>
  <c r="AR20" i="26"/>
  <c r="AP89" i="26"/>
  <c r="AP50" i="25"/>
  <c r="AL49" i="25"/>
  <c r="AR82" i="29"/>
  <c r="AN66" i="12"/>
  <c r="AN102" i="29"/>
  <c r="AP30" i="10"/>
  <c r="AL69" i="29"/>
  <c r="AN107" i="12"/>
  <c r="AN55" i="13"/>
  <c r="AJ60" i="29"/>
  <c r="AR43" i="16"/>
  <c r="AL46" i="29"/>
  <c r="AJ65" i="19"/>
  <c r="AN109" i="29"/>
  <c r="AP93" i="9"/>
  <c r="AP93" i="12"/>
  <c r="AJ93" i="9"/>
  <c r="AR90" i="17"/>
  <c r="AL73" i="11"/>
  <c r="AL69" i="31"/>
  <c r="AL65" i="13"/>
  <c r="AJ18" i="14"/>
  <c r="AJ103" i="19"/>
  <c r="AJ49" i="28"/>
  <c r="AN14" i="31"/>
  <c r="AN40" i="14"/>
  <c r="AR38" i="16"/>
  <c r="AN26" i="20"/>
  <c r="AR73" i="14"/>
  <c r="AL104" i="17"/>
  <c r="AL88" i="15"/>
  <c r="AN31" i="25"/>
  <c r="AN27" i="16"/>
  <c r="AR14" i="17"/>
  <c r="AR56" i="19"/>
  <c r="AN92" i="10"/>
  <c r="AL31" i="31"/>
  <c r="AL91" i="14"/>
  <c r="AP52" i="11"/>
  <c r="AP80" i="18"/>
  <c r="AN79" i="28"/>
  <c r="AN90" i="11"/>
  <c r="AR67" i="16"/>
  <c r="AP88" i="20"/>
  <c r="AL35" i="26"/>
  <c r="AN87" i="16"/>
  <c r="AR93" i="19"/>
  <c r="AR101" i="12"/>
  <c r="AR44" i="14"/>
  <c r="AP20" i="17"/>
  <c r="AN12" i="15"/>
  <c r="AJ27" i="25"/>
  <c r="AN36" i="23"/>
  <c r="AR47" i="28"/>
  <c r="AP67" i="22"/>
  <c r="AR12" i="20"/>
  <c r="AP92" i="25"/>
  <c r="AL43" i="24"/>
  <c r="AP82" i="28"/>
  <c r="AJ64" i="19"/>
  <c r="AR96" i="22"/>
  <c r="AP57" i="25"/>
  <c r="AJ40" i="28"/>
  <c r="AR79" i="22"/>
  <c r="AR94" i="28"/>
  <c r="AJ42" i="21"/>
  <c r="AR16" i="28"/>
  <c r="AJ73" i="23"/>
  <c r="AL73" i="28"/>
  <c r="AN59" i="23"/>
  <c r="AL103" i="29"/>
  <c r="AN84" i="29"/>
  <c r="AJ89" i="9"/>
  <c r="AR24" i="31"/>
  <c r="AP57" i="29"/>
  <c r="AJ80" i="31"/>
  <c r="AJ43" i="29"/>
  <c r="AL101" i="29"/>
  <c r="AP61" i="29"/>
  <c r="AL23" i="9"/>
  <c r="AP21" i="29"/>
  <c r="AN53" i="29"/>
  <c r="AJ76" i="31"/>
  <c r="AJ107" i="11"/>
  <c r="AN71" i="31"/>
  <c r="AL37" i="29"/>
  <c r="AJ92" i="31"/>
  <c r="AJ53" i="31"/>
  <c r="AJ67" i="31"/>
  <c r="AP77" i="29"/>
  <c r="AL88" i="11"/>
  <c r="AN87" i="10"/>
  <c r="AL14" i="31"/>
  <c r="AN88" i="29"/>
  <c r="AR17" i="29"/>
  <c r="AJ67" i="29"/>
  <c r="AJ69" i="9"/>
  <c r="AJ94" i="11"/>
  <c r="AL91" i="31"/>
  <c r="AL82" i="10"/>
  <c r="AP91" i="31"/>
  <c r="AR97" i="11"/>
  <c r="AP85" i="10"/>
  <c r="AR62" i="10"/>
  <c r="AL104" i="10"/>
  <c r="AR77" i="11"/>
  <c r="AN78" i="29"/>
  <c r="AP33" i="9"/>
  <c r="AP103" i="10"/>
  <c r="AN48" i="11"/>
  <c r="AP97" i="31"/>
  <c r="AJ35" i="10"/>
  <c r="AL45" i="9"/>
  <c r="AL14" i="10"/>
  <c r="AJ52" i="10"/>
  <c r="AN43" i="31"/>
  <c r="AL108" i="31"/>
  <c r="AR92" i="10"/>
  <c r="AR101" i="9"/>
  <c r="AP22" i="10"/>
  <c r="AJ102" i="10"/>
  <c r="AN66" i="11"/>
  <c r="AP64" i="29"/>
  <c r="AR100" i="9"/>
  <c r="AL38" i="10"/>
  <c r="AR40" i="29"/>
  <c r="AL43" i="9"/>
  <c r="AL27" i="29"/>
  <c r="AP37" i="31"/>
  <c r="AN55" i="11"/>
  <c r="AN105" i="9"/>
  <c r="AN75" i="10"/>
  <c r="AL22" i="31"/>
  <c r="AL37" i="11"/>
  <c r="AN100" i="14"/>
  <c r="AJ30" i="11"/>
  <c r="AR86" i="13"/>
  <c r="AP16" i="10"/>
  <c r="AL58" i="31"/>
  <c r="AL79" i="11"/>
  <c r="AP104" i="9"/>
  <c r="AJ51" i="10"/>
  <c r="AR21" i="11"/>
  <c r="AL100" i="10"/>
  <c r="AJ46" i="12"/>
  <c r="AP45" i="12"/>
  <c r="AN18" i="31"/>
  <c r="AP29" i="31"/>
  <c r="AJ67" i="9"/>
  <c r="AJ61" i="10"/>
  <c r="AL95" i="11"/>
  <c r="AL25" i="12"/>
  <c r="AP61" i="13"/>
  <c r="AR80" i="16"/>
  <c r="AP100" i="13"/>
  <c r="AJ13" i="14"/>
  <c r="AJ49" i="12"/>
  <c r="AR79" i="14"/>
  <c r="AP16" i="11"/>
  <c r="AP89" i="13"/>
  <c r="AP37" i="10"/>
  <c r="AR55" i="9"/>
  <c r="AL41" i="12"/>
  <c r="AR58" i="11"/>
  <c r="AP64" i="31"/>
  <c r="AN51" i="11"/>
  <c r="AL102" i="12"/>
  <c r="AJ34" i="13"/>
  <c r="AL47" i="14"/>
  <c r="AN63" i="11"/>
  <c r="AJ75" i="13"/>
  <c r="AL89" i="31"/>
  <c r="AJ12" i="10"/>
  <c r="AJ92" i="13"/>
  <c r="AL97" i="9"/>
  <c r="AR63" i="13"/>
  <c r="AN82" i="15"/>
  <c r="AR96" i="13"/>
  <c r="AL42" i="15"/>
  <c r="AP28" i="12"/>
  <c r="AN83" i="13"/>
  <c r="AJ46" i="13"/>
  <c r="AR42" i="15"/>
  <c r="AP109" i="13"/>
  <c r="AN108" i="13"/>
  <c r="AN46" i="16"/>
  <c r="AR105" i="10"/>
  <c r="AL101" i="16"/>
  <c r="AP18" i="9"/>
  <c r="AN59" i="13"/>
  <c r="AR110" i="9"/>
  <c r="AJ59" i="12"/>
  <c r="AJ28" i="15"/>
  <c r="AN74" i="17"/>
  <c r="AN30" i="12"/>
  <c r="AL28" i="15"/>
  <c r="AJ107" i="18"/>
  <c r="AR105" i="12"/>
  <c r="AJ75" i="15"/>
  <c r="AP103" i="19"/>
  <c r="AN104" i="12"/>
  <c r="AR67" i="14"/>
  <c r="AR55" i="17"/>
  <c r="AR19" i="11"/>
  <c r="AP36" i="11"/>
  <c r="AR100" i="12"/>
  <c r="AN108" i="15"/>
  <c r="AP104" i="15"/>
  <c r="AL43" i="10"/>
  <c r="AJ90" i="14"/>
  <c r="AR94" i="16"/>
  <c r="AP41" i="17"/>
  <c r="AJ14" i="14"/>
  <c r="AR97" i="13"/>
  <c r="AN27" i="14"/>
  <c r="AP103" i="17"/>
  <c r="AR99" i="18"/>
  <c r="AP100" i="20"/>
  <c r="AP26" i="14"/>
  <c r="AN107" i="17"/>
  <c r="AR21" i="18"/>
  <c r="AJ19" i="12"/>
  <c r="AR35" i="15"/>
  <c r="AP52" i="18"/>
  <c r="AP25" i="14"/>
  <c r="AP73" i="16"/>
  <c r="AJ38" i="17"/>
  <c r="AR90" i="19"/>
  <c r="AN54" i="14"/>
  <c r="AP109" i="16"/>
  <c r="AR86" i="17"/>
  <c r="AR25" i="18"/>
  <c r="AP48" i="14"/>
  <c r="AP22" i="15"/>
  <c r="AR102" i="17"/>
  <c r="AN81" i="12"/>
  <c r="AL31" i="16"/>
  <c r="AR103" i="18"/>
  <c r="AR26" i="12"/>
  <c r="AN94" i="15"/>
  <c r="AN42" i="16"/>
  <c r="AJ92" i="18"/>
  <c r="AP27" i="15"/>
  <c r="AP59" i="16"/>
  <c r="AJ66" i="17"/>
  <c r="AN97" i="14"/>
  <c r="AJ71" i="17"/>
  <c r="AJ33" i="15"/>
  <c r="AL42" i="17"/>
  <c r="AR38" i="12"/>
  <c r="AP99" i="15"/>
  <c r="AL13" i="15"/>
  <c r="AR92" i="15"/>
  <c r="AJ36" i="17"/>
  <c r="AR45" i="14"/>
  <c r="AJ32" i="15"/>
  <c r="AR13" i="17"/>
  <c r="AR91" i="16"/>
  <c r="AP69" i="17"/>
  <c r="AL58" i="18"/>
  <c r="AP83" i="15"/>
  <c r="AN51" i="16"/>
  <c r="AN71" i="18"/>
  <c r="AP35" i="19"/>
  <c r="AR64" i="21"/>
  <c r="AJ105" i="18"/>
  <c r="AP12" i="18"/>
  <c r="AR44" i="20"/>
  <c r="AL34" i="16"/>
  <c r="AL106" i="19"/>
  <c r="AN53" i="20"/>
  <c r="AP86" i="22"/>
  <c r="AN63" i="17"/>
  <c r="AR80" i="18"/>
  <c r="AJ90" i="20"/>
  <c r="AR85" i="13"/>
  <c r="AJ25" i="17"/>
  <c r="AN50" i="14"/>
  <c r="AJ110" i="19"/>
  <c r="AN93" i="19"/>
  <c r="AP63" i="19"/>
  <c r="AN68" i="20"/>
  <c r="AP15" i="21"/>
  <c r="AL96" i="18"/>
  <c r="AP106" i="20"/>
  <c r="AJ70" i="21"/>
  <c r="AN17" i="16"/>
  <c r="AL28" i="19"/>
  <c r="AN27" i="20"/>
  <c r="AN22" i="17"/>
  <c r="AL17" i="18"/>
  <c r="AJ64" i="16"/>
  <c r="AJ27" i="18"/>
  <c r="AN108" i="16"/>
  <c r="AL48" i="19"/>
  <c r="AL98" i="17"/>
  <c r="AJ21" i="16"/>
  <c r="AJ45" i="20"/>
  <c r="AP71" i="22"/>
  <c r="AP96" i="19"/>
  <c r="AP51" i="20"/>
  <c r="AN84" i="22"/>
  <c r="AP29" i="16"/>
  <c r="AP72" i="20"/>
  <c r="AP42" i="21"/>
  <c r="AJ18" i="22"/>
  <c r="AN93" i="17"/>
  <c r="AR110" i="20"/>
  <c r="AJ38" i="22"/>
  <c r="AJ76" i="19"/>
  <c r="AP64" i="20"/>
  <c r="AJ100" i="21"/>
  <c r="AR35" i="14"/>
  <c r="AJ51" i="19"/>
  <c r="AN109" i="19"/>
  <c r="AN37" i="20"/>
  <c r="AL22" i="21"/>
  <c r="AP98" i="23"/>
  <c r="AN36" i="19"/>
  <c r="AN100" i="22"/>
  <c r="AN65" i="15"/>
  <c r="AJ21" i="19"/>
  <c r="AJ98" i="23"/>
  <c r="AL16" i="18"/>
  <c r="AP14" i="20"/>
  <c r="AN41" i="21"/>
  <c r="AL101" i="19"/>
  <c r="AJ61" i="22"/>
  <c r="AR92" i="21"/>
  <c r="AR34" i="19"/>
  <c r="AR105" i="20"/>
  <c r="AJ85" i="22"/>
  <c r="AN63" i="22"/>
  <c r="AR65" i="21"/>
  <c r="AR40" i="22"/>
  <c r="AR35" i="23"/>
  <c r="AR110" i="26"/>
  <c r="AJ68" i="22"/>
  <c r="AJ65" i="23"/>
  <c r="AN96" i="24"/>
  <c r="AN36" i="25"/>
  <c r="AP55" i="21"/>
  <c r="AJ101" i="21"/>
  <c r="AL99" i="21"/>
  <c r="AR104" i="22"/>
  <c r="AJ90" i="23"/>
  <c r="AJ75" i="24"/>
  <c r="AL40" i="21"/>
  <c r="AL96" i="23"/>
  <c r="AR61" i="24"/>
  <c r="AJ42" i="19"/>
  <c r="AJ80" i="23"/>
  <c r="AN98" i="17"/>
  <c r="AP37" i="22"/>
  <c r="AJ41" i="19"/>
  <c r="AR20" i="20"/>
  <c r="AN43" i="23"/>
  <c r="AJ93" i="22"/>
  <c r="AR67" i="20"/>
  <c r="AL59" i="22"/>
  <c r="AL100" i="23"/>
  <c r="AP50" i="21"/>
  <c r="AL107" i="25"/>
  <c r="AR42" i="22"/>
  <c r="AJ76" i="22"/>
  <c r="AP75" i="20"/>
  <c r="AR45" i="23"/>
  <c r="AR95" i="26"/>
  <c r="AP23" i="28"/>
  <c r="AP57" i="23"/>
  <c r="AN96" i="25"/>
  <c r="AP85" i="26"/>
  <c r="AP27" i="28"/>
  <c r="AP40" i="19"/>
  <c r="AN94" i="24"/>
  <c r="AN102" i="25"/>
  <c r="AP75" i="26"/>
  <c r="AN27" i="28"/>
  <c r="AL65" i="22"/>
  <c r="AR31" i="23"/>
  <c r="AL45" i="25"/>
  <c r="AJ86" i="28"/>
  <c r="AJ14" i="23"/>
  <c r="AR56" i="22"/>
  <c r="AP36" i="24"/>
  <c r="AR32" i="25"/>
  <c r="AP105" i="28"/>
  <c r="AP101" i="25"/>
  <c r="AN85" i="28"/>
  <c r="AL27" i="22"/>
  <c r="AR35" i="24"/>
  <c r="AP35" i="25"/>
  <c r="AL95" i="28"/>
  <c r="AL69" i="10"/>
  <c r="AJ62" i="23"/>
  <c r="AP78" i="26"/>
  <c r="AL77" i="28"/>
  <c r="AP19" i="25"/>
  <c r="AJ94" i="23"/>
  <c r="AJ16" i="24"/>
  <c r="AP74" i="26"/>
  <c r="AN89" i="19"/>
  <c r="AR17" i="23"/>
  <c r="AJ63" i="25"/>
  <c r="AL33" i="26"/>
  <c r="AR80" i="28"/>
  <c r="AJ91" i="24"/>
  <c r="AR43" i="25"/>
  <c r="AL50" i="26"/>
  <c r="AR29" i="28"/>
  <c r="AL77" i="22"/>
  <c r="AL28" i="24"/>
  <c r="AP93" i="26"/>
  <c r="AL103" i="28"/>
  <c r="AP34" i="22"/>
  <c r="AL90" i="24"/>
  <c r="AR48" i="25"/>
  <c r="AP17" i="26"/>
  <c r="AL80" i="10"/>
  <c r="AP97" i="24"/>
  <c r="AR93" i="25"/>
  <c r="AJ108" i="28"/>
  <c r="AP99" i="20"/>
  <c r="AN47" i="23"/>
  <c r="AJ27" i="24"/>
  <c r="AN12" i="26"/>
  <c r="AN44" i="22"/>
  <c r="AL98" i="25"/>
  <c r="AL87" i="26"/>
  <c r="AR85" i="22"/>
  <c r="AL43" i="22"/>
  <c r="AR46" i="23"/>
  <c r="AR52" i="25"/>
  <c r="AJ92" i="28"/>
  <c r="AL12" i="23"/>
  <c r="AN65" i="25"/>
  <c r="AL92" i="28"/>
  <c r="AJ46" i="26"/>
  <c r="AR45" i="26"/>
  <c r="AP99" i="23"/>
  <c r="AP107" i="28"/>
  <c r="AP99" i="28"/>
  <c r="AR15" i="22"/>
  <c r="AN15" i="28"/>
  <c r="AP82" i="26"/>
  <c r="AL105" i="26"/>
  <c r="AL30" i="25"/>
  <c r="AJ29" i="25"/>
  <c r="AR35" i="26"/>
  <c r="AR89" i="26"/>
  <c r="AR50" i="25"/>
  <c r="AJ49" i="25"/>
  <c r="AN62" i="29"/>
  <c r="AJ44" i="12"/>
  <c r="AP102" i="29"/>
  <c r="AP107" i="12"/>
  <c r="AN17" i="9"/>
  <c r="AJ29" i="13"/>
  <c r="AL60" i="29"/>
  <c r="AN109" i="31"/>
  <c r="AL81" i="15"/>
  <c r="AN69" i="31"/>
  <c r="AJ53" i="13"/>
  <c r="AJ29" i="20"/>
  <c r="AJ87" i="19"/>
  <c r="AL40" i="16"/>
  <c r="AR103" i="19"/>
  <c r="AL35" i="28"/>
  <c r="AR41" i="14"/>
  <c r="AL64" i="14"/>
  <c r="AJ50" i="19"/>
  <c r="AP40" i="14"/>
  <c r="AN95" i="17"/>
  <c r="AR16" i="20"/>
  <c r="AP16" i="20"/>
  <c r="AJ62" i="14"/>
  <c r="AR104" i="17"/>
  <c r="AP88" i="15"/>
  <c r="AL75" i="26"/>
  <c r="AP27" i="16"/>
  <c r="AJ14" i="17"/>
  <c r="AL35" i="24"/>
  <c r="AP56" i="19"/>
  <c r="AJ86" i="9"/>
  <c r="AJ57" i="16"/>
  <c r="AR72" i="18"/>
  <c r="AJ110" i="13"/>
  <c r="AN91" i="14"/>
  <c r="AN46" i="21"/>
  <c r="AR52" i="11"/>
  <c r="AJ60" i="18"/>
  <c r="AP90" i="11"/>
  <c r="AN34" i="14"/>
  <c r="AJ67" i="16"/>
  <c r="AN79" i="20"/>
  <c r="AJ35" i="29"/>
  <c r="AL78" i="12"/>
  <c r="AP87" i="16"/>
  <c r="AP93" i="19"/>
  <c r="AJ20" i="17"/>
  <c r="AR12" i="15"/>
  <c r="AL55" i="26"/>
  <c r="AR36" i="23"/>
  <c r="AJ12" i="28"/>
  <c r="AJ37" i="25"/>
  <c r="AR67" i="22"/>
  <c r="AJ92" i="23"/>
  <c r="AN75" i="21"/>
  <c r="AJ60" i="25"/>
  <c r="AJ84" i="19"/>
  <c r="AP43" i="24"/>
  <c r="AR82" i="28"/>
  <c r="AR64" i="19"/>
  <c r="AJ69" i="22"/>
  <c r="AR57" i="25"/>
  <c r="AL40" i="28"/>
  <c r="AN42" i="21"/>
  <c r="AL73" i="23"/>
  <c r="AR73" i="28"/>
  <c r="AR59" i="23"/>
  <c r="AR69" i="31"/>
  <c r="AL67" i="29"/>
  <c r="AN69" i="9"/>
  <c r="AL94" i="11"/>
  <c r="AJ68" i="31"/>
  <c r="AJ78" i="10"/>
  <c r="AN91" i="31"/>
  <c r="AN78" i="11"/>
  <c r="AL97" i="11"/>
  <c r="AJ81" i="11"/>
  <c r="AN104" i="10"/>
  <c r="AL13" i="11"/>
  <c r="AN83" i="29"/>
  <c r="AR33" i="9"/>
  <c r="AL98" i="10"/>
  <c r="AR48" i="11"/>
  <c r="AJ97" i="31"/>
  <c r="AL35" i="10"/>
  <c r="AN45" i="9"/>
  <c r="AN14" i="10"/>
  <c r="AP47" i="10"/>
  <c r="AP43" i="31"/>
  <c r="AN20" i="31"/>
  <c r="AJ46" i="10"/>
  <c r="AJ101" i="9"/>
  <c r="AJ42" i="11"/>
  <c r="AN102" i="10"/>
  <c r="AP66" i="11"/>
  <c r="AR64" i="29"/>
  <c r="AL82" i="9"/>
  <c r="AL22" i="10"/>
  <c r="AP20" i="29"/>
  <c r="AL25" i="9"/>
  <c r="AN27" i="29"/>
  <c r="AR37" i="31"/>
  <c r="AJ55" i="11"/>
  <c r="AJ105" i="9"/>
  <c r="AP75" i="10"/>
  <c r="AJ87" i="9"/>
  <c r="AL31" i="11"/>
  <c r="AP100" i="14"/>
  <c r="AP30" i="11"/>
  <c r="AL74" i="13"/>
  <c r="AJ49" i="11"/>
  <c r="AR58" i="31"/>
  <c r="AN79" i="11"/>
  <c r="AP99" i="9"/>
  <c r="AL51" i="10"/>
  <c r="AL21" i="11"/>
  <c r="AN100" i="10"/>
  <c r="AL46" i="12"/>
  <c r="AR45" i="12"/>
  <c r="AL52" i="31"/>
  <c r="AN48" i="31"/>
  <c r="AP67" i="9"/>
  <c r="AR61" i="10"/>
  <c r="AP95" i="11"/>
  <c r="AN25" i="12"/>
  <c r="AL37" i="13"/>
  <c r="AR60" i="16"/>
  <c r="AN80" i="13"/>
  <c r="AL13" i="14"/>
  <c r="AL49" i="12"/>
  <c r="AN22" i="14"/>
  <c r="AN16" i="11"/>
  <c r="AL36" i="13"/>
  <c r="AN37" i="10"/>
  <c r="AL55" i="9"/>
  <c r="AN41" i="12"/>
  <c r="AJ38" i="11"/>
  <c r="AJ64" i="31"/>
  <c r="AR51" i="11"/>
  <c r="AP99" i="12"/>
  <c r="AN34" i="13"/>
  <c r="AN47" i="14"/>
  <c r="AR63" i="11"/>
  <c r="AL75" i="13"/>
  <c r="AR89" i="31"/>
  <c r="AL12" i="10"/>
  <c r="AL92" i="13"/>
  <c r="AN97" i="9"/>
  <c r="AJ52" i="13"/>
  <c r="AJ56" i="15"/>
  <c r="AP74" i="13"/>
  <c r="AP85" i="16"/>
  <c r="AJ15" i="12"/>
  <c r="AP14" i="13"/>
  <c r="AR95" i="14"/>
  <c r="AP34" i="15"/>
  <c r="AL62" i="13"/>
  <c r="AN73" i="13"/>
  <c r="AJ35" i="16"/>
  <c r="AP99" i="10"/>
  <c r="AR90" i="10"/>
  <c r="AN101" i="16"/>
  <c r="AJ18" i="9"/>
  <c r="AN85" i="14"/>
  <c r="AP110" i="9"/>
  <c r="AL59" i="12"/>
  <c r="AJ23" i="15"/>
  <c r="AJ60" i="17"/>
  <c r="AP30" i="12"/>
  <c r="AP28" i="15"/>
  <c r="AP107" i="18"/>
  <c r="AL95" i="12"/>
  <c r="AL75" i="15"/>
  <c r="AL93" i="19"/>
  <c r="AP104" i="12"/>
  <c r="AN67" i="14"/>
  <c r="AP51" i="17"/>
  <c r="AJ19" i="11"/>
  <c r="AJ36" i="11"/>
  <c r="AR35" i="12"/>
  <c r="AP108" i="15"/>
  <c r="AJ46" i="15"/>
  <c r="AN43" i="10"/>
  <c r="AL90" i="14"/>
  <c r="AJ94" i="16"/>
  <c r="AR41" i="17"/>
  <c r="AL14" i="14"/>
  <c r="AJ97" i="13"/>
  <c r="AJ26" i="14"/>
  <c r="AR103" i="17"/>
  <c r="AJ82" i="18"/>
  <c r="AN94" i="20"/>
  <c r="AR26" i="14"/>
  <c r="AR107" i="17"/>
  <c r="AJ21" i="18"/>
  <c r="AR19" i="12"/>
  <c r="AJ29" i="15"/>
  <c r="AP47" i="18"/>
  <c r="AR25" i="14"/>
  <c r="AR73" i="16"/>
  <c r="AL27" i="17"/>
  <c r="AR71" i="19"/>
  <c r="AP54" i="14"/>
  <c r="AR109" i="16"/>
  <c r="AJ44" i="17"/>
  <c r="AL69" i="12"/>
  <c r="AR48" i="14"/>
  <c r="AR22" i="15"/>
  <c r="AP67" i="17"/>
  <c r="AP81" i="12"/>
  <c r="AR31" i="16"/>
  <c r="AP92" i="18"/>
  <c r="AN26" i="12"/>
  <c r="AP94" i="15"/>
  <c r="AL37" i="16"/>
  <c r="AR92" i="18"/>
  <c r="AJ102" i="16"/>
  <c r="AP109" i="18"/>
  <c r="AP97" i="14"/>
  <c r="AL71" i="17"/>
  <c r="AL33" i="15"/>
  <c r="AN42" i="17"/>
  <c r="AJ38" i="12"/>
  <c r="AL80" i="15"/>
  <c r="AL93" i="13"/>
  <c r="AP92" i="15"/>
  <c r="AJ18" i="17"/>
  <c r="AL45" i="14"/>
  <c r="AL32" i="15"/>
  <c r="AJ101" i="18"/>
  <c r="AN91" i="16"/>
  <c r="AJ69" i="17"/>
  <c r="AR58" i="18"/>
  <c r="AR83" i="15"/>
  <c r="AJ51" i="16"/>
  <c r="AP71" i="18"/>
  <c r="AJ35" i="19"/>
  <c r="AP61" i="21"/>
  <c r="AN105" i="18"/>
  <c r="AR12" i="18"/>
  <c r="AL40" i="20"/>
  <c r="AL64" i="17"/>
  <c r="AP106" i="19"/>
  <c r="AP44" i="20"/>
  <c r="AP66" i="22"/>
  <c r="AP63" i="17"/>
  <c r="AL72" i="18"/>
  <c r="AP90" i="20"/>
  <c r="AJ81" i="13"/>
  <c r="AL25" i="17"/>
  <c r="AJ107" i="20"/>
  <c r="AP50" i="14"/>
  <c r="AN110" i="19"/>
  <c r="AJ69" i="20"/>
  <c r="AL58" i="19"/>
  <c r="AR56" i="20"/>
  <c r="AJ93" i="16"/>
  <c r="AR96" i="18"/>
  <c r="AR106" i="20"/>
  <c r="AJ60" i="21"/>
  <c r="AN23" i="17"/>
  <c r="AN28" i="19"/>
  <c r="AP27" i="20"/>
  <c r="AL22" i="17"/>
  <c r="AJ71" i="19"/>
  <c r="AN64" i="16"/>
  <c r="AL27" i="18"/>
  <c r="AP108" i="16"/>
  <c r="AR48" i="19"/>
  <c r="AR65" i="17"/>
  <c r="AP21" i="16"/>
  <c r="AP25" i="20"/>
  <c r="AR71" i="22"/>
  <c r="AN96" i="19"/>
  <c r="AN25" i="20"/>
  <c r="AJ80" i="22"/>
  <c r="AJ29" i="16"/>
  <c r="AR72" i="20"/>
  <c r="AJ37" i="21"/>
  <c r="AL18" i="22"/>
  <c r="AL30" i="17"/>
  <c r="AJ95" i="20"/>
  <c r="AL38" i="22"/>
  <c r="AN76" i="19"/>
  <c r="AR64" i="20"/>
  <c r="AL100" i="21"/>
  <c r="AR30" i="14"/>
  <c r="AP64" i="14"/>
  <c r="AP51" i="19"/>
  <c r="AP109" i="19"/>
  <c r="AL37" i="20"/>
  <c r="AN22" i="21"/>
  <c r="AN69" i="23"/>
  <c r="AP21" i="19"/>
  <c r="AL91" i="22"/>
  <c r="AP65" i="15"/>
  <c r="AN108" i="20"/>
  <c r="AL98" i="23"/>
  <c r="AN16" i="18"/>
  <c r="AP41" i="21"/>
  <c r="AP81" i="19"/>
  <c r="AL26" i="23"/>
  <c r="AJ76" i="21"/>
  <c r="AN34" i="19"/>
  <c r="AJ74" i="20"/>
  <c r="AP85" i="22"/>
  <c r="AJ55" i="22"/>
  <c r="AP74" i="18"/>
  <c r="AL56" i="21"/>
  <c r="AJ40" i="22"/>
  <c r="AL16" i="23"/>
  <c r="AR71" i="26"/>
  <c r="AN62" i="22"/>
  <c r="AN65" i="23"/>
  <c r="AL86" i="24"/>
  <c r="AP33" i="25"/>
  <c r="AN33" i="21"/>
  <c r="AN99" i="21"/>
  <c r="AL73" i="22"/>
  <c r="AN90" i="23"/>
  <c r="AL75" i="24"/>
  <c r="AJ40" i="21"/>
  <c r="AP64" i="23"/>
  <c r="AL57" i="24"/>
  <c r="AL42" i="19"/>
  <c r="AL80" i="23"/>
  <c r="AN89" i="17"/>
  <c r="AR37" i="22"/>
  <c r="AN28" i="23"/>
  <c r="AL16" i="21"/>
  <c r="AL20" i="20"/>
  <c r="AR43" i="23"/>
  <c r="AP93" i="22"/>
  <c r="AJ67" i="20"/>
  <c r="AN59" i="22"/>
  <c r="AL99" i="24"/>
  <c r="AJ88" i="23"/>
  <c r="AN28" i="18"/>
  <c r="AJ42" i="22"/>
  <c r="AN76" i="22"/>
  <c r="AR25" i="20"/>
  <c r="AR47" i="24"/>
  <c r="AR90" i="26"/>
  <c r="AR12" i="28"/>
  <c r="AR57" i="23"/>
  <c r="AP96" i="25"/>
  <c r="AR80" i="26"/>
  <c r="AN23" i="28"/>
  <c r="AJ40" i="19"/>
  <c r="AR70" i="24"/>
  <c r="AP102" i="25"/>
  <c r="AJ61" i="26"/>
  <c r="AJ23" i="28"/>
  <c r="AN65" i="22"/>
  <c r="AL19" i="23"/>
  <c r="AN45" i="25"/>
  <c r="AN86" i="28"/>
  <c r="AL14" i="23"/>
  <c r="AN56" i="22"/>
  <c r="AR36" i="24"/>
  <c r="AL22" i="25"/>
  <c r="AL105" i="28"/>
  <c r="AN95" i="25"/>
  <c r="AR77" i="28"/>
  <c r="AJ108" i="23"/>
  <c r="AL29" i="24"/>
  <c r="AP31" i="25"/>
  <c r="AN95" i="28"/>
  <c r="AN97" i="28"/>
  <c r="AL62" i="23"/>
  <c r="AL65" i="26"/>
  <c r="AJ61" i="28"/>
  <c r="AR19" i="25"/>
  <c r="AL94" i="23"/>
  <c r="AL16" i="24"/>
  <c r="AN69" i="26"/>
  <c r="AL87" i="20"/>
  <c r="AL17" i="23"/>
  <c r="AL63" i="25"/>
  <c r="AN28" i="26"/>
  <c r="AJ96" i="28"/>
  <c r="AL91" i="24"/>
  <c r="AJ39" i="25"/>
  <c r="AR50" i="26"/>
  <c r="AL18" i="28"/>
  <c r="AN77" i="22"/>
  <c r="AL15" i="24"/>
  <c r="AR93" i="26"/>
  <c r="AL89" i="28"/>
  <c r="AJ48" i="23"/>
  <c r="AN90" i="24"/>
  <c r="AJ48" i="25"/>
  <c r="AJ13" i="26"/>
  <c r="AN80" i="10"/>
  <c r="AL82" i="24"/>
  <c r="AL62" i="25"/>
  <c r="AL108" i="28"/>
  <c r="AL99" i="20"/>
  <c r="AP47" i="23"/>
  <c r="AN27" i="24"/>
  <c r="AR97" i="28"/>
  <c r="AR44" i="22"/>
  <c r="AR98" i="25"/>
  <c r="AN68" i="26"/>
  <c r="AP13" i="23"/>
  <c r="AJ43" i="22"/>
  <c r="AL33" i="23"/>
  <c r="AN41" i="25"/>
  <c r="AJ71" i="28"/>
  <c r="AN12" i="23"/>
  <c r="AJ41" i="25"/>
  <c r="AN92" i="28"/>
  <c r="AL46" i="26"/>
  <c r="AJ45" i="26"/>
  <c r="AJ93" i="23"/>
  <c r="AL107" i="28"/>
  <c r="AR99" i="28"/>
  <c r="AJ15" i="22"/>
  <c r="AR20" i="28"/>
  <c r="AR60" i="28"/>
  <c r="AN105" i="26"/>
  <c r="AN30" i="25"/>
  <c r="AN29" i="25"/>
  <c r="AL62" i="26"/>
  <c r="AL89" i="26"/>
  <c r="AL50" i="25"/>
  <c r="AN49" i="25"/>
  <c r="AJ34" i="29"/>
  <c r="AP37" i="12"/>
  <c r="AR102" i="29"/>
  <c r="AJ95" i="10"/>
  <c r="AJ17" i="13"/>
  <c r="AN102" i="31"/>
  <c r="AL81" i="14"/>
  <c r="AL53" i="13"/>
  <c r="AP56" i="17"/>
  <c r="AR29" i="20"/>
  <c r="AL104" i="15"/>
  <c r="AN87" i="19"/>
  <c r="AL20" i="16"/>
  <c r="AN30" i="28"/>
  <c r="AL95" i="17"/>
  <c r="AN102" i="22"/>
  <c r="AR52" i="14"/>
  <c r="AJ29" i="17"/>
  <c r="AN50" i="19"/>
  <c r="AJ40" i="14"/>
  <c r="AP95" i="17"/>
  <c r="AL94" i="18"/>
  <c r="AJ67" i="21"/>
  <c r="AN60" i="12"/>
  <c r="AN62" i="14"/>
  <c r="AL39" i="17"/>
  <c r="AP101" i="17"/>
  <c r="AN72" i="10"/>
  <c r="AL40" i="15"/>
  <c r="AP13" i="24"/>
  <c r="AL91" i="20"/>
  <c r="AN57" i="16"/>
  <c r="AN72" i="18"/>
  <c r="AL110" i="13"/>
  <c r="AP91" i="14"/>
  <c r="AN80" i="18"/>
  <c r="AR51" i="15"/>
  <c r="AL60" i="18"/>
  <c r="AJ90" i="11"/>
  <c r="AJ34" i="14"/>
  <c r="AN67" i="16"/>
  <c r="AN70" i="20"/>
  <c r="AL79" i="28"/>
  <c r="AL35" i="29"/>
  <c r="AP78" i="12"/>
  <c r="AN22" i="23"/>
  <c r="AJ38" i="31"/>
  <c r="AP88" i="18"/>
  <c r="AP36" i="23"/>
  <c r="AL12" i="28"/>
  <c r="AN37" i="25"/>
  <c r="AN67" i="22"/>
  <c r="AJ46" i="23"/>
  <c r="AR92" i="23"/>
  <c r="AJ75" i="21"/>
  <c r="AN77" i="26"/>
  <c r="AL60" i="25"/>
  <c r="AL84" i="19"/>
  <c r="AR43" i="24"/>
  <c r="AJ74" i="23"/>
  <c r="AL69" i="22"/>
  <c r="AP40" i="28"/>
  <c r="AR67" i="24"/>
  <c r="AR42" i="21"/>
  <c r="AR73" i="23"/>
  <c r="AP73" i="28"/>
  <c r="AR75" i="10"/>
  <c r="BI87" i="9"/>
  <c r="AN87" i="9"/>
  <c r="AN31" i="11"/>
  <c r="AP79" i="11"/>
  <c r="AP25" i="12"/>
  <c r="AJ80" i="13"/>
  <c r="AN23" i="12"/>
  <c r="AL38" i="11"/>
  <c r="AL64" i="31"/>
  <c r="AL51" i="11"/>
  <c r="AR34" i="13"/>
  <c r="AP47" i="14"/>
  <c r="AR108" i="14"/>
  <c r="AN12" i="10"/>
  <c r="AL52" i="13"/>
  <c r="AL56" i="15"/>
  <c r="AJ40" i="13"/>
  <c r="AJ41" i="13"/>
  <c r="AR21" i="15"/>
  <c r="AN62" i="13"/>
  <c r="AR20" i="10"/>
  <c r="AR85" i="14"/>
  <c r="AL110" i="9"/>
  <c r="AN59" i="12"/>
  <c r="AR30" i="12"/>
  <c r="AP23" i="15"/>
  <c r="AN86" i="19"/>
  <c r="AR51" i="17"/>
  <c r="AL36" i="11"/>
  <c r="AR40" i="12"/>
  <c r="AR108" i="15"/>
  <c r="AN78" i="15"/>
  <c r="AP43" i="10"/>
  <c r="AR90" i="14"/>
  <c r="AL94" i="16"/>
  <c r="AJ32" i="17"/>
  <c r="AN14" i="14"/>
  <c r="AL97" i="13"/>
  <c r="AJ102" i="15"/>
  <c r="AL75" i="17"/>
  <c r="AL82" i="18"/>
  <c r="AR94" i="20"/>
  <c r="AJ77" i="15"/>
  <c r="AL21" i="18"/>
  <c r="AL19" i="12"/>
  <c r="AP29" i="15"/>
  <c r="AL34" i="18"/>
  <c r="AN17" i="14"/>
  <c r="AR55" i="16"/>
  <c r="AN27" i="17"/>
  <c r="AL68" i="19"/>
  <c r="AJ54" i="14"/>
  <c r="AL109" i="16"/>
  <c r="AL44" i="17"/>
  <c r="AN69" i="12"/>
  <c r="AR31" i="14"/>
  <c r="AJ22" i="15"/>
  <c r="AR67" i="17"/>
  <c r="AR81" i="12"/>
  <c r="AN31" i="16"/>
  <c r="AP67" i="18"/>
  <c r="AJ103" i="13"/>
  <c r="AP48" i="15"/>
  <c r="AL19" i="16"/>
  <c r="AL92" i="18"/>
  <c r="AR65" i="16"/>
  <c r="AN38" i="16"/>
  <c r="AR109" i="18"/>
  <c r="AL105" i="15"/>
  <c r="AP66" i="17"/>
  <c r="AN33" i="15"/>
  <c r="AJ42" i="17"/>
  <c r="AL38" i="12"/>
  <c r="AP80" i="15"/>
  <c r="AR93" i="13"/>
  <c r="AJ92" i="15"/>
  <c r="AN18" i="17"/>
  <c r="AN45" i="14"/>
  <c r="AJ36" i="16"/>
  <c r="AR101" i="18"/>
  <c r="AL84" i="16"/>
  <c r="AR69" i="17"/>
  <c r="AP58" i="18"/>
  <c r="AJ71" i="15"/>
  <c r="AJ33" i="16"/>
  <c r="AJ71" i="18"/>
  <c r="AR25" i="19"/>
  <c r="AL35" i="21"/>
  <c r="AP105" i="18"/>
  <c r="AN106" i="19"/>
  <c r="AN36" i="20"/>
  <c r="AP64" i="17"/>
  <c r="AR100" i="19"/>
  <c r="AR40" i="20"/>
  <c r="AP46" i="22"/>
  <c r="AJ49" i="17"/>
  <c r="AN103" i="18"/>
  <c r="AJ86" i="20"/>
  <c r="AN58" i="13"/>
  <c r="AR25" i="17"/>
  <c r="AR89" i="20"/>
  <c r="AR50" i="14"/>
  <c r="AP110" i="19"/>
  <c r="AL69" i="20"/>
  <c r="AP49" i="19"/>
  <c r="AN52" i="20"/>
  <c r="AL93" i="16"/>
  <c r="AJ96" i="18"/>
  <c r="AJ106" i="20"/>
  <c r="AL47" i="21"/>
  <c r="AP23" i="17"/>
  <c r="AR28" i="19"/>
  <c r="AP23" i="20"/>
  <c r="AP22" i="17"/>
  <c r="AP38" i="19"/>
  <c r="AP64" i="16"/>
  <c r="AL22" i="18"/>
  <c r="AR108" i="16"/>
  <c r="AL27" i="19"/>
  <c r="AN52" i="17"/>
  <c r="AL47" i="16"/>
  <c r="AP18" i="20"/>
  <c r="AL63" i="22"/>
  <c r="AR96" i="19"/>
  <c r="AN18" i="20"/>
  <c r="AL80" i="22"/>
  <c r="AL29" i="16"/>
  <c r="AJ72" i="20"/>
  <c r="AL37" i="21"/>
  <c r="AP102" i="23"/>
  <c r="AR30" i="17"/>
  <c r="AJ91" i="20"/>
  <c r="AL29" i="22"/>
  <c r="AJ37" i="19"/>
  <c r="AJ64" i="20"/>
  <c r="AR100" i="21"/>
  <c r="AJ61" i="14"/>
  <c r="AL62" i="14"/>
  <c r="AR36" i="19"/>
  <c r="AR109" i="19"/>
  <c r="AP37" i="20"/>
  <c r="AP108" i="22"/>
  <c r="AP69" i="23"/>
  <c r="AR13" i="19"/>
  <c r="AP91" i="22"/>
  <c r="AJ65" i="15"/>
  <c r="AL55" i="20"/>
  <c r="AP106" i="24"/>
  <c r="AP16" i="18"/>
  <c r="AJ81" i="20"/>
  <c r="AR41" i="21"/>
  <c r="AL81" i="19"/>
  <c r="AL45" i="18"/>
  <c r="AN66" i="21"/>
  <c r="AJ41" i="20"/>
  <c r="AL74" i="20"/>
  <c r="AJ23" i="22"/>
  <c r="AL55" i="22"/>
  <c r="AJ66" i="18"/>
  <c r="AN56" i="21"/>
  <c r="AL40" i="22"/>
  <c r="AP16" i="23"/>
  <c r="AN42" i="26"/>
  <c r="AP62" i="22"/>
  <c r="AP65" i="23"/>
  <c r="AN76" i="24"/>
  <c r="AP110" i="26"/>
  <c r="AJ33" i="21"/>
  <c r="AR99" i="21"/>
  <c r="AN73" i="22"/>
  <c r="AP90" i="23"/>
  <c r="AN75" i="24"/>
  <c r="AN40" i="21"/>
  <c r="AJ54" i="23"/>
  <c r="AP53" i="24"/>
  <c r="AR42" i="19"/>
  <c r="AN74" i="23"/>
  <c r="AP89" i="17"/>
  <c r="AL37" i="22"/>
  <c r="AL80" i="24"/>
  <c r="AN16" i="21"/>
  <c r="AJ20" i="20"/>
  <c r="AJ28" i="23"/>
  <c r="AR93" i="22"/>
  <c r="AJ35" i="20"/>
  <c r="AP50" i="22"/>
  <c r="AP99" i="24"/>
  <c r="AR88" i="23"/>
  <c r="AP59" i="18"/>
  <c r="AL42" i="22"/>
  <c r="AP76" i="22"/>
  <c r="AJ39" i="21"/>
  <c r="AJ37" i="24"/>
  <c r="AR85" i="26"/>
  <c r="AN79" i="24"/>
  <c r="AL57" i="23"/>
  <c r="AR96" i="25"/>
  <c r="AR61" i="26"/>
  <c r="AJ16" i="28"/>
  <c r="AP80" i="20"/>
  <c r="AN58" i="24"/>
  <c r="AR85" i="25"/>
  <c r="AP56" i="26"/>
  <c r="AN12" i="28"/>
  <c r="AR65" i="22"/>
  <c r="AP19" i="23"/>
  <c r="AJ36" i="25"/>
  <c r="AP86" i="28"/>
  <c r="AN14" i="23"/>
  <c r="AP56" i="22"/>
  <c r="AL30" i="24"/>
  <c r="AN22" i="25"/>
  <c r="AN105" i="28"/>
  <c r="AP44" i="25"/>
  <c r="AJ58" i="28"/>
  <c r="AN108" i="23"/>
  <c r="AJ23" i="24"/>
  <c r="AR26" i="25"/>
  <c r="AP95" i="28"/>
  <c r="AP97" i="28"/>
  <c r="AN62" i="23"/>
  <c r="AN65" i="26"/>
  <c r="AN53" i="28"/>
  <c r="AJ67" i="26"/>
  <c r="AN94" i="23"/>
  <c r="AP16" i="24"/>
  <c r="AN33" i="26"/>
  <c r="AR21" i="20"/>
  <c r="AP98" i="24"/>
  <c r="AN63" i="25"/>
  <c r="AP28" i="26"/>
  <c r="AJ63" i="28"/>
  <c r="AN91" i="24"/>
  <c r="AP39" i="25"/>
  <c r="AJ50" i="26"/>
  <c r="AN14" i="28"/>
  <c r="AL23" i="23"/>
  <c r="AP15" i="24"/>
  <c r="AJ88" i="26"/>
  <c r="AN89" i="28"/>
  <c r="AL48" i="23"/>
  <c r="AJ82" i="24"/>
  <c r="AL48" i="25"/>
  <c r="AN108" i="28"/>
  <c r="AR80" i="10"/>
  <c r="AN82" i="24"/>
  <c r="AN62" i="25"/>
  <c r="AL98" i="28"/>
  <c r="AN99" i="20"/>
  <c r="AR47" i="23"/>
  <c r="AL27" i="24"/>
  <c r="AP93" i="28"/>
  <c r="AJ79" i="23"/>
  <c r="AN88" i="25"/>
  <c r="AJ68" i="26"/>
  <c r="AR13" i="23"/>
  <c r="AR43" i="22"/>
  <c r="AP33" i="23"/>
  <c r="AP28" i="25"/>
  <c r="AN55" i="28"/>
  <c r="AP12" i="23"/>
  <c r="AL41" i="25"/>
  <c r="AP92" i="28"/>
  <c r="AN46" i="26"/>
  <c r="AP45" i="26"/>
  <c r="AL93" i="23"/>
  <c r="AJ88" i="28"/>
  <c r="AP75" i="28"/>
  <c r="AL15" i="22"/>
  <c r="AP15" i="28"/>
  <c r="AN75" i="25"/>
  <c r="AJ92" i="26"/>
  <c r="AJ30" i="25"/>
  <c r="AP29" i="25"/>
  <c r="AJ26" i="26"/>
  <c r="AN89" i="26"/>
  <c r="AN50" i="25"/>
  <c r="AP49" i="25"/>
  <c r="AP82" i="10"/>
  <c r="AP98" i="13"/>
  <c r="AL81" i="29"/>
  <c r="AR39" i="29"/>
  <c r="AP43" i="12"/>
  <c r="AL30" i="10"/>
  <c r="AP86" i="31"/>
  <c r="AJ68" i="29"/>
  <c r="AN71" i="9"/>
  <c r="AL71" i="9"/>
  <c r="AP36" i="29"/>
  <c r="AJ30" i="14"/>
  <c r="AR77" i="31"/>
  <c r="AP53" i="13"/>
  <c r="AN56" i="17"/>
  <c r="AN104" i="15"/>
  <c r="AP87" i="19"/>
  <c r="AN20" i="16"/>
  <c r="AJ20" i="28"/>
  <c r="AL85" i="22"/>
  <c r="AL41" i="14"/>
  <c r="AL29" i="17"/>
  <c r="AP50" i="19"/>
  <c r="AP102" i="9"/>
  <c r="AL50" i="12"/>
  <c r="AL40" i="14"/>
  <c r="AJ75" i="17"/>
  <c r="AJ87" i="13"/>
  <c r="AR63" i="18"/>
  <c r="AP48" i="21"/>
  <c r="AP60" i="12"/>
  <c r="AR62" i="14"/>
  <c r="AP15" i="17"/>
  <c r="AJ67" i="19"/>
  <c r="AR101" i="17"/>
  <c r="AP72" i="10"/>
  <c r="AN40" i="15"/>
  <c r="AN107" i="25"/>
  <c r="AP91" i="20"/>
  <c r="AJ40" i="11"/>
  <c r="AP57" i="16"/>
  <c r="AL13" i="24"/>
  <c r="AJ69" i="14"/>
  <c r="AP60" i="18"/>
  <c r="AN29" i="31"/>
  <c r="AP51" i="15"/>
  <c r="AN60" i="18"/>
  <c r="AJ62" i="11"/>
  <c r="AL34" i="14"/>
  <c r="AJ25" i="16"/>
  <c r="AN39" i="20"/>
  <c r="AN35" i="29"/>
  <c r="AL93" i="24"/>
  <c r="AL15" i="9"/>
  <c r="AP56" i="13"/>
  <c r="AL38" i="31"/>
  <c r="AR88" i="18"/>
  <c r="AJ42" i="13"/>
  <c r="AP25" i="23"/>
  <c r="AR37" i="25"/>
  <c r="AJ67" i="22"/>
  <c r="AP77" i="26"/>
  <c r="AP60" i="25"/>
  <c r="AN84" i="19"/>
  <c r="AL74" i="23"/>
  <c r="AN40" i="28"/>
  <c r="AJ67" i="24"/>
  <c r="AJ17" i="23"/>
  <c r="AL61" i="28"/>
  <c r="AJ59" i="28"/>
  <c r="AN82" i="9"/>
  <c r="AR102" i="11"/>
  <c r="AJ20" i="29"/>
  <c r="AR25" i="9"/>
  <c r="AP27" i="29"/>
  <c r="AL37" i="31"/>
  <c r="AP55" i="11"/>
  <c r="AP105" i="9"/>
  <c r="AR100" i="14"/>
  <c r="AL30" i="11"/>
  <c r="AN74" i="13"/>
  <c r="AL49" i="11"/>
  <c r="AN51" i="31"/>
  <c r="AR90" i="11"/>
  <c r="AR75" i="9"/>
  <c r="AN51" i="10"/>
  <c r="AN21" i="11"/>
  <c r="AJ100" i="10"/>
  <c r="AR107" i="14"/>
  <c r="AJ36" i="12"/>
  <c r="AN33" i="31"/>
  <c r="AP63" i="10"/>
  <c r="AL61" i="10"/>
  <c r="AR95" i="11"/>
  <c r="AP37" i="13"/>
  <c r="AJ48" i="9"/>
  <c r="AJ72" i="15"/>
  <c r="AN49" i="12"/>
  <c r="AP22" i="14"/>
  <c r="AR16" i="11"/>
  <c r="AN36" i="13"/>
  <c r="AR37" i="10"/>
  <c r="AJ107" i="10"/>
  <c r="AR80" i="12"/>
  <c r="AP14" i="11"/>
  <c r="AJ89" i="31"/>
  <c r="AN92" i="13"/>
  <c r="AP97" i="9"/>
  <c r="AP94" i="17"/>
  <c r="AR15" i="12"/>
  <c r="AP95" i="14"/>
  <c r="AJ31" i="13"/>
  <c r="AL35" i="16"/>
  <c r="AP79" i="10"/>
  <c r="AP101" i="16"/>
  <c r="AR18" i="9"/>
  <c r="AJ96" i="16"/>
  <c r="AL56" i="17"/>
  <c r="AR107" i="18"/>
  <c r="AP95" i="12"/>
  <c r="AR104" i="12"/>
  <c r="AP67" i="14"/>
  <c r="AN19" i="11"/>
  <c r="AJ107" i="17"/>
  <c r="AN110" i="29"/>
  <c r="AN50" i="31"/>
  <c r="AL44" i="9"/>
  <c r="AJ92" i="29"/>
  <c r="AR91" i="29"/>
  <c r="AL107" i="29"/>
  <c r="AJ38" i="29"/>
  <c r="AP95" i="29"/>
  <c r="AN28" i="29"/>
  <c r="AN23" i="9"/>
  <c r="AJ87" i="31"/>
  <c r="AP94" i="31"/>
  <c r="AN55" i="31"/>
  <c r="AR95" i="29"/>
  <c r="AP65" i="31"/>
  <c r="AJ81" i="31"/>
  <c r="AR92" i="31"/>
  <c r="AR33" i="31"/>
  <c r="AR67" i="31"/>
  <c r="AR57" i="31"/>
  <c r="AL25" i="11"/>
  <c r="AJ68" i="11"/>
  <c r="AR47" i="9"/>
  <c r="AL18" i="29"/>
  <c r="AP69" i="31"/>
  <c r="AP67" i="29"/>
  <c r="AN64" i="9"/>
  <c r="AL94" i="29"/>
  <c r="AN54" i="31"/>
  <c r="AP78" i="10"/>
  <c r="AN68" i="31"/>
  <c r="AR78" i="11"/>
  <c r="AR71" i="29"/>
  <c r="AN81" i="11"/>
  <c r="AN94" i="10"/>
  <c r="AP13" i="11"/>
  <c r="AJ15" i="29"/>
  <c r="AP21" i="9"/>
  <c r="AN98" i="10"/>
  <c r="AL71" i="12"/>
  <c r="AR97" i="31"/>
  <c r="AR35" i="10"/>
  <c r="AL32" i="9"/>
  <c r="AN82" i="11"/>
  <c r="AJ47" i="10"/>
  <c r="AR43" i="31"/>
  <c r="AL20" i="31"/>
  <c r="AL46" i="10"/>
  <c r="AL70" i="9"/>
  <c r="AR42" i="11"/>
  <c r="AR102" i="10"/>
  <c r="AL61" i="11"/>
  <c r="AN41" i="29"/>
  <c r="AP82" i="9"/>
  <c r="AN41" i="11"/>
  <c r="AL20" i="29"/>
  <c r="AP25" i="9"/>
  <c r="AR27" i="29"/>
  <c r="AL105" i="9"/>
  <c r="AR55" i="11"/>
  <c r="AR105" i="9"/>
  <c r="AJ101" i="11"/>
  <c r="AR87" i="9"/>
  <c r="AL88" i="12"/>
  <c r="BG96" i="14"/>
  <c r="AL96" i="14"/>
  <c r="AN30" i="11"/>
  <c r="AL60" i="13"/>
  <c r="AN49" i="11"/>
  <c r="AP51" i="31"/>
  <c r="AR79" i="11"/>
  <c r="AP69" i="9"/>
  <c r="AP44" i="10"/>
  <c r="AP21" i="11"/>
  <c r="AP100" i="10"/>
  <c r="AJ35" i="14"/>
  <c r="AP36" i="12"/>
  <c r="AN38" i="31"/>
  <c r="AJ41" i="31"/>
  <c r="AR63" i="10"/>
  <c r="AN61" i="10"/>
  <c r="AP72" i="11"/>
  <c r="AR25" i="12"/>
  <c r="AR110" i="14"/>
  <c r="AL48" i="9"/>
  <c r="AP80" i="13"/>
  <c r="AL72" i="15"/>
  <c r="AR31" i="12"/>
  <c r="AR22" i="14"/>
  <c r="AJ42" i="12"/>
  <c r="AP36" i="13"/>
  <c r="AR59" i="11"/>
  <c r="AR107" i="10"/>
  <c r="AP23" i="12"/>
  <c r="AP38" i="11"/>
  <c r="AR64" i="31"/>
  <c r="BK51" i="11"/>
  <c r="AP51" i="11"/>
  <c r="AN43" i="12"/>
  <c r="AL34" i="13"/>
  <c r="AP21" i="14"/>
  <c r="AR14" i="11"/>
  <c r="AJ108" i="14"/>
  <c r="AN89" i="31"/>
  <c r="AP12" i="10"/>
  <c r="AL87" i="13"/>
  <c r="AR97" i="9"/>
  <c r="AN52" i="13"/>
  <c r="AN51" i="15"/>
  <c r="AL40" i="13"/>
  <c r="AP79" i="17"/>
  <c r="AL15" i="12"/>
  <c r="AR70" i="13"/>
  <c r="AJ95" i="14"/>
  <c r="AL85" i="16"/>
  <c r="AP62" i="13"/>
  <c r="AN93" i="14"/>
  <c r="AL68" i="17"/>
  <c r="AJ56" i="10"/>
  <c r="AR90" i="31"/>
  <c r="AL18" i="9"/>
  <c r="AP85" i="14"/>
  <c r="AN110" i="9"/>
  <c r="AP59" i="12"/>
  <c r="AL83" i="16"/>
  <c r="AL107" i="18"/>
  <c r="AL74" i="14"/>
  <c r="AR23" i="15"/>
  <c r="AP102" i="18"/>
  <c r="AR95" i="12"/>
  <c r="AL106" i="16"/>
  <c r="AL83" i="19"/>
  <c r="AJ99" i="13"/>
  <c r="AJ67" i="14"/>
  <c r="AN51" i="17"/>
  <c r="AL19" i="11"/>
  <c r="AN36" i="11"/>
  <c r="AJ91" i="12"/>
  <c r="AJ108" i="15"/>
  <c r="AR110" i="15"/>
  <c r="AJ43" i="10"/>
  <c r="AN66" i="14"/>
  <c r="AN94" i="16"/>
  <c r="AJ110" i="18"/>
  <c r="AN110" i="16"/>
  <c r="AJ24" i="11"/>
  <c r="AL102" i="15"/>
  <c r="AP75" i="17"/>
  <c r="AN82" i="18"/>
  <c r="AJ66" i="20"/>
  <c r="AL77" i="15"/>
  <c r="AP34" i="17"/>
  <c r="AL108" i="19"/>
  <c r="AN19" i="12"/>
  <c r="AR29" i="15"/>
  <c r="AN34" i="18"/>
  <c r="AP17" i="14"/>
  <c r="AP26" i="16"/>
  <c r="AP27" i="17"/>
  <c r="AR68" i="19"/>
  <c r="AN31" i="14"/>
  <c r="AN109" i="16"/>
  <c r="AR44" i="17"/>
  <c r="AJ69" i="12"/>
  <c r="AJ31" i="14"/>
  <c r="AN22" i="15"/>
  <c r="AR60" i="17"/>
  <c r="AL81" i="12"/>
  <c r="AN12" i="16"/>
  <c r="AR67" i="18"/>
  <c r="AL103" i="13"/>
  <c r="AP43" i="15"/>
  <c r="AJ19" i="16"/>
  <c r="AN92" i="18"/>
  <c r="AL65" i="16"/>
  <c r="AL27" i="16"/>
  <c r="AJ61" i="18"/>
  <c r="AN100" i="15"/>
  <c r="AR66" i="17"/>
  <c r="AR33" i="15"/>
  <c r="AP42" i="17"/>
  <c r="AN38" i="12"/>
  <c r="AJ80" i="15"/>
  <c r="AP93" i="13"/>
  <c r="AL92" i="15"/>
  <c r="AP18" i="17"/>
  <c r="AP45" i="14"/>
  <c r="AP36" i="16"/>
  <c r="AL101" i="18"/>
  <c r="AJ79" i="16"/>
  <c r="AL62" i="17"/>
  <c r="AJ58" i="18"/>
  <c r="AP52" i="15"/>
  <c r="AR33" i="16"/>
  <c r="AL71" i="18"/>
  <c r="AJ16" i="19"/>
  <c r="AP35" i="21"/>
  <c r="AR91" i="18"/>
  <c r="AJ78" i="19"/>
  <c r="AP32" i="20"/>
  <c r="AN64" i="17"/>
  <c r="AL78" i="19"/>
  <c r="AJ40" i="20"/>
  <c r="AP26" i="22"/>
  <c r="AN49" i="17"/>
  <c r="AL77" i="18"/>
  <c r="AL82" i="20"/>
  <c r="AL47" i="13"/>
  <c r="AN25" i="17"/>
  <c r="AJ82" i="20"/>
  <c r="AJ50" i="14"/>
  <c r="AR110" i="19"/>
  <c r="AP79" i="16"/>
  <c r="AP44" i="19"/>
  <c r="AP52" i="20"/>
  <c r="AR93" i="16"/>
  <c r="AN96" i="18"/>
  <c r="AN97" i="20"/>
  <c r="AN24" i="21"/>
  <c r="AR23" i="17"/>
  <c r="AP28" i="19"/>
  <c r="AL23" i="20"/>
  <c r="AR22" i="17"/>
  <c r="AN38" i="19"/>
  <c r="AR64" i="16"/>
  <c r="AL15" i="18"/>
  <c r="AJ99" i="16"/>
  <c r="AR27" i="19"/>
  <c r="AJ52" i="17"/>
  <c r="AJ26" i="18"/>
  <c r="AN107" i="21"/>
  <c r="AR38" i="22"/>
  <c r="AJ96" i="19"/>
  <c r="AJ13" i="20"/>
  <c r="AJ63" i="22"/>
  <c r="AL22" i="16"/>
  <c r="AL72" i="20"/>
  <c r="AR37" i="21"/>
  <c r="AL81" i="23"/>
  <c r="AJ30" i="17"/>
  <c r="AJ84" i="20"/>
  <c r="AJ81" i="23"/>
  <c r="AR37" i="19"/>
  <c r="AJ57" i="20"/>
  <c r="AN100" i="21"/>
  <c r="AL17" i="14"/>
  <c r="AL22" i="14"/>
  <c r="AR50" i="20"/>
  <c r="AP102" i="19"/>
  <c r="AP29" i="20"/>
  <c r="AP100" i="22"/>
  <c r="AR69" i="23"/>
  <c r="AN83" i="20"/>
  <c r="AR91" i="22"/>
  <c r="AL65" i="15"/>
  <c r="AL42" i="20"/>
  <c r="AR106" i="24"/>
  <c r="AR16" i="18"/>
  <c r="BL16" i="18" s="1"/>
  <c r="AL41" i="21"/>
  <c r="AR81" i="19"/>
  <c r="AN45" i="18"/>
  <c r="AP66" i="21"/>
  <c r="AP110" i="21"/>
  <c r="AN74" i="20"/>
  <c r="AR23" i="22"/>
  <c r="AN55" i="22"/>
  <c r="AP66" i="18"/>
  <c r="AJ56" i="21"/>
  <c r="AP97" i="23"/>
  <c r="AR16" i="23"/>
  <c r="AP42" i="26"/>
  <c r="AJ62" i="22"/>
  <c r="AR65" i="23"/>
  <c r="AP76" i="24"/>
  <c r="AP71" i="26"/>
  <c r="AL33" i="21"/>
  <c r="AL87" i="21"/>
  <c r="AP99" i="21"/>
  <c r="AP73" i="22"/>
  <c r="AR90" i="23"/>
  <c r="AJ62" i="24"/>
  <c r="AR40" i="21"/>
  <c r="AR54" i="23"/>
  <c r="AL38" i="24"/>
  <c r="AP25" i="21"/>
  <c r="AP74" i="23"/>
  <c r="AR89" i="17"/>
  <c r="AN37" i="22"/>
  <c r="AJ80" i="24"/>
  <c r="AP16" i="21"/>
  <c r="AN20" i="20"/>
  <c r="AL89" i="24"/>
  <c r="AL36" i="22"/>
  <c r="AL35" i="20"/>
  <c r="AJ50" i="22"/>
  <c r="AR99" i="24"/>
  <c r="AR72" i="23"/>
  <c r="AJ28" i="18"/>
  <c r="AP20" i="22"/>
  <c r="AL41" i="22"/>
  <c r="AL39" i="21"/>
  <c r="AL37" i="24"/>
  <c r="AJ81" i="26"/>
  <c r="AP79" i="24"/>
  <c r="AN57" i="23"/>
  <c r="AL70" i="25"/>
  <c r="AR52" i="26"/>
  <c r="AP12" i="28"/>
  <c r="AR75" i="20"/>
  <c r="AN47" i="24"/>
  <c r="AL80" i="25"/>
  <c r="AP52" i="26"/>
  <c r="AN78" i="23"/>
  <c r="AJ65" i="22"/>
  <c r="AN19" i="23"/>
  <c r="AJ32" i="25"/>
  <c r="AR86" i="28"/>
  <c r="AL55" i="19"/>
  <c r="AN88" i="23"/>
  <c r="AN30" i="24"/>
  <c r="AP22" i="25"/>
  <c r="AR95" i="28"/>
  <c r="AL17" i="25"/>
  <c r="AP58" i="28"/>
  <c r="AP108" i="23"/>
  <c r="AL23" i="24"/>
  <c r="AN21" i="25"/>
  <c r="AN90" i="28"/>
  <c r="AL47" i="19"/>
  <c r="AN84" i="24"/>
  <c r="AL60" i="26"/>
  <c r="AJ45" i="28"/>
  <c r="AN67" i="26"/>
  <c r="AP94" i="23"/>
  <c r="AR16" i="24"/>
  <c r="AP109" i="28"/>
  <c r="AL92" i="20"/>
  <c r="AR92" i="24"/>
  <c r="AL39" i="25"/>
  <c r="AJ28" i="26"/>
  <c r="AJ98" i="19"/>
  <c r="AR91" i="24"/>
  <c r="AR39" i="25"/>
  <c r="AP36" i="26"/>
  <c r="AJ85" i="23"/>
  <c r="AJ23" i="23"/>
  <c r="AR15" i="24"/>
  <c r="AL88" i="26"/>
  <c r="AP89" i="28"/>
  <c r="AN48" i="23"/>
  <c r="AR73" i="24"/>
  <c r="AJ43" i="25"/>
  <c r="AJ103" i="28"/>
  <c r="AP80" i="10"/>
  <c r="AP82" i="24"/>
  <c r="AP62" i="25"/>
  <c r="AN98" i="28"/>
  <c r="AR103" i="21"/>
  <c r="AL22" i="23"/>
  <c r="AN20" i="24"/>
  <c r="AL72" i="28"/>
  <c r="AR79" i="23"/>
  <c r="AP88" i="25"/>
  <c r="AL68" i="26"/>
  <c r="AJ13" i="23"/>
  <c r="AL104" i="23"/>
  <c r="AJ33" i="23"/>
  <c r="AR28" i="25"/>
  <c r="AN47" i="28"/>
  <c r="AN59" i="24"/>
  <c r="AP41" i="25"/>
  <c r="AL71" i="28"/>
  <c r="AP46" i="26"/>
  <c r="AL45" i="26"/>
  <c r="AP93" i="23"/>
  <c r="AL88" i="28"/>
  <c r="AN75" i="28"/>
  <c r="AN15" i="22"/>
  <c r="AN43" i="28"/>
  <c r="AP75" i="25"/>
  <c r="AL92" i="26"/>
  <c r="AR22" i="26"/>
  <c r="AR29" i="25"/>
  <c r="AJ21" i="26"/>
  <c r="AJ51" i="28"/>
  <c r="AJ50" i="25"/>
  <c r="AR49" i="25"/>
  <c r="AR81" i="29"/>
  <c r="AR84" i="13"/>
  <c r="AJ69" i="29"/>
  <c r="AP69" i="10"/>
  <c r="AN46" i="31"/>
  <c r="AJ18" i="15"/>
  <c r="AL68" i="29"/>
  <c r="AJ39" i="9"/>
  <c r="AR36" i="29"/>
  <c r="AJ38" i="15"/>
  <c r="AP106" i="9"/>
  <c r="AJ29" i="12"/>
  <c r="AR53" i="13"/>
  <c r="AP72" i="15"/>
  <c r="AR104" i="15"/>
  <c r="AR58" i="19"/>
  <c r="AJ40" i="12"/>
  <c r="AP20" i="16"/>
  <c r="AJ13" i="28"/>
  <c r="AN61" i="22"/>
  <c r="AN41" i="14"/>
  <c r="AJ17" i="17"/>
  <c r="AR102" i="9"/>
  <c r="AN50" i="12"/>
  <c r="AN75" i="17"/>
  <c r="AP67" i="21"/>
  <c r="AL104" i="24"/>
  <c r="AP87" i="13"/>
  <c r="AJ44" i="18"/>
  <c r="AJ43" i="21"/>
  <c r="AJ75" i="31"/>
  <c r="AJ52" i="31"/>
  <c r="AJ60" i="12"/>
  <c r="AN31" i="15"/>
  <c r="AP67" i="19"/>
  <c r="AJ53" i="26"/>
  <c r="AJ47" i="13"/>
  <c r="AJ47" i="21"/>
  <c r="AJ84" i="25"/>
  <c r="AJ60" i="13"/>
  <c r="AP63" i="20"/>
  <c r="AL40" i="11"/>
  <c r="AL58" i="14"/>
  <c r="AR57" i="16"/>
  <c r="AR69" i="14"/>
  <c r="AN84" i="23"/>
  <c r="AN14" i="25"/>
  <c r="AR29" i="31"/>
  <c r="AN62" i="11"/>
  <c r="AR34" i="14"/>
  <c r="AN25" i="16"/>
  <c r="AL88" i="20"/>
  <c r="AN57" i="24"/>
  <c r="AN15" i="9"/>
  <c r="AR56" i="13"/>
  <c r="AP38" i="31"/>
  <c r="AN42" i="13"/>
  <c r="AL70" i="28"/>
  <c r="AN25" i="23"/>
  <c r="AP37" i="25"/>
  <c r="AR77" i="26"/>
  <c r="AJ104" i="26"/>
  <c r="AR84" i="19"/>
  <c r="AP26" i="26"/>
  <c r="AR74" i="23"/>
  <c r="AJ25" i="26"/>
  <c r="AP67" i="24"/>
  <c r="AN17" i="23"/>
  <c r="AR61" i="28"/>
  <c r="AL59" i="28"/>
  <c r="AL110" i="26"/>
  <c r="AP110" i="29"/>
  <c r="AP50" i="31"/>
  <c r="AL20" i="9"/>
  <c r="AR92" i="29"/>
  <c r="AR76" i="29"/>
  <c r="AR96" i="29"/>
  <c r="AP38" i="29"/>
  <c r="AJ48" i="29"/>
  <c r="AJ28" i="29"/>
  <c r="AP95" i="10"/>
  <c r="AP87" i="31"/>
  <c r="AL97" i="29"/>
  <c r="AR55" i="31"/>
  <c r="AJ89" i="29"/>
  <c r="AR60" i="31"/>
  <c r="AL81" i="31"/>
  <c r="AR71" i="31"/>
  <c r="AL33" i="31"/>
  <c r="AJ66" i="29"/>
  <c r="AL57" i="31"/>
  <c r="AP25" i="11"/>
  <c r="AN68" i="11"/>
  <c r="AP47" i="9"/>
  <c r="AN18" i="29"/>
  <c r="AJ27" i="31"/>
  <c r="AR67" i="29"/>
  <c r="AP64" i="9"/>
  <c r="AP94" i="29"/>
  <c r="AP54" i="31"/>
  <c r="AR78" i="10"/>
  <c r="AP68" i="31"/>
  <c r="AL74" i="11"/>
  <c r="AL71" i="29"/>
  <c r="AP81" i="11"/>
  <c r="AR94" i="10"/>
  <c r="AL27" i="12"/>
  <c r="AL15" i="29"/>
  <c r="AL17" i="9"/>
  <c r="AP98" i="10"/>
  <c r="AN71" i="12"/>
  <c r="AN96" i="9"/>
  <c r="AP24" i="10"/>
  <c r="AN32" i="9"/>
  <c r="AP82" i="11"/>
  <c r="AL47" i="10"/>
  <c r="AJ43" i="31"/>
  <c r="AP20" i="31"/>
  <c r="AN46" i="10"/>
  <c r="AP70" i="9"/>
  <c r="AJ93" i="29"/>
  <c r="AP91" i="10"/>
  <c r="BJ91" i="10" s="1"/>
  <c r="AN61" i="11"/>
  <c r="AJ41" i="29"/>
  <c r="AJ82" i="9"/>
  <c r="AL77" i="12"/>
  <c r="AN20" i="29"/>
  <c r="AJ91" i="10"/>
  <c r="AP100" i="9"/>
  <c r="AL81" i="9"/>
  <c r="AN50" i="11"/>
  <c r="AP12" i="31"/>
  <c r="AL101" i="11"/>
  <c r="AL87" i="9"/>
  <c r="AN88" i="12"/>
  <c r="AN96" i="14"/>
  <c r="AR30" i="11"/>
  <c r="AP60" i="13"/>
  <c r="AR106" i="12"/>
  <c r="AR51" i="31"/>
  <c r="AL54" i="11"/>
  <c r="AP14" i="9"/>
  <c r="AR44" i="10"/>
  <c r="AJ92" i="12"/>
  <c r="AR100" i="10"/>
  <c r="AL35" i="14"/>
  <c r="AR36" i="12"/>
  <c r="AR25" i="31"/>
  <c r="AP44" i="31"/>
  <c r="AJ63" i="10"/>
  <c r="AP61" i="10"/>
  <c r="AJ72" i="11"/>
  <c r="AR18" i="12"/>
  <c r="AL110" i="14"/>
  <c r="AN48" i="9"/>
  <c r="AR80" i="13"/>
  <c r="AN72" i="15"/>
  <c r="AJ31" i="12"/>
  <c r="AN86" i="11"/>
  <c r="AN42" i="12"/>
  <c r="AR36" i="13"/>
  <c r="AL59" i="11"/>
  <c r="AL107" i="10"/>
  <c r="AR23" i="12"/>
  <c r="AR38" i="11"/>
  <c r="BI54" i="9"/>
  <c r="AN54" i="9"/>
  <c r="AR29" i="11"/>
  <c r="AN103" i="12"/>
  <c r="AP34" i="13"/>
  <c r="AR21" i="14"/>
  <c r="AJ14" i="11"/>
  <c r="AN108" i="14"/>
  <c r="AP89" i="31"/>
  <c r="AR12" i="10"/>
  <c r="AN87" i="13"/>
  <c r="AJ97" i="9"/>
  <c r="AR28" i="13"/>
  <c r="AL31" i="15"/>
  <c r="AN40" i="13"/>
  <c r="AP40" i="17"/>
  <c r="AN15" i="12"/>
  <c r="AP79" i="13"/>
  <c r="AL95" i="14"/>
  <c r="AP74" i="16"/>
  <c r="AR95" i="15"/>
  <c r="AN95" i="15"/>
  <c r="AN68" i="17"/>
  <c r="AN31" i="13"/>
  <c r="AJ90" i="31"/>
  <c r="AJ41" i="10"/>
  <c r="AJ72" i="14"/>
  <c r="AL32" i="10"/>
  <c r="AR59" i="12"/>
  <c r="AJ83" i="16"/>
  <c r="AJ102" i="18"/>
  <c r="AN74" i="14"/>
  <c r="AL96" i="16"/>
  <c r="AR102" i="18"/>
  <c r="AJ26" i="13"/>
  <c r="AR106" i="16"/>
  <c r="AR83" i="19"/>
  <c r="AL99" i="13"/>
  <c r="AR56" i="14"/>
  <c r="AJ51" i="17"/>
  <c r="AP19" i="11"/>
  <c r="AR36" i="11"/>
  <c r="AR13" i="12"/>
  <c r="AN91" i="15"/>
  <c r="AL48" i="16"/>
  <c r="AP18" i="11"/>
  <c r="AP66" i="14"/>
  <c r="AP94" i="16"/>
  <c r="AN110" i="18"/>
  <c r="AP110" i="16"/>
  <c r="AL24" i="11"/>
  <c r="AN102" i="15"/>
  <c r="AR75" i="17"/>
  <c r="AP82" i="18"/>
  <c r="AR92" i="14"/>
  <c r="AR77" i="15"/>
  <c r="AR81" i="18"/>
  <c r="AN108" i="19"/>
  <c r="AP19" i="12"/>
  <c r="AL29" i="15"/>
  <c r="AL25" i="18"/>
  <c r="AR17" i="14"/>
  <c r="AR26" i="16"/>
  <c r="AJ27" i="17"/>
  <c r="AN64" i="19"/>
  <c r="AR24" i="14"/>
  <c r="AN103" i="16"/>
  <c r="AN38" i="17"/>
  <c r="AP69" i="12"/>
  <c r="AL31" i="14"/>
  <c r="AL22" i="15"/>
  <c r="AP26" i="17"/>
  <c r="AP34" i="12"/>
  <c r="AP12" i="16"/>
  <c r="AL67" i="18"/>
  <c r="AN103" i="13"/>
  <c r="AR43" i="15"/>
  <c r="AN19" i="16"/>
  <c r="AL61" i="18"/>
  <c r="AN65" i="16"/>
  <c r="AN58" i="16"/>
  <c r="AN42" i="18"/>
  <c r="AP100" i="15"/>
  <c r="AJ89" i="12"/>
  <c r="AJ14" i="15"/>
  <c r="AR42" i="17"/>
  <c r="AJ32" i="12"/>
  <c r="AR80" i="15"/>
  <c r="AJ93" i="13"/>
  <c r="AN92" i="15"/>
  <c r="AL18" i="17"/>
  <c r="AJ20" i="14"/>
  <c r="AR36" i="16"/>
  <c r="AN101" i="18"/>
  <c r="AL79" i="16"/>
  <c r="AR29" i="17"/>
  <c r="AN94" i="12"/>
  <c r="AJ52" i="15"/>
  <c r="AL33" i="16"/>
  <c r="AN64" i="18"/>
  <c r="AJ103" i="20"/>
  <c r="AJ76" i="14"/>
  <c r="AP91" i="18"/>
  <c r="AN73" i="19"/>
  <c r="AP28" i="20"/>
  <c r="AR64" i="17"/>
  <c r="AN78" i="19"/>
  <c r="AN40" i="20"/>
  <c r="AP106" i="23"/>
  <c r="AR49" i="17"/>
  <c r="AL57" i="18"/>
  <c r="AJ78" i="20"/>
  <c r="AR30" i="13"/>
  <c r="AP25" i="17"/>
  <c r="AJ73" i="20"/>
  <c r="AL50" i="14"/>
  <c r="AN63" i="19"/>
  <c r="AR24" i="17"/>
  <c r="AN44" i="19"/>
  <c r="AR47" i="20"/>
  <c r="AN93" i="16"/>
  <c r="AP96" i="18"/>
  <c r="AJ93" i="20"/>
  <c r="AN21" i="21"/>
  <c r="AJ23" i="17"/>
  <c r="AJ23" i="19"/>
  <c r="AJ15" i="20"/>
  <c r="AJ75" i="18"/>
  <c r="AR38" i="19"/>
  <c r="AN81" i="17"/>
  <c r="AP97" i="19"/>
  <c r="AR99" i="16"/>
  <c r="BM99" i="16"/>
  <c r="AL22" i="19"/>
  <c r="AL52" i="17"/>
  <c r="AL96" i="19"/>
  <c r="AR95" i="21"/>
  <c r="AP18" i="22"/>
  <c r="AL88" i="19"/>
  <c r="AJ107" i="21"/>
  <c r="AR63" i="22"/>
  <c r="AP22" i="16"/>
  <c r="AL31" i="20"/>
  <c r="AL32" i="21"/>
  <c r="AP73" i="23"/>
  <c r="AN30" i="17"/>
  <c r="AP50" i="20"/>
  <c r="AJ61" i="16"/>
  <c r="AL37" i="19"/>
  <c r="AN57" i="20"/>
  <c r="AP100" i="21"/>
  <c r="AP84" i="14"/>
  <c r="AR65" i="14"/>
  <c r="AL50" i="20"/>
  <c r="AJ75" i="19"/>
  <c r="AL17" i="20"/>
  <c r="AN96" i="22"/>
  <c r="AJ55" i="23"/>
  <c r="AP70" i="20"/>
  <c r="AJ87" i="22"/>
  <c r="AR76" i="17"/>
  <c r="AR42" i="20"/>
  <c r="AN82" i="17"/>
  <c r="AP61" i="19"/>
  <c r="AN26" i="21"/>
  <c r="AL13" i="19"/>
  <c r="AJ45" i="18"/>
  <c r="AL66" i="21"/>
  <c r="AR110" i="21"/>
  <c r="AR74" i="20"/>
  <c r="AL70" i="14"/>
  <c r="AP19" i="22"/>
  <c r="AR66" i="18"/>
  <c r="AP56" i="21"/>
  <c r="AL97" i="23"/>
  <c r="AP105" i="24"/>
  <c r="AP38" i="26"/>
  <c r="AL62" i="22"/>
  <c r="AN60" i="23"/>
  <c r="AR76" i="24"/>
  <c r="AR48" i="26"/>
  <c r="AR33" i="21"/>
  <c r="AL97" i="21"/>
  <c r="AJ85" i="21"/>
  <c r="AR73" i="22"/>
  <c r="AR80" i="23"/>
  <c r="AR62" i="24"/>
  <c r="AP40" i="21"/>
  <c r="AN54" i="23"/>
  <c r="AR38" i="24"/>
  <c r="AJ25" i="21"/>
  <c r="AP43" i="23"/>
  <c r="AJ89" i="17"/>
  <c r="AL30" i="22"/>
  <c r="AL61" i="24"/>
  <c r="AR16" i="21"/>
  <c r="AJ102" i="22"/>
  <c r="AJ41" i="24"/>
  <c r="AN36" i="22"/>
  <c r="AN35" i="20"/>
  <c r="AL50" i="22"/>
  <c r="AP78" i="24"/>
  <c r="AL72" i="23"/>
  <c r="AL28" i="18"/>
  <c r="AJ20" i="22"/>
  <c r="AN41" i="22"/>
  <c r="AN39" i="21"/>
  <c r="AP37" i="24"/>
  <c r="AP81" i="26"/>
  <c r="AJ79" i="24"/>
  <c r="AJ39" i="23"/>
  <c r="AN70" i="25"/>
  <c r="AN30" i="26"/>
  <c r="AN60" i="24"/>
  <c r="AL75" i="20"/>
  <c r="AL36" i="24"/>
  <c r="AN80" i="25"/>
  <c r="AP47" i="26"/>
  <c r="AP107" i="24"/>
  <c r="AP65" i="22"/>
  <c r="AR19" i="23"/>
  <c r="AJ22" i="25"/>
  <c r="AN58" i="28"/>
  <c r="AP55" i="19"/>
  <c r="AJ31" i="23"/>
  <c r="AP30" i="24"/>
  <c r="AP13" i="25"/>
  <c r="AR90" i="28"/>
  <c r="AJ13" i="25"/>
  <c r="AR58" i="28"/>
  <c r="AR108" i="23"/>
  <c r="AP23" i="24"/>
  <c r="AP12" i="25"/>
  <c r="AL85" i="28"/>
  <c r="AN48" i="19"/>
  <c r="AR51" i="24"/>
  <c r="AP60" i="26"/>
  <c r="AL26" i="28"/>
  <c r="AP67" i="26"/>
  <c r="AJ68" i="23"/>
  <c r="AP110" i="25"/>
  <c r="AP85" i="28"/>
  <c r="AJ21" i="20"/>
  <c r="AL92" i="24"/>
  <c r="AN35" i="25"/>
  <c r="AL28" i="26"/>
  <c r="AL98" i="19"/>
  <c r="AP91" i="24"/>
  <c r="AR25" i="25"/>
  <c r="AJ33" i="26"/>
  <c r="AL85" i="23"/>
  <c r="AN23" i="23"/>
  <c r="AN15" i="24"/>
  <c r="AL83" i="26"/>
  <c r="AP84" i="28"/>
  <c r="AP48" i="23"/>
  <c r="AR50" i="24"/>
  <c r="AL38" i="25"/>
  <c r="AJ98" i="28"/>
  <c r="AL27" i="23"/>
  <c r="AN73" i="24"/>
  <c r="AR47" i="25"/>
  <c r="AP98" i="28"/>
  <c r="AJ103" i="21"/>
  <c r="AL108" i="24"/>
  <c r="AN98" i="25"/>
  <c r="AN72" i="28"/>
  <c r="AL79" i="23"/>
  <c r="AJ88" i="25"/>
  <c r="AJ63" i="26"/>
  <c r="AL13" i="23"/>
  <c r="AR104" i="23"/>
  <c r="AN33" i="23"/>
  <c r="AJ28" i="25"/>
  <c r="AL43" i="28"/>
  <c r="AP59" i="24"/>
  <c r="AN23" i="25"/>
  <c r="AN71" i="28"/>
  <c r="AR46" i="26"/>
  <c r="AN45" i="26"/>
  <c r="AN93" i="23"/>
  <c r="AR88" i="28"/>
  <c r="AJ75" i="28"/>
  <c r="AN108" i="26"/>
  <c r="AJ15" i="28"/>
  <c r="AJ75" i="25"/>
  <c r="AN92" i="26"/>
  <c r="AJ22" i="26"/>
  <c r="AJ78" i="25"/>
  <c r="AJ20" i="26"/>
  <c r="AJ100" i="28"/>
  <c r="AJ101" i="26"/>
  <c r="AN40" i="26"/>
  <c r="AJ33" i="31"/>
  <c r="AN81" i="29"/>
  <c r="AL79" i="13"/>
  <c r="AN60" i="29"/>
  <c r="AN39" i="9"/>
  <c r="AN68" i="29"/>
  <c r="AL31" i="9"/>
  <c r="AP81" i="14"/>
  <c r="AJ90" i="17"/>
  <c r="AN77" i="9"/>
  <c r="AR29" i="12"/>
  <c r="AJ47" i="15"/>
  <c r="AJ57" i="18"/>
  <c r="AL37" i="25"/>
  <c r="AR72" i="15"/>
  <c r="AJ107" i="16"/>
  <c r="AP58" i="19"/>
  <c r="AL40" i="12"/>
  <c r="AL17" i="17"/>
  <c r="AL70" i="11"/>
  <c r="AP41" i="14"/>
  <c r="AN17" i="17"/>
  <c r="AJ88" i="13"/>
  <c r="AN40" i="17"/>
  <c r="AR54" i="24"/>
  <c r="AR87" i="13"/>
  <c r="AR44" i="18"/>
  <c r="AP18" i="23"/>
  <c r="AL75" i="31"/>
  <c r="AP52" i="31"/>
  <c r="AL60" i="12"/>
  <c r="AP31" i="15"/>
  <c r="AL43" i="26"/>
  <c r="AP47" i="13"/>
  <c r="AR24" i="21"/>
  <c r="AJ67" i="25"/>
  <c r="AN60" i="13"/>
  <c r="AL63" i="20"/>
  <c r="AN40" i="11"/>
  <c r="AP58" i="14"/>
  <c r="AN56" i="23"/>
  <c r="AJ97" i="26"/>
  <c r="AJ29" i="31"/>
  <c r="AL104" i="21"/>
  <c r="AP62" i="11"/>
  <c r="AP25" i="16"/>
  <c r="AJ79" i="20"/>
  <c r="AL41" i="24"/>
  <c r="AR38" i="31"/>
  <c r="AJ27" i="9"/>
  <c r="AP42" i="13"/>
  <c r="AN87" i="22"/>
  <c r="AJ57" i="21"/>
  <c r="AJ17" i="22"/>
  <c r="AL104" i="26"/>
  <c r="AP103" i="26"/>
  <c r="AL66" i="23"/>
  <c r="AR26" i="26"/>
  <c r="AP25" i="26"/>
  <c r="AJ110" i="20"/>
  <c r="AP61" i="28"/>
  <c r="AN90" i="19"/>
  <c r="AN59" i="28"/>
  <c r="AN110" i="26"/>
  <c r="AL73" i="29"/>
  <c r="AR105" i="31"/>
  <c r="AJ17" i="9"/>
  <c r="AJ86" i="29"/>
  <c r="AL66" i="29"/>
  <c r="AR90" i="29"/>
  <c r="AR38" i="29"/>
  <c r="AN48" i="29"/>
  <c r="AP28" i="29"/>
  <c r="AR95" i="10"/>
  <c r="AR87" i="31"/>
  <c r="AN97" i="29"/>
  <c r="AJ55" i="31"/>
  <c r="AN89" i="29"/>
  <c r="AN49" i="31"/>
  <c r="AR81" i="31"/>
  <c r="AJ71" i="31"/>
  <c r="AR30" i="29"/>
  <c r="AP54" i="29"/>
  <c r="AN57" i="31"/>
  <c r="AR25" i="11"/>
  <c r="AP68" i="11"/>
  <c r="AJ42" i="9"/>
  <c r="AR18" i="29"/>
  <c r="AL27" i="31"/>
  <c r="AJ52" i="29"/>
  <c r="AJ64" i="9"/>
  <c r="AR94" i="29"/>
  <c r="AL54" i="31"/>
  <c r="AJ67" i="10"/>
  <c r="AR68" i="31"/>
  <c r="AP74" i="11"/>
  <c r="AJ71" i="29"/>
  <c r="AN61" i="9"/>
  <c r="AL94" i="10"/>
  <c r="AN27" i="12"/>
  <c r="AP15" i="29"/>
  <c r="AL72" i="9"/>
  <c r="AR98" i="10"/>
  <c r="AJ48" i="12"/>
  <c r="AL96" i="9"/>
  <c r="AR24" i="10"/>
  <c r="AP32" i="9"/>
  <c r="AR60" i="29"/>
  <c r="AL40" i="10"/>
  <c r="AL95" i="9"/>
  <c r="AR20" i="31"/>
  <c r="AN40" i="10"/>
  <c r="AR70" i="9"/>
  <c r="AP93" i="29"/>
  <c r="AL86" i="10"/>
  <c r="AP61" i="11"/>
  <c r="AL41" i="29"/>
  <c r="AJ43" i="9"/>
  <c r="AN77" i="12"/>
  <c r="AR20" i="29"/>
  <c r="AN91" i="10"/>
  <c r="AL100" i="9"/>
  <c r="AJ81" i="9"/>
  <c r="AP37" i="11"/>
  <c r="AJ12" i="31"/>
  <c r="AN101" i="11"/>
  <c r="AP87" i="9"/>
  <c r="AP88" i="12"/>
  <c r="AR40" i="14"/>
  <c r="AR78" i="12"/>
  <c r="AR60" i="13"/>
  <c r="AN102" i="12"/>
  <c r="AJ51" i="31"/>
  <c r="AN54" i="11"/>
  <c r="AR110" i="11"/>
  <c r="AP94" i="9"/>
  <c r="AJ44" i="10"/>
  <c r="AJ86" i="12"/>
  <c r="AP28" i="10"/>
  <c r="AN83" i="31"/>
  <c r="AJ107" i="14"/>
  <c r="AL62" i="31"/>
  <c r="AL63" i="10"/>
  <c r="AP86" i="9"/>
  <c r="AL72" i="11"/>
  <c r="AL18" i="12"/>
  <c r="AN110" i="14"/>
  <c r="AP48" i="9"/>
  <c r="AJ61" i="13"/>
  <c r="AJ20" i="16"/>
  <c r="AL31" i="12"/>
  <c r="AP86" i="11"/>
  <c r="AL42" i="12"/>
  <c r="AN23" i="13"/>
  <c r="AN59" i="11"/>
  <c r="AN107" i="10"/>
  <c r="AJ23" i="12"/>
  <c r="AN15" i="11"/>
  <c r="AJ54" i="9"/>
  <c r="AJ29" i="11"/>
  <c r="AL107" i="12"/>
  <c r="AN22" i="13"/>
  <c r="AN91" i="9"/>
  <c r="AL14" i="11"/>
  <c r="AL69" i="14"/>
  <c r="AP98" i="9"/>
  <c r="AL75" i="11"/>
  <c r="AJ39" i="13"/>
  <c r="AL34" i="9"/>
  <c r="AJ28" i="13"/>
  <c r="AR31" i="15"/>
  <c r="AR40" i="13"/>
  <c r="AP86" i="18"/>
  <c r="AP15" i="12"/>
  <c r="AJ76" i="13"/>
  <c r="AP59" i="14"/>
  <c r="AR35" i="16"/>
  <c r="AP90" i="15"/>
  <c r="AJ90" i="15"/>
  <c r="AN54" i="17"/>
  <c r="AL31" i="13"/>
  <c r="AL90" i="31"/>
  <c r="BG90" i="31"/>
  <c r="AR41" i="10"/>
  <c r="AL72" i="14"/>
  <c r="AP32" i="10"/>
  <c r="AP51" i="12"/>
  <c r="AP83" i="16"/>
  <c r="AR93" i="18"/>
  <c r="AJ74" i="14"/>
  <c r="AP96" i="16"/>
  <c r="AL88" i="18"/>
  <c r="AL26" i="13"/>
  <c r="AN106" i="16"/>
  <c r="AN53" i="11"/>
  <c r="AP99" i="13"/>
  <c r="AP74" i="15"/>
  <c r="AL51" i="17"/>
  <c r="AL72" i="12"/>
  <c r="AN110" i="12"/>
  <c r="AL13" i="12"/>
  <c r="AP91" i="15"/>
  <c r="BJ91" i="15" s="1"/>
  <c r="AN28" i="16"/>
  <c r="AR18" i="11"/>
  <c r="AR66" i="14"/>
  <c r="AL24" i="16"/>
  <c r="AP110" i="18"/>
  <c r="AL110" i="16"/>
  <c r="AN24" i="11"/>
  <c r="AP102" i="15"/>
  <c r="AP62" i="17"/>
  <c r="AR82" i="18"/>
  <c r="AP92" i="14"/>
  <c r="AP77" i="15"/>
  <c r="AJ73" i="18"/>
  <c r="AP108" i="19"/>
  <c r="AP32" i="14"/>
  <c r="AN29" i="15"/>
  <c r="AJ79" i="19"/>
  <c r="AJ17" i="14"/>
  <c r="AJ26" i="16"/>
  <c r="BE26" i="16"/>
  <c r="AR20" i="17"/>
  <c r="AJ57" i="19"/>
  <c r="AJ16" i="14"/>
  <c r="AJ88" i="16"/>
  <c r="AP38" i="17"/>
  <c r="AR69" i="12"/>
  <c r="AJ24" i="14"/>
  <c r="AJ16" i="15"/>
  <c r="AR26" i="17"/>
  <c r="AJ26" i="12"/>
  <c r="AJ12" i="16"/>
  <c r="AN67" i="18"/>
  <c r="AP103" i="13"/>
  <c r="AL27" i="15"/>
  <c r="AP19" i="16"/>
  <c r="AL42" i="18"/>
  <c r="AN54" i="16"/>
  <c r="AJ81" i="16"/>
  <c r="AJ42" i="18"/>
  <c r="AR100" i="15"/>
  <c r="AL89" i="12"/>
  <c r="AN14" i="15"/>
  <c r="AR65" i="18"/>
  <c r="AN32" i="12"/>
  <c r="AJ73" i="15"/>
  <c r="AN93" i="13"/>
  <c r="AL85" i="15"/>
  <c r="AL65" i="18"/>
  <c r="AL20" i="14"/>
  <c r="AL99" i="17"/>
  <c r="AR60" i="18"/>
  <c r="AN79" i="16"/>
  <c r="AN29" i="17"/>
  <c r="AP94" i="12"/>
  <c r="AL52" i="15"/>
  <c r="AN33" i="16"/>
  <c r="AJ64" i="18"/>
  <c r="AN103" i="20"/>
  <c r="AR68" i="16"/>
  <c r="AJ91" i="18"/>
  <c r="AR50" i="19"/>
  <c r="AL16" i="20"/>
  <c r="AJ35" i="17"/>
  <c r="AJ73" i="19"/>
  <c r="AL36" i="20"/>
  <c r="AP86" i="23"/>
  <c r="AL49" i="17"/>
  <c r="AN73" i="18"/>
  <c r="AN78" i="20"/>
  <c r="AN48" i="13"/>
  <c r="AP90" i="18"/>
  <c r="AN69" i="20"/>
  <c r="AJ86" i="16"/>
  <c r="AN58" i="19"/>
  <c r="AL102" i="18"/>
  <c r="AR44" i="19"/>
  <c r="AR43" i="20"/>
  <c r="AP93" i="16"/>
  <c r="AJ69" i="18"/>
  <c r="AP93" i="20"/>
  <c r="AJ97" i="15"/>
  <c r="AL23" i="17"/>
  <c r="AL14" i="19"/>
  <c r="AP15" i="20"/>
  <c r="AN75" i="18"/>
  <c r="AJ38" i="19"/>
  <c r="AP81" i="17"/>
  <c r="AR97" i="19"/>
  <c r="AL99" i="16"/>
  <c r="AL59" i="20"/>
  <c r="AR52" i="17"/>
  <c r="AP70" i="19"/>
  <c r="AR90" i="21"/>
  <c r="AJ103" i="23"/>
  <c r="AL46" i="19"/>
  <c r="AL107" i="21"/>
  <c r="AR58" i="22"/>
  <c r="AN22" i="16"/>
  <c r="AR31" i="20"/>
  <c r="AL18" i="21"/>
  <c r="AP59" i="23"/>
  <c r="AP30" i="17"/>
  <c r="AN30" i="20"/>
  <c r="AJ108" i="18"/>
  <c r="AJ30" i="19"/>
  <c r="AR57" i="20"/>
  <c r="AL79" i="21"/>
  <c r="AJ101" i="14"/>
  <c r="AN50" i="20"/>
  <c r="AL75" i="19"/>
  <c r="AP17" i="20"/>
  <c r="AP96" i="22"/>
  <c r="AL55" i="23"/>
  <c r="AN55" i="20"/>
  <c r="AL83" i="22"/>
  <c r="AN76" i="17"/>
  <c r="AJ42" i="20"/>
  <c r="AL82" i="17"/>
  <c r="AR61" i="19"/>
  <c r="AP19" i="20"/>
  <c r="AP26" i="21"/>
  <c r="AN13" i="19"/>
  <c r="AP45" i="18"/>
  <c r="AR66" i="21"/>
  <c r="AL76" i="21"/>
  <c r="AP33" i="20"/>
  <c r="AP70" i="14"/>
  <c r="AN14" i="22"/>
  <c r="AL66" i="18"/>
  <c r="AR56" i="21"/>
  <c r="AN97" i="23"/>
  <c r="AJ76" i="24"/>
  <c r="AP19" i="26"/>
  <c r="AR62" i="22"/>
  <c r="AN40" i="23"/>
  <c r="AN62" i="24"/>
  <c r="AN38" i="26"/>
  <c r="AP19" i="21"/>
  <c r="AP44" i="21"/>
  <c r="AN85" i="21"/>
  <c r="AJ53" i="22"/>
  <c r="AP34" i="23"/>
  <c r="AL42" i="24"/>
  <c r="AR25" i="21"/>
  <c r="AP54" i="23"/>
  <c r="BK54" i="23"/>
  <c r="AL56" i="25"/>
  <c r="AL25" i="21"/>
  <c r="AP28" i="23"/>
  <c r="AR85" i="18"/>
  <c r="AR80" i="22"/>
  <c r="AP61" i="24"/>
  <c r="AJ16" i="21"/>
  <c r="AL102" i="22"/>
  <c r="AP41" i="24"/>
  <c r="AP36" i="22"/>
  <c r="AP35" i="20"/>
  <c r="AR50" i="22"/>
  <c r="AJ68" i="24"/>
  <c r="AN72" i="23"/>
  <c r="AP28" i="18"/>
  <c r="AL20" i="22"/>
  <c r="AP41" i="22"/>
  <c r="AP39" i="21"/>
  <c r="AR37" i="24"/>
  <c r="AN53" i="26"/>
  <c r="BH53" i="26" s="1"/>
  <c r="BI53" i="26"/>
  <c r="AL79" i="24"/>
  <c r="AL39" i="23"/>
  <c r="AP70" i="25"/>
  <c r="AP30" i="26"/>
  <c r="AP60" i="24"/>
  <c r="AN75" i="20"/>
  <c r="AP31" i="24"/>
  <c r="AP80" i="25"/>
  <c r="AP34" i="26"/>
  <c r="AJ49" i="24"/>
  <c r="AL56" i="22"/>
  <c r="AJ86" i="24"/>
  <c r="AR13" i="25"/>
  <c r="AJ54" i="28"/>
  <c r="AR55" i="19"/>
  <c r="AL31" i="23"/>
  <c r="AR30" i="24"/>
  <c r="AN79" i="26"/>
  <c r="AJ78" i="28"/>
  <c r="AL13" i="25"/>
  <c r="AN45" i="28"/>
  <c r="AL82" i="23"/>
  <c r="AR23" i="24"/>
  <c r="AJ103" i="26"/>
  <c r="AN77" i="28"/>
  <c r="AJ101" i="19"/>
  <c r="AJ29" i="24"/>
  <c r="AR60" i="26"/>
  <c r="AL22" i="28"/>
  <c r="AL67" i="26"/>
  <c r="AN68" i="23"/>
  <c r="AJ100" i="25"/>
  <c r="AR85" i="28"/>
  <c r="AP21" i="20"/>
  <c r="AN92" i="24"/>
  <c r="AR35" i="25"/>
  <c r="AP18" i="26"/>
  <c r="AR98" i="19"/>
  <c r="AL83" i="24"/>
  <c r="AJ16" i="25"/>
  <c r="AP27" i="26"/>
  <c r="AN85" i="23"/>
  <c r="AP23" i="23"/>
  <c r="AR110" i="25"/>
  <c r="AP83" i="26"/>
  <c r="AN76" i="28"/>
  <c r="AR48" i="23"/>
  <c r="AJ44" i="24"/>
  <c r="AJ25" i="25"/>
  <c r="AJ84" i="28"/>
  <c r="AL66" i="25"/>
  <c r="AP73" i="24"/>
  <c r="AL43" i="25"/>
  <c r="AR98" i="28"/>
  <c r="AP103" i="21"/>
  <c r="AN108" i="24"/>
  <c r="AL57" i="25"/>
  <c r="AP63" i="28"/>
  <c r="AP79" i="23"/>
  <c r="AL88" i="25"/>
  <c r="AP63" i="26"/>
  <c r="AN13" i="23"/>
  <c r="AN104" i="23"/>
  <c r="AR33" i="23"/>
  <c r="AL28" i="25"/>
  <c r="AR43" i="28"/>
  <c r="AR59" i="24"/>
  <c r="AP109" i="26"/>
  <c r="AJ55" i="28"/>
  <c r="AN74" i="28"/>
  <c r="AL66" i="28"/>
  <c r="AR93" i="23"/>
  <c r="AN88" i="28"/>
  <c r="AL75" i="28"/>
  <c r="AP108" i="26"/>
  <c r="AR15" i="28"/>
  <c r="AL75" i="25"/>
  <c r="AP92" i="26"/>
  <c r="AL22" i="26"/>
  <c r="AL78" i="25"/>
  <c r="AL20" i="26"/>
  <c r="AL100" i="28"/>
  <c r="AL101" i="26"/>
  <c r="AP40" i="26"/>
  <c r="AL24" i="31"/>
  <c r="AR98" i="17"/>
  <c r="AN69" i="29"/>
  <c r="AR43" i="12"/>
  <c r="AN82" i="31"/>
  <c r="AN17" i="13"/>
  <c r="AL48" i="29"/>
  <c r="AJ15" i="10"/>
  <c r="AR31" i="9"/>
  <c r="AP45" i="29"/>
  <c r="AL39" i="9"/>
  <c r="AP30" i="14"/>
  <c r="AR14" i="9"/>
  <c r="AP47" i="15"/>
  <c r="AP57" i="18"/>
  <c r="AL61" i="15"/>
  <c r="AJ97" i="18"/>
  <c r="AP107" i="16"/>
  <c r="AP40" i="12"/>
  <c r="AN66" i="20"/>
  <c r="AN70" i="11"/>
  <c r="AR17" i="17"/>
  <c r="AR88" i="13"/>
  <c r="AL58" i="15"/>
  <c r="AJ40" i="17"/>
  <c r="AN77" i="25"/>
  <c r="AL44" i="18"/>
  <c r="AJ104" i="24"/>
  <c r="AN75" i="31"/>
  <c r="AR52" i="31"/>
  <c r="AR88" i="15"/>
  <c r="AN22" i="18"/>
  <c r="AN37" i="26"/>
  <c r="AJ85" i="19"/>
  <c r="AJ15" i="21"/>
  <c r="AL53" i="25"/>
  <c r="AP40" i="11"/>
  <c r="AR58" i="14"/>
  <c r="AL81" i="26"/>
  <c r="AL29" i="31"/>
  <c r="AJ104" i="21"/>
  <c r="AR62" i="11"/>
  <c r="AP70" i="17"/>
  <c r="AJ70" i="17"/>
  <c r="AJ70" i="20"/>
  <c r="AL33" i="24"/>
  <c r="AN27" i="9"/>
  <c r="AR42" i="13"/>
  <c r="AJ87" i="21"/>
  <c r="AP87" i="22"/>
  <c r="AN57" i="21"/>
  <c r="AP17" i="22"/>
  <c r="AR104" i="26"/>
  <c r="AR103" i="26"/>
  <c r="AN66" i="23"/>
  <c r="AN60" i="21"/>
  <c r="AL26" i="26"/>
  <c r="AJ68" i="19"/>
  <c r="AL110" i="20"/>
  <c r="AP90" i="19"/>
  <c r="AR59" i="28"/>
  <c r="AJ110" i="26"/>
  <c r="AN73" i="29"/>
  <c r="AR86" i="29"/>
  <c r="AL92" i="29"/>
  <c r="AL86" i="29"/>
  <c r="AN66" i="29"/>
  <c r="AN90" i="29"/>
  <c r="AJ13" i="29"/>
  <c r="AP48" i="29"/>
  <c r="AR28" i="29"/>
  <c r="AJ27" i="10"/>
  <c r="AN16" i="31"/>
  <c r="AP97" i="29"/>
  <c r="AP55" i="31"/>
  <c r="AR89" i="29"/>
  <c r="AP45" i="31"/>
  <c r="AJ60" i="31"/>
  <c r="AR49" i="31"/>
  <c r="AN30" i="29"/>
  <c r="AJ54" i="29"/>
  <c r="AN36" i="31"/>
  <c r="AJ108" i="12"/>
  <c r="AL28" i="11"/>
  <c r="AN42" i="9"/>
  <c r="AP40" i="31"/>
  <c r="AN27" i="31"/>
  <c r="AP52" i="29"/>
  <c r="AR64" i="9"/>
  <c r="AJ74" i="29"/>
  <c r="AJ78" i="9"/>
  <c r="AL67" i="10"/>
  <c r="AL68" i="9"/>
  <c r="AR74" i="11"/>
  <c r="AN71" i="29"/>
  <c r="AJ61" i="9"/>
  <c r="AP94" i="10"/>
  <c r="AP27" i="12"/>
  <c r="AR15" i="29"/>
  <c r="AN73" i="9"/>
  <c r="AR93" i="10"/>
  <c r="AN95" i="13"/>
  <c r="AP96" i="9"/>
  <c r="AJ24" i="10"/>
  <c r="AJ32" i="9"/>
  <c r="AN96" i="31"/>
  <c r="AN34" i="10"/>
  <c r="AP95" i="9"/>
  <c r="AP51" i="9"/>
  <c r="AP40" i="10"/>
  <c r="AJ70" i="9"/>
  <c r="AL93" i="29"/>
  <c r="AL71" i="10"/>
  <c r="AP41" i="11"/>
  <c r="AR41" i="29"/>
  <c r="AJ25" i="9"/>
  <c r="AP77" i="12"/>
  <c r="AJ106" i="31"/>
  <c r="AR91" i="10"/>
  <c r="AJ100" i="9"/>
  <c r="AN81" i="9"/>
  <c r="AR37" i="11"/>
  <c r="AL12" i="31"/>
  <c r="AP101" i="11"/>
  <c r="AN35" i="9"/>
  <c r="AJ78" i="12"/>
  <c r="AL35" i="9"/>
  <c r="AN78" i="12"/>
  <c r="AN47" i="13"/>
  <c r="AR102" i="12"/>
  <c r="AR36" i="10"/>
  <c r="AR54" i="11"/>
  <c r="AN106" i="12"/>
  <c r="AJ26" i="9"/>
  <c r="AL44" i="10"/>
  <c r="AR86" i="12"/>
  <c r="AR28" i="10"/>
  <c r="AN65" i="10"/>
  <c r="AL107" i="14"/>
  <c r="AJ21" i="31"/>
  <c r="AN63" i="10"/>
  <c r="AL86" i="9"/>
  <c r="AN72" i="11"/>
  <c r="AN18" i="12"/>
  <c r="AP110" i="14"/>
  <c r="AR48" i="9"/>
  <c r="AJ51" i="13"/>
  <c r="AR20" i="16"/>
  <c r="AN31" i="12"/>
  <c r="AR86" i="11"/>
  <c r="AP42" i="12"/>
  <c r="AJ23" i="13"/>
  <c r="AP22" i="11"/>
  <c r="AP107" i="10"/>
  <c r="AL23" i="12"/>
  <c r="AJ15" i="11"/>
  <c r="AL54" i="9"/>
  <c r="AL29" i="11"/>
  <c r="AJ22" i="13"/>
  <c r="AL91" i="9"/>
  <c r="AL47" i="12"/>
  <c r="AN69" i="14"/>
  <c r="AJ98" i="9"/>
  <c r="AN75" i="11"/>
  <c r="AL39" i="13"/>
  <c r="AJ34" i="9"/>
  <c r="AN28" i="13"/>
  <c r="AJ63" i="16"/>
  <c r="AP33" i="13"/>
  <c r="AR99" i="11"/>
  <c r="AJ102" i="13"/>
  <c r="AP84" i="13"/>
  <c r="AL59" i="14"/>
  <c r="AL94" i="17"/>
  <c r="AN59" i="15"/>
  <c r="AL90" i="15"/>
  <c r="AP54" i="17"/>
  <c r="AJ96" i="10"/>
  <c r="AR31" i="13"/>
  <c r="AN90" i="31"/>
  <c r="AL41" i="10"/>
  <c r="AN72" i="14"/>
  <c r="AN32" i="10"/>
  <c r="AJ51" i="12"/>
  <c r="AR83" i="16"/>
  <c r="AJ88" i="18"/>
  <c r="AR74" i="14"/>
  <c r="AR96" i="16"/>
  <c r="AN88" i="18"/>
  <c r="AN26" i="13"/>
  <c r="AP106" i="16"/>
  <c r="AP54" i="11"/>
  <c r="AN99" i="13"/>
  <c r="AN41" i="17"/>
  <c r="AP72" i="12"/>
  <c r="AP110" i="12"/>
  <c r="AP13" i="12"/>
  <c r="AJ91" i="15"/>
  <c r="AJ24" i="16"/>
  <c r="AJ18" i="11"/>
  <c r="AP14" i="14"/>
  <c r="AN24" i="16"/>
  <c r="AR110" i="18"/>
  <c r="AJ110" i="16"/>
  <c r="AP24" i="11"/>
  <c r="AR102" i="15"/>
  <c r="AR62" i="17"/>
  <c r="AP78" i="18"/>
  <c r="AJ92" i="14"/>
  <c r="AL44" i="15"/>
  <c r="AL73" i="18"/>
  <c r="AR108" i="19"/>
  <c r="AR32" i="14"/>
  <c r="AP104" i="16"/>
  <c r="AN79" i="19"/>
  <c r="AL96" i="15"/>
  <c r="AN26" i="16"/>
  <c r="AL16" i="17"/>
  <c r="AP57" i="19"/>
  <c r="AR16" i="14"/>
  <c r="AN88" i="16"/>
  <c r="AR38" i="17"/>
  <c r="AP26" i="12"/>
  <c r="AP24" i="14"/>
  <c r="AL16" i="15"/>
  <c r="AL26" i="17"/>
  <c r="AJ66" i="13"/>
  <c r="AN91" i="17"/>
  <c r="AN61" i="18"/>
  <c r="AR103" i="13"/>
  <c r="AP15" i="15"/>
  <c r="AR19" i="16"/>
  <c r="AR74" i="19"/>
  <c r="AJ54" i="16"/>
  <c r="AN78" i="16"/>
  <c r="AP42" i="18"/>
  <c r="AN67" i="15"/>
  <c r="AN89" i="12"/>
  <c r="AP14" i="15"/>
  <c r="AL50" i="18"/>
  <c r="AL32" i="12"/>
  <c r="AN73" i="15"/>
  <c r="AJ89" i="14"/>
  <c r="AN85" i="15"/>
  <c r="AN65" i="18"/>
  <c r="AN20" i="14"/>
  <c r="AN99" i="17"/>
  <c r="AN55" i="18"/>
  <c r="AR79" i="16"/>
  <c r="AP29" i="17"/>
  <c r="AR94" i="12"/>
  <c r="AN52" i="15"/>
  <c r="AP33" i="16"/>
  <c r="AL64" i="18"/>
  <c r="AP103" i="20"/>
  <c r="AJ56" i="16"/>
  <c r="AL91" i="18"/>
  <c r="AP45" i="19"/>
  <c r="AL109" i="21"/>
  <c r="AJ104" i="18"/>
  <c r="AN45" i="19"/>
  <c r="AN32" i="20"/>
  <c r="AP66" i="23"/>
  <c r="AP49" i="17"/>
  <c r="AP94" i="18"/>
  <c r="AP78" i="20"/>
  <c r="AL77" i="13"/>
  <c r="AR90" i="18"/>
  <c r="AJ65" i="20"/>
  <c r="AR86" i="16"/>
  <c r="AL29" i="19"/>
  <c r="AN56" i="18"/>
  <c r="AJ44" i="19"/>
  <c r="AL39" i="20"/>
  <c r="AJ39" i="16"/>
  <c r="AN69" i="18"/>
  <c r="AL89" i="20"/>
  <c r="AL97" i="15"/>
  <c r="AR95" i="18"/>
  <c r="AN14" i="19"/>
  <c r="AN83" i="21"/>
  <c r="AL75" i="18"/>
  <c r="AP23" i="19"/>
  <c r="AR81" i="17"/>
  <c r="AJ97" i="19"/>
  <c r="AN99" i="16"/>
  <c r="AP59" i="20"/>
  <c r="AL19" i="17"/>
  <c r="AR70" i="19"/>
  <c r="AP74" i="21"/>
  <c r="AR103" i="23"/>
  <c r="AN46" i="19"/>
  <c r="AR107" i="21"/>
  <c r="AP38" i="22"/>
  <c r="AR22" i="16"/>
  <c r="AJ31" i="20"/>
  <c r="AJ18" i="21"/>
  <c r="AR34" i="23"/>
  <c r="AP108" i="18"/>
  <c r="AN106" i="21"/>
  <c r="AR108" i="18"/>
  <c r="AP30" i="19"/>
  <c r="AL57" i="20"/>
  <c r="AN32" i="21"/>
  <c r="AP44" i="14"/>
  <c r="AR75" i="14"/>
  <c r="AJ79" i="21"/>
  <c r="AN75" i="19"/>
  <c r="BH75" i="19" s="1"/>
  <c r="AR78" i="21"/>
  <c r="AN83" i="22"/>
  <c r="AN55" i="23"/>
  <c r="AN42" i="20"/>
  <c r="AP61" i="22"/>
  <c r="AP76" i="17"/>
  <c r="AJ82" i="17"/>
  <c r="AJ61" i="19"/>
  <c r="AP89" i="20"/>
  <c r="AR26" i="21"/>
  <c r="AJ108" i="20"/>
  <c r="AR45" i="18"/>
  <c r="AJ101" i="23"/>
  <c r="AN76" i="21"/>
  <c r="AR33" i="20"/>
  <c r="AR70" i="14"/>
  <c r="AP14" i="22"/>
  <c r="AN66" i="18"/>
  <c r="AJ34" i="21"/>
  <c r="AJ91" i="23"/>
  <c r="AL71" i="24"/>
  <c r="AR19" i="26"/>
  <c r="AR54" i="22"/>
  <c r="AR40" i="23"/>
  <c r="AL54" i="24"/>
  <c r="AN35" i="26"/>
  <c r="AL68" i="22"/>
  <c r="AP85" i="21"/>
  <c r="AL53" i="22"/>
  <c r="AL29" i="23"/>
  <c r="AN42" i="24"/>
  <c r="AL103" i="22"/>
  <c r="AN49" i="23"/>
  <c r="AL77" i="26"/>
  <c r="AN25" i="21"/>
  <c r="AJ25" i="23"/>
  <c r="AJ98" i="20"/>
  <c r="AJ61" i="24"/>
  <c r="AN60" i="22"/>
  <c r="AR102" i="22"/>
  <c r="AJ104" i="25"/>
  <c r="AJ105" i="23"/>
  <c r="AR35" i="20"/>
  <c r="AJ28" i="22"/>
  <c r="AP56" i="24"/>
  <c r="AP72" i="23"/>
  <c r="AR28" i="18"/>
  <c r="AL71" i="21"/>
  <c r="AR41" i="22"/>
  <c r="AR39" i="21"/>
  <c r="AR24" i="24"/>
  <c r="AP53" i="26"/>
  <c r="AL47" i="25"/>
  <c r="AN39" i="23"/>
  <c r="AJ70" i="25"/>
  <c r="AJ30" i="26"/>
  <c r="AJ60" i="24"/>
  <c r="AJ57" i="22"/>
  <c r="AL24" i="24"/>
  <c r="AR80" i="25"/>
  <c r="AP15" i="26"/>
  <c r="AN38" i="24"/>
  <c r="AL109" i="23"/>
  <c r="AJ47" i="24"/>
  <c r="AL85" i="26"/>
  <c r="AL54" i="28"/>
  <c r="AJ55" i="19"/>
  <c r="AN31" i="23"/>
  <c r="AJ30" i="24"/>
  <c r="AR65" i="26"/>
  <c r="AP78" i="28"/>
  <c r="AN13" i="25"/>
  <c r="AJ34" i="28"/>
  <c r="AL63" i="23"/>
  <c r="AL106" i="25"/>
  <c r="AL103" i="26"/>
  <c r="AN73" i="28"/>
  <c r="AR65" i="19"/>
  <c r="AP29" i="24"/>
  <c r="AL51" i="26"/>
  <c r="AJ76" i="25"/>
  <c r="AP39" i="26"/>
  <c r="AL68" i="23"/>
  <c r="AN100" i="25"/>
  <c r="AJ77" i="28"/>
  <c r="AL21" i="20"/>
  <c r="AP92" i="24"/>
  <c r="AJ31" i="25"/>
  <c r="AP13" i="26"/>
  <c r="AN98" i="19"/>
  <c r="AN83" i="24"/>
  <c r="AL16" i="25"/>
  <c r="AN18" i="26"/>
  <c r="AP85" i="23"/>
  <c r="AR23" i="23"/>
  <c r="AJ110" i="25"/>
  <c r="AR83" i="26"/>
  <c r="AR72" i="28"/>
  <c r="AL42" i="23"/>
  <c r="AL39" i="24"/>
  <c r="AL25" i="25"/>
  <c r="AL76" i="28"/>
  <c r="AP66" i="25"/>
  <c r="AJ73" i="24"/>
  <c r="AN43" i="25"/>
  <c r="AL84" i="28"/>
  <c r="AL103" i="21"/>
  <c r="AP108" i="24"/>
  <c r="AP47" i="25"/>
  <c r="AN48" i="28"/>
  <c r="AL88" i="24"/>
  <c r="AJ66" i="25"/>
  <c r="AL58" i="26"/>
  <c r="AL49" i="24"/>
  <c r="AP104" i="23"/>
  <c r="AN65" i="24"/>
  <c r="AP14" i="25"/>
  <c r="AL32" i="28"/>
  <c r="AN48" i="24"/>
  <c r="AP104" i="26"/>
  <c r="AL55" i="28"/>
  <c r="AP74" i="28"/>
  <c r="AN66" i="28"/>
  <c r="AR60" i="24"/>
  <c r="AP88" i="28"/>
  <c r="AR75" i="28"/>
  <c r="AR108" i="26"/>
  <c r="AL106" i="26"/>
  <c r="AR75" i="25"/>
  <c r="AR92" i="26"/>
  <c r="AN22" i="26"/>
  <c r="AN78" i="25"/>
  <c r="AN20" i="26"/>
  <c r="AN100" i="28"/>
  <c r="AN101" i="26"/>
  <c r="AJ40" i="26"/>
  <c r="AJ18" i="31"/>
  <c r="AP53" i="18"/>
  <c r="AN62" i="31"/>
  <c r="AR98" i="14"/>
  <c r="AR48" i="29"/>
  <c r="AL65" i="9"/>
  <c r="AL16" i="9"/>
  <c r="AJ78" i="16"/>
  <c r="AP31" i="9"/>
  <c r="AL98" i="29"/>
  <c r="AP16" i="12"/>
  <c r="AL53" i="12"/>
  <c r="AN47" i="15"/>
  <c r="AR19" i="20"/>
  <c r="AL48" i="11"/>
  <c r="AP61" i="15"/>
  <c r="AP97" i="18"/>
  <c r="AR107" i="16"/>
  <c r="AN17" i="20"/>
  <c r="AP70" i="11"/>
  <c r="AJ97" i="10"/>
  <c r="AP58" i="15"/>
  <c r="AL43" i="21"/>
  <c r="AR22" i="18"/>
  <c r="AJ54" i="24"/>
  <c r="AP75" i="31"/>
  <c r="AN52" i="31"/>
  <c r="AJ22" i="18"/>
  <c r="AJ12" i="19"/>
  <c r="AP106" i="28"/>
  <c r="AP98" i="22"/>
  <c r="AL31" i="25"/>
  <c r="AJ58" i="14"/>
  <c r="AL58" i="13"/>
  <c r="AN74" i="26"/>
  <c r="AN76" i="15"/>
  <c r="AL12" i="17"/>
  <c r="AJ69" i="13"/>
  <c r="AL70" i="17"/>
  <c r="AL70" i="20"/>
  <c r="AJ35" i="25"/>
  <c r="AP27" i="9"/>
  <c r="AP30" i="13"/>
  <c r="AP13" i="28"/>
  <c r="AR87" i="22"/>
  <c r="AR57" i="21"/>
  <c r="AR17" i="22"/>
  <c r="AN104" i="26"/>
  <c r="AJ88" i="21"/>
  <c r="AR66" i="23"/>
  <c r="AP60" i="21"/>
  <c r="AN26" i="26"/>
  <c r="AP96" i="24"/>
  <c r="BK96" i="24"/>
  <c r="AP68" i="19"/>
  <c r="AJ17" i="25"/>
  <c r="AJ99" i="26"/>
  <c r="AN110" i="20"/>
  <c r="AL49" i="22"/>
  <c r="AL86" i="23"/>
  <c r="AJ90" i="19"/>
  <c r="AN95" i="26"/>
  <c r="AR99" i="29"/>
  <c r="AP72" i="29"/>
  <c r="AP86" i="29"/>
  <c r="AN86" i="29"/>
  <c r="AP66" i="29"/>
  <c r="AP90" i="29"/>
  <c r="AL13" i="29"/>
  <c r="AJ37" i="29"/>
  <c r="AN104" i="31"/>
  <c r="AL27" i="10"/>
  <c r="AJ16" i="31"/>
  <c r="AR97" i="29"/>
  <c r="AL45" i="31"/>
  <c r="AL89" i="29"/>
  <c r="AR45" i="31"/>
  <c r="AL60" i="31"/>
  <c r="AL49" i="31"/>
  <c r="AP30" i="29"/>
  <c r="AL54" i="29"/>
  <c r="AR14" i="31"/>
  <c r="AN74" i="12"/>
  <c r="AN108" i="12"/>
  <c r="AP42" i="9"/>
  <c r="AR40" i="31"/>
  <c r="AR27" i="31"/>
  <c r="AL52" i="29"/>
  <c r="AJ36" i="9"/>
  <c r="AL74" i="29"/>
  <c r="AP73" i="9"/>
  <c r="AJ59" i="10"/>
  <c r="AN68" i="9"/>
  <c r="AP59" i="29"/>
  <c r="AP71" i="29"/>
  <c r="AP61" i="9"/>
  <c r="AJ68" i="10"/>
  <c r="AL12" i="12"/>
  <c r="AL98" i="31"/>
  <c r="AN78" i="9"/>
  <c r="AN73" i="10"/>
  <c r="AN46" i="13"/>
  <c r="AR96" i="9"/>
  <c r="AL24" i="10"/>
  <c r="BM32" i="9"/>
  <c r="AR32" i="9"/>
  <c r="AP96" i="31"/>
  <c r="AL23" i="10"/>
  <c r="AR95" i="9"/>
  <c r="AJ51" i="9"/>
  <c r="AR40" i="10"/>
  <c r="AN70" i="9"/>
  <c r="AN93" i="29"/>
  <c r="AR71" i="10"/>
  <c r="AJ93" i="12"/>
  <c r="AP34" i="29"/>
  <c r="AL19" i="9"/>
  <c r="AJ77" i="12"/>
  <c r="AP106" i="31"/>
  <c r="AJ38" i="10"/>
  <c r="AR45" i="10"/>
  <c r="AP81" i="9"/>
  <c r="AJ37" i="11"/>
  <c r="AR12" i="31"/>
  <c r="AL85" i="11"/>
  <c r="AR28" i="9"/>
  <c r="AJ73" i="12"/>
  <c r="AJ83" i="10"/>
  <c r="AL73" i="12"/>
  <c r="AR47" i="13"/>
  <c r="AJ67" i="12"/>
  <c r="AJ36" i="10"/>
  <c r="AR35" i="11"/>
  <c r="AJ106" i="12"/>
  <c r="AN38" i="9"/>
  <c r="AN44" i="10"/>
  <c r="AL86" i="12"/>
  <c r="AJ28" i="10"/>
  <c r="AL65" i="10"/>
  <c r="AP64" i="10"/>
  <c r="AP49" i="31"/>
  <c r="AJ86" i="31"/>
  <c r="AR84" i="11"/>
  <c r="AR86" i="9"/>
  <c r="AR72" i="11"/>
  <c r="AP18" i="12"/>
  <c r="AN94" i="14"/>
  <c r="AL71" i="11"/>
  <c r="AJ24" i="13"/>
  <c r="AL14" i="17"/>
  <c r="AR24" i="12"/>
  <c r="AJ86" i="11"/>
  <c r="AR42" i="12"/>
  <c r="AL23" i="13"/>
  <c r="AJ22" i="11"/>
  <c r="AJ60" i="10"/>
  <c r="AN105" i="13"/>
  <c r="AP15" i="11"/>
  <c r="AP54" i="9"/>
  <c r="AP29" i="11"/>
  <c r="AJ71" i="12"/>
  <c r="AJ103" i="14"/>
  <c r="AP91" i="9"/>
  <c r="AN47" i="12"/>
  <c r="AP69" i="14"/>
  <c r="AR98" i="9"/>
  <c r="AP75" i="11"/>
  <c r="AP39" i="13"/>
  <c r="AP34" i="9"/>
  <c r="AP28" i="13"/>
  <c r="AL63" i="16"/>
  <c r="AJ33" i="13"/>
  <c r="AP99" i="11"/>
  <c r="AR102" i="13"/>
  <c r="AP24" i="13"/>
  <c r="AR38" i="14"/>
  <c r="AN90" i="17"/>
  <c r="AN34" i="15"/>
  <c r="AR68" i="15"/>
  <c r="AJ54" i="17"/>
  <c r="AJ66" i="10"/>
  <c r="AL93" i="14"/>
  <c r="AP90" i="31"/>
  <c r="AN41" i="10"/>
  <c r="AJ84" i="15"/>
  <c r="AR32" i="10"/>
  <c r="AL51" i="12"/>
  <c r="AR70" i="16"/>
  <c r="AJ76" i="18"/>
  <c r="AJ63" i="14"/>
  <c r="AP45" i="16"/>
  <c r="AL76" i="18"/>
  <c r="AP26" i="13"/>
  <c r="AR95" i="16"/>
  <c r="AL27" i="11"/>
  <c r="AR99" i="13"/>
  <c r="AN95" i="16"/>
  <c r="AL97" i="17"/>
  <c r="AN72" i="12"/>
  <c r="AL110" i="12"/>
  <c r="AL44" i="13"/>
  <c r="AL91" i="15"/>
  <c r="AL96" i="17"/>
  <c r="AL18" i="11"/>
  <c r="AP107" i="15"/>
  <c r="AJ108" i="17"/>
  <c r="AR63" i="12"/>
  <c r="AL23" i="16"/>
  <c r="AR24" i="11"/>
  <c r="AN77" i="15"/>
  <c r="AL45" i="17"/>
  <c r="AR78" i="18"/>
  <c r="AL92" i="14"/>
  <c r="AP40" i="15"/>
  <c r="AP73" i="18"/>
  <c r="AJ104" i="19"/>
  <c r="AJ32" i="14"/>
  <c r="AL104" i="16"/>
  <c r="AR79" i="19"/>
  <c r="AN96" i="15"/>
  <c r="AJ13" i="16"/>
  <c r="AP16" i="17"/>
  <c r="AL57" i="19"/>
  <c r="AL16" i="14"/>
  <c r="AR88" i="16"/>
  <c r="AL33" i="17"/>
  <c r="AJ67" i="13"/>
  <c r="AL24" i="14"/>
  <c r="AP16" i="15"/>
  <c r="AN26" i="17"/>
  <c r="AL66" i="13"/>
  <c r="AP91" i="17"/>
  <c r="AR42" i="18"/>
  <c r="AN35" i="13"/>
  <c r="AR15" i="15"/>
  <c r="AN67" i="19"/>
  <c r="AL54" i="16"/>
  <c r="AL67" i="16"/>
  <c r="AN33" i="12"/>
  <c r="AL48" i="15"/>
  <c r="AP89" i="12"/>
  <c r="AJ71" i="16"/>
  <c r="AN50" i="18"/>
  <c r="AP32" i="12"/>
  <c r="AR73" i="15"/>
  <c r="AR89" i="14"/>
  <c r="AR85" i="15"/>
  <c r="AP65" i="18"/>
  <c r="AP20" i="14"/>
  <c r="AP99" i="17"/>
  <c r="AJ55" i="18"/>
  <c r="AL57" i="16"/>
  <c r="AR95" i="17"/>
  <c r="AJ94" i="12"/>
  <c r="AJ45" i="15"/>
  <c r="AJ36" i="15"/>
  <c r="AN51" i="18"/>
  <c r="AR103" i="20"/>
  <c r="AP56" i="16"/>
  <c r="BJ56" i="16" s="1"/>
  <c r="BK56" i="16"/>
  <c r="AR84" i="18"/>
  <c r="AJ25" i="19"/>
  <c r="AL94" i="21"/>
  <c r="AL104" i="18"/>
  <c r="AR29" i="19"/>
  <c r="AN28" i="20"/>
  <c r="AJ88" i="14"/>
  <c r="AN35" i="17"/>
  <c r="AN43" i="18"/>
  <c r="AN73" i="20"/>
  <c r="AP19" i="13"/>
  <c r="AJ90" i="18"/>
  <c r="AP65" i="20"/>
  <c r="AN86" i="16"/>
  <c r="AJ29" i="19"/>
  <c r="AP56" i="18"/>
  <c r="AL39" i="19"/>
  <c r="AL27" i="20"/>
  <c r="AL39" i="16"/>
  <c r="AR69" i="18"/>
  <c r="AN81" i="20"/>
  <c r="AN97" i="15"/>
  <c r="AR75" i="18"/>
  <c r="AR14" i="19"/>
  <c r="AP17" i="16"/>
  <c r="AP75" i="18"/>
  <c r="AL23" i="19"/>
  <c r="AJ81" i="17"/>
  <c r="AL97" i="19"/>
  <c r="AP99" i="16"/>
  <c r="AR59" i="20"/>
  <c r="AJ19" i="17"/>
  <c r="AN70" i="19"/>
  <c r="AR58" i="21"/>
  <c r="AP81" i="23"/>
  <c r="AP46" i="19"/>
  <c r="AN95" i="21"/>
  <c r="AN18" i="22"/>
  <c r="AL33" i="18"/>
  <c r="AN31" i="20"/>
  <c r="AN18" i="21"/>
  <c r="AP24" i="23"/>
  <c r="AR41" i="18"/>
  <c r="AL95" i="21"/>
  <c r="AL108" i="18"/>
  <c r="AR95" i="20"/>
  <c r="AP57" i="20"/>
  <c r="AR32" i="21"/>
  <c r="AN73" i="14"/>
  <c r="AJ91" i="14"/>
  <c r="AP79" i="21"/>
  <c r="AP75" i="19"/>
  <c r="AL72" i="21"/>
  <c r="AL79" i="22"/>
  <c r="AL106" i="24"/>
  <c r="AJ105" i="21"/>
  <c r="AN45" i="22"/>
  <c r="AJ76" i="17"/>
  <c r="AR93" i="21"/>
  <c r="AP82" i="17"/>
  <c r="AL61" i="19"/>
  <c r="AN93" i="20"/>
  <c r="AP12" i="21"/>
  <c r="AP108" i="20"/>
  <c r="AP101" i="19"/>
  <c r="BJ101" i="19" s="1"/>
  <c r="AP26" i="23"/>
  <c r="AP76" i="21"/>
  <c r="AL108" i="21"/>
  <c r="AJ70" i="14"/>
  <c r="AL107" i="23"/>
  <c r="AJ101" i="20"/>
  <c r="AP34" i="21"/>
  <c r="AL91" i="23"/>
  <c r="AR71" i="24"/>
  <c r="AJ54" i="20"/>
  <c r="AR39" i="22"/>
  <c r="AJ40" i="23"/>
  <c r="AN50" i="24"/>
  <c r="AR25" i="26"/>
  <c r="AP68" i="22"/>
  <c r="AJ63" i="21"/>
  <c r="AN53" i="22"/>
  <c r="AN29" i="23"/>
  <c r="AP42" i="24"/>
  <c r="AP95" i="22"/>
  <c r="AP49" i="23"/>
  <c r="AL74" i="26"/>
  <c r="AN103" i="22"/>
  <c r="AN80" i="24"/>
  <c r="AL98" i="20"/>
  <c r="AP104" i="25"/>
  <c r="AP60" i="22"/>
  <c r="AL93" i="22"/>
  <c r="AJ97" i="25"/>
  <c r="BE97" i="25"/>
  <c r="AL105" i="23"/>
  <c r="AR75" i="21"/>
  <c r="AN28" i="22"/>
  <c r="AR56" i="24"/>
  <c r="AJ37" i="23"/>
  <c r="AJ104" i="20"/>
  <c r="AN71" i="21"/>
  <c r="AJ41" i="22"/>
  <c r="AJ72" i="22"/>
  <c r="AJ96" i="25"/>
  <c r="AN43" i="26"/>
  <c r="AJ75" i="20"/>
  <c r="AP39" i="23"/>
  <c r="AN51" i="25"/>
  <c r="AL101" i="28"/>
  <c r="AJ87" i="25"/>
  <c r="AP57" i="22"/>
  <c r="AN17" i="24"/>
  <c r="AP69" i="25"/>
  <c r="AP110" i="28"/>
  <c r="AJ58" i="26"/>
  <c r="AN109" i="23"/>
  <c r="AJ36" i="24"/>
  <c r="AN85" i="26"/>
  <c r="AR54" i="28"/>
  <c r="AN55" i="19"/>
  <c r="AP31" i="23"/>
  <c r="AP106" i="25"/>
  <c r="AL56" i="26"/>
  <c r="AR78" i="28"/>
  <c r="AR84" i="26"/>
  <c r="AL34" i="28"/>
  <c r="AN63" i="23"/>
  <c r="AR100" i="25"/>
  <c r="AN103" i="26"/>
  <c r="AR69" i="28"/>
  <c r="AP84" i="19"/>
  <c r="AN29" i="24"/>
  <c r="AN51" i="26"/>
  <c r="AL76" i="25"/>
  <c r="AR39" i="26"/>
  <c r="AP68" i="23"/>
  <c r="AP100" i="25"/>
  <c r="AP77" i="28"/>
  <c r="AN21" i="20"/>
  <c r="AJ83" i="24"/>
  <c r="AR21" i="25"/>
  <c r="AP103" i="28"/>
  <c r="AP98" i="19"/>
  <c r="AP83" i="24"/>
  <c r="AN16" i="25"/>
  <c r="AN13" i="26"/>
  <c r="AR85" i="23"/>
  <c r="AR98" i="24"/>
  <c r="AN99" i="25"/>
  <c r="AP69" i="26"/>
  <c r="AP56" i="28"/>
  <c r="AN42" i="23"/>
  <c r="AJ34" i="24"/>
  <c r="AN25" i="25"/>
  <c r="AP72" i="28"/>
  <c r="AR66" i="25"/>
  <c r="AL73" i="24"/>
  <c r="AJ38" i="25"/>
  <c r="AN84" i="28"/>
  <c r="AN103" i="21"/>
  <c r="AR108" i="24"/>
  <c r="AN38" i="25"/>
  <c r="AP48" i="28"/>
  <c r="AJ88" i="24"/>
  <c r="AN47" i="25"/>
  <c r="AJ49" i="26"/>
  <c r="AP49" i="24"/>
  <c r="AJ99" i="23"/>
  <c r="AP65" i="24"/>
  <c r="AL100" i="26"/>
  <c r="AL107" i="22"/>
  <c r="AP48" i="24"/>
  <c r="AJ100" i="26"/>
  <c r="AR55" i="28"/>
  <c r="AJ74" i="28"/>
  <c r="AJ66" i="28"/>
  <c r="AJ61" i="25"/>
  <c r="AJ65" i="28"/>
  <c r="AP59" i="22"/>
  <c r="AJ108" i="26"/>
  <c r="AJ106" i="26"/>
  <c r="AN33" i="25"/>
  <c r="AR75" i="26"/>
  <c r="AP22" i="26"/>
  <c r="AP78" i="25"/>
  <c r="AP20" i="26"/>
  <c r="AP100" i="28"/>
  <c r="AR101" i="26"/>
  <c r="AL40" i="26"/>
  <c r="AJ104" i="9"/>
  <c r="AL95" i="16"/>
  <c r="AN16" i="9"/>
  <c r="AL50" i="16"/>
  <c r="AP98" i="29"/>
  <c r="AP53" i="10"/>
  <c r="AP81" i="13"/>
  <c r="AL16" i="12"/>
  <c r="AN72" i="9"/>
  <c r="AN19" i="20"/>
  <c r="BH19" i="20" s="1"/>
  <c r="AP48" i="11"/>
  <c r="AR61" i="15"/>
  <c r="AR97" i="18"/>
  <c r="AP92" i="20"/>
  <c r="AJ70" i="11"/>
  <c r="AJ58" i="15"/>
  <c r="AP53" i="28"/>
  <c r="AP97" i="10"/>
  <c r="AR58" i="15"/>
  <c r="AJ13" i="18"/>
  <c r="AJ102" i="25"/>
  <c r="AR67" i="19"/>
  <c r="AR91" i="20"/>
  <c r="AN96" i="28"/>
  <c r="AL12" i="29"/>
  <c r="AJ104" i="14"/>
  <c r="AL91" i="16"/>
  <c r="AN66" i="22"/>
  <c r="AJ75" i="26"/>
  <c r="AP58" i="13"/>
  <c r="AR107" i="19"/>
  <c r="AR76" i="15"/>
  <c r="AP12" i="17"/>
  <c r="AL30" i="21"/>
  <c r="AJ79" i="10"/>
  <c r="AR69" i="13"/>
  <c r="AN70" i="17"/>
  <c r="AL73" i="26"/>
  <c r="AJ88" i="20"/>
  <c r="AP76" i="12"/>
  <c r="AR27" i="9"/>
  <c r="AJ30" i="13"/>
  <c r="AJ69" i="23"/>
  <c r="AL76" i="26"/>
  <c r="AL88" i="21"/>
  <c r="AR96" i="24"/>
  <c r="AJ64" i="28"/>
  <c r="AN17" i="25"/>
  <c r="AN99" i="26"/>
  <c r="AP110" i="20"/>
  <c r="AJ49" i="22"/>
  <c r="AN86" i="23"/>
  <c r="AR22" i="19"/>
  <c r="AJ95" i="26"/>
  <c r="AJ99" i="11"/>
  <c r="AP102" i="13"/>
  <c r="AR85" i="10"/>
  <c r="AP41" i="10"/>
  <c r="AN51" i="12"/>
  <c r="AJ70" i="16"/>
  <c r="AJ72" i="18"/>
  <c r="AN63" i="14"/>
  <c r="AR45" i="16"/>
  <c r="AP76" i="18"/>
  <c r="AR26" i="13"/>
  <c r="AJ89" i="16"/>
  <c r="AR50" i="11"/>
  <c r="AP64" i="13"/>
  <c r="AL82" i="16"/>
  <c r="AP104" i="17"/>
  <c r="AR72" i="12"/>
  <c r="AJ110" i="12"/>
  <c r="AR44" i="13"/>
  <c r="AJ74" i="15"/>
  <c r="AN87" i="17"/>
  <c r="AN18" i="11"/>
  <c r="AR107" i="15"/>
  <c r="AR108" i="17"/>
  <c r="AJ63" i="12"/>
  <c r="AN23" i="16"/>
  <c r="AJ49" i="14"/>
  <c r="AN71" i="15"/>
  <c r="BI71" i="15"/>
  <c r="AR45" i="17"/>
  <c r="AJ63" i="18"/>
  <c r="AN92" i="14"/>
  <c r="AR40" i="15"/>
  <c r="AR73" i="18"/>
  <c r="AP99" i="19"/>
  <c r="AL32" i="14"/>
  <c r="AR104" i="16"/>
  <c r="AJ100" i="20"/>
  <c r="AJ96" i="15"/>
  <c r="AR13" i="16"/>
  <c r="AR16" i="17"/>
  <c r="AN53" i="19"/>
  <c r="AN16" i="14"/>
  <c r="AP88" i="16"/>
  <c r="AR33" i="17"/>
  <c r="AN67" i="13"/>
  <c r="AN24" i="14"/>
  <c r="AR16" i="15"/>
  <c r="AN109" i="18"/>
  <c r="AN66" i="13"/>
  <c r="AR91" i="17"/>
  <c r="AN24" i="18"/>
  <c r="AP35" i="13"/>
  <c r="AL15" i="15"/>
  <c r="AJ85" i="17"/>
  <c r="AN60" i="19"/>
  <c r="AR54" i="16"/>
  <c r="AR85" i="16"/>
  <c r="AJ33" i="12"/>
  <c r="AN48" i="15"/>
  <c r="AR89" i="12"/>
  <c r="AL71" i="16"/>
  <c r="AR50" i="18"/>
  <c r="AR32" i="12"/>
  <c r="AL73" i="15"/>
  <c r="AL89" i="14"/>
  <c r="AJ85" i="15"/>
  <c r="AP85" i="19"/>
  <c r="AR20" i="14"/>
  <c r="AJ99" i="17"/>
  <c r="AL55" i="18"/>
  <c r="AP51" i="16"/>
  <c r="AJ56" i="17"/>
  <c r="AL94" i="12"/>
  <c r="AR45" i="15"/>
  <c r="AL36" i="15"/>
  <c r="AP51" i="18"/>
  <c r="AL103" i="20"/>
  <c r="AR56" i="16"/>
  <c r="AN84" i="18"/>
  <c r="AL25" i="19"/>
  <c r="AL84" i="21"/>
  <c r="AR104" i="18"/>
  <c r="AR24" i="19"/>
  <c r="AJ16" i="20"/>
  <c r="AL88" i="14"/>
  <c r="AR35" i="17"/>
  <c r="AP69" i="20"/>
  <c r="BK69" i="20"/>
  <c r="AN38" i="13"/>
  <c r="AP37" i="18"/>
  <c r="AJ61" i="20"/>
  <c r="AP86" i="16"/>
  <c r="AN24" i="19"/>
  <c r="AR56" i="18"/>
  <c r="AN39" i="19"/>
  <c r="AN23" i="20"/>
  <c r="AN39" i="16"/>
  <c r="AL35" i="18"/>
  <c r="AL68" i="20"/>
  <c r="AP97" i="15"/>
  <c r="AR55" i="18"/>
  <c r="AJ97" i="20"/>
  <c r="AR17" i="16"/>
  <c r="AP48" i="18"/>
  <c r="AL81" i="20"/>
  <c r="AP21" i="17"/>
  <c r="AL66" i="19"/>
  <c r="AP100" i="18"/>
  <c r="AL46" i="20"/>
  <c r="AN19" i="17"/>
  <c r="AJ70" i="19"/>
  <c r="AL53" i="21"/>
  <c r="AJ18" i="23"/>
  <c r="AR46" i="19"/>
  <c r="AJ74" i="21"/>
  <c r="AN81" i="23"/>
  <c r="AR33" i="18"/>
  <c r="AP31" i="20"/>
  <c r="AP13" i="21"/>
  <c r="AP110" i="24"/>
  <c r="AJ95" i="19"/>
  <c r="AP95" i="21"/>
  <c r="AN108" i="18"/>
  <c r="AL95" i="20"/>
  <c r="AJ30" i="20"/>
  <c r="AN17" i="21"/>
  <c r="AP34" i="14"/>
  <c r="AJ51" i="14"/>
  <c r="AR79" i="21"/>
  <c r="AR75" i="19"/>
  <c r="BM75" i="19"/>
  <c r="AP72" i="21"/>
  <c r="AN79" i="22"/>
  <c r="AL103" i="24"/>
  <c r="AN105" i="21"/>
  <c r="AL25" i="22"/>
  <c r="AL76" i="17"/>
  <c r="AL78" i="21"/>
  <c r="AR82" i="17"/>
  <c r="AN61" i="19"/>
  <c r="AL52" i="20"/>
  <c r="AN12" i="21"/>
  <c r="AR108" i="20"/>
  <c r="AR101" i="19"/>
  <c r="AR26" i="23"/>
  <c r="AR76" i="21"/>
  <c r="AP108" i="21"/>
  <c r="AN70" i="14"/>
  <c r="AR60" i="23"/>
  <c r="AL101" i="20"/>
  <c r="AR34" i="21"/>
  <c r="AN91" i="23"/>
  <c r="AP71" i="24"/>
  <c r="AP91" i="21"/>
  <c r="AR32" i="22"/>
  <c r="AP35" i="23"/>
  <c r="AN46" i="24"/>
  <c r="AR102" i="28"/>
  <c r="AR15" i="21"/>
  <c r="AN68" i="22"/>
  <c r="AL63" i="21"/>
  <c r="AP53" i="22"/>
  <c r="AP29" i="23"/>
  <c r="AJ105" i="25"/>
  <c r="AR95" i="22"/>
  <c r="AR49" i="23"/>
  <c r="AJ71" i="26"/>
  <c r="AP103" i="22"/>
  <c r="AJ70" i="24"/>
  <c r="AP98" i="20"/>
  <c r="AJ86" i="22"/>
  <c r="AN97" i="25"/>
  <c r="AJ60" i="22"/>
  <c r="AN51" i="22"/>
  <c r="AP76" i="26"/>
  <c r="AN105" i="23"/>
  <c r="AL75" i="21"/>
  <c r="AP28" i="22"/>
  <c r="AJ33" i="24"/>
  <c r="AN37" i="23"/>
  <c r="AL104" i="20"/>
  <c r="AP71" i="21"/>
  <c r="AL92" i="23"/>
  <c r="AR72" i="22"/>
  <c r="AL86" i="25"/>
  <c r="AP43" i="26"/>
  <c r="AN58" i="20"/>
  <c r="AR39" i="23"/>
  <c r="AJ46" i="25"/>
  <c r="AR101" i="28"/>
  <c r="AN87" i="25"/>
  <c r="AR57" i="22"/>
  <c r="AN33" i="24"/>
  <c r="AP64" i="25"/>
  <c r="AJ106" i="28"/>
  <c r="AR58" i="26"/>
  <c r="AP109" i="23"/>
  <c r="AL31" i="24"/>
  <c r="AL80" i="26"/>
  <c r="AJ46" i="28"/>
  <c r="AN18" i="19"/>
  <c r="AL100" i="24"/>
  <c r="AP95" i="25"/>
  <c r="AN56" i="26"/>
  <c r="AN38" i="28"/>
  <c r="AJ79" i="26"/>
  <c r="AR34" i="28"/>
  <c r="AP63" i="23"/>
  <c r="AL95" i="25"/>
  <c r="AJ84" i="26"/>
  <c r="AR57" i="28"/>
  <c r="AP59" i="19"/>
  <c r="AR29" i="24"/>
  <c r="AP51" i="26"/>
  <c r="AP76" i="25"/>
  <c r="AJ47" i="19"/>
  <c r="AR68" i="23"/>
  <c r="AN68" i="25"/>
  <c r="AL57" i="28"/>
  <c r="AP59" i="21"/>
  <c r="AN67" i="24"/>
  <c r="AP21" i="25"/>
  <c r="AR89" i="28"/>
  <c r="AJ77" i="22"/>
  <c r="AR83" i="24"/>
  <c r="AR16" i="25"/>
  <c r="AL109" i="28"/>
  <c r="AN108" i="25"/>
  <c r="AJ98" i="24"/>
  <c r="AP99" i="25"/>
  <c r="AR69" i="26"/>
  <c r="AR48" i="28"/>
  <c r="AR42" i="23"/>
  <c r="AL34" i="24"/>
  <c r="AP20" i="25"/>
  <c r="AL64" i="28"/>
  <c r="AJ33" i="19"/>
  <c r="AL44" i="24"/>
  <c r="AR24" i="25"/>
  <c r="AJ76" i="28"/>
  <c r="AP99" i="22"/>
  <c r="AJ97" i="24"/>
  <c r="AR38" i="25"/>
  <c r="AL36" i="28"/>
  <c r="AN88" i="24"/>
  <c r="AJ42" i="25"/>
  <c r="AL39" i="26"/>
  <c r="AN49" i="24"/>
  <c r="AL99" i="23"/>
  <c r="AR65" i="24"/>
  <c r="AP91" i="26"/>
  <c r="AN107" i="22"/>
  <c r="AJ48" i="24"/>
  <c r="AP100" i="26"/>
  <c r="AJ47" i="28"/>
  <c r="AL74" i="28"/>
  <c r="AP66" i="28"/>
  <c r="AN61" i="25"/>
  <c r="AL65" i="28"/>
  <c r="AN98" i="22"/>
  <c r="AL108" i="26"/>
  <c r="AN106" i="26"/>
  <c r="AL97" i="25"/>
  <c r="AJ23" i="26"/>
  <c r="AP94" i="26"/>
  <c r="AR78" i="25"/>
  <c r="AL21" i="24"/>
  <c r="AR100" i="28"/>
  <c r="AP101" i="26"/>
  <c r="AR40" i="26"/>
  <c r="AL89" i="9"/>
  <c r="AR109" i="31"/>
  <c r="AN99" i="10"/>
  <c r="AJ43" i="16"/>
  <c r="AN85" i="29"/>
  <c r="AJ107" i="29"/>
  <c r="AN71" i="13"/>
  <c r="AL81" i="13"/>
  <c r="AL17" i="10"/>
  <c r="AP72" i="9"/>
  <c r="AJ105" i="19"/>
  <c r="AL99" i="12"/>
  <c r="AJ92" i="20"/>
  <c r="AL90" i="13"/>
  <c r="AJ102" i="23"/>
  <c r="AL35" i="15"/>
  <c r="AN13" i="18"/>
  <c r="AJ77" i="25"/>
  <c r="AL41" i="15"/>
  <c r="AP83" i="20"/>
  <c r="AR63" i="20"/>
  <c r="AP87" i="28"/>
  <c r="AR12" i="29"/>
  <c r="AL104" i="14"/>
  <c r="AP91" i="16"/>
  <c r="AL56" i="19"/>
  <c r="AP48" i="22"/>
  <c r="AJ43" i="26"/>
  <c r="AL41" i="31"/>
  <c r="AR58" i="13"/>
  <c r="AJ54" i="19"/>
  <c r="AJ79" i="12"/>
  <c r="AL14" i="21"/>
  <c r="AL79" i="10"/>
  <c r="AP57" i="17"/>
  <c r="AJ35" i="26"/>
  <c r="AR88" i="20"/>
  <c r="AR76" i="12"/>
  <c r="AL30" i="13"/>
  <c r="AL94" i="26"/>
  <c r="AL16" i="26"/>
  <c r="AP13" i="20"/>
  <c r="AL46" i="24"/>
  <c r="AL69" i="23"/>
  <c r="AN76" i="26"/>
  <c r="AR88" i="21"/>
  <c r="AL50" i="24"/>
  <c r="AR64" i="28"/>
  <c r="AP17" i="25"/>
  <c r="AR83" i="21"/>
  <c r="AR86" i="23"/>
  <c r="AN22" i="19"/>
  <c r="AL95" i="26"/>
  <c r="AP60" i="29"/>
  <c r="AJ46" i="29"/>
  <c r="AP58" i="29"/>
  <c r="AL72" i="29"/>
  <c r="AL80" i="31"/>
  <c r="AJ65" i="29"/>
  <c r="AP101" i="31"/>
  <c r="AP37" i="29"/>
  <c r="AR104" i="31"/>
  <c r="AJ104" i="11"/>
  <c r="AJ58" i="9"/>
  <c r="AN79" i="29"/>
  <c r="AP15" i="31"/>
  <c r="AL70" i="29"/>
  <c r="AJ23" i="31"/>
  <c r="AP60" i="31"/>
  <c r="AR30" i="31"/>
  <c r="AL74" i="31"/>
  <c r="AR54" i="29"/>
  <c r="AR80" i="9"/>
  <c r="AJ55" i="29"/>
  <c r="AJ74" i="12"/>
  <c r="AJ37" i="9"/>
  <c r="AL74" i="9"/>
  <c r="AJ102" i="9"/>
  <c r="AR52" i="29"/>
  <c r="AR97" i="10"/>
  <c r="AR74" i="29"/>
  <c r="AJ73" i="9"/>
  <c r="AJ78" i="11"/>
  <c r="AP68" i="9"/>
  <c r="AL59" i="29"/>
  <c r="AL29" i="29"/>
  <c r="AL61" i="9"/>
  <c r="AN68" i="10"/>
  <c r="AP12" i="12"/>
  <c r="AJ98" i="31"/>
  <c r="AN93" i="9"/>
  <c r="AL57" i="10"/>
  <c r="AR46" i="13"/>
  <c r="AR71" i="9"/>
  <c r="AP14" i="10"/>
  <c r="AJ21" i="9"/>
  <c r="AJ96" i="31"/>
  <c r="AN23" i="10"/>
  <c r="AN52" i="10"/>
  <c r="AN51" i="9"/>
  <c r="AP34" i="10"/>
  <c r="AP26" i="9"/>
  <c r="AJ107" i="31"/>
  <c r="AN45" i="10"/>
  <c r="AJ55" i="13"/>
  <c r="AR85" i="31"/>
  <c r="AJ19" i="9"/>
  <c r="AP38" i="13"/>
  <c r="AR106" i="31"/>
  <c r="AP38" i="10"/>
  <c r="AP91" i="11"/>
  <c r="AN75" i="9"/>
  <c r="AL17" i="12"/>
  <c r="AP56" i="9"/>
  <c r="AP64" i="11"/>
  <c r="AP83" i="10"/>
  <c r="AN34" i="12"/>
  <c r="AN83" i="10"/>
  <c r="AR34" i="12"/>
  <c r="AP46" i="15"/>
  <c r="AP67" i="12"/>
  <c r="AP36" i="10"/>
  <c r="AJ66" i="11"/>
  <c r="AN61" i="12"/>
  <c r="AR20" i="9"/>
  <c r="AL29" i="10"/>
  <c r="AP86" i="12"/>
  <c r="AN28" i="10"/>
  <c r="AP42" i="10"/>
  <c r="AJ64" i="10"/>
  <c r="AJ31" i="31"/>
  <c r="AP34" i="31"/>
  <c r="AL84" i="11"/>
  <c r="AR49" i="9"/>
  <c r="AL32" i="11"/>
  <c r="AJ106" i="13"/>
  <c r="AJ94" i="14"/>
  <c r="AJ71" i="11"/>
  <c r="AN24" i="13"/>
  <c r="AP59" i="11"/>
  <c r="AN100" i="13"/>
  <c r="AL46" i="11"/>
  <c r="AJ24" i="12"/>
  <c r="AR23" i="13"/>
  <c r="AR22" i="11"/>
  <c r="AL60" i="10"/>
  <c r="AN94" i="13"/>
  <c r="AP84" i="12"/>
  <c r="AP29" i="9"/>
  <c r="AL91" i="12"/>
  <c r="AN103" i="14"/>
  <c r="AJ91" i="9"/>
  <c r="AL29" i="12"/>
  <c r="AP90" i="9"/>
  <c r="AN98" i="9"/>
  <c r="AN96" i="12"/>
  <c r="AP32" i="13"/>
  <c r="AN34" i="9"/>
  <c r="AR12" i="13"/>
  <c r="AR63" i="16"/>
  <c r="AN33" i="13"/>
  <c r="AL99" i="11"/>
  <c r="AJ50" i="13"/>
  <c r="AJ16" i="13"/>
  <c r="AJ38" i="14"/>
  <c r="AR68" i="17"/>
  <c r="AN74" i="16"/>
  <c r="AP59" i="15"/>
  <c r="AP76" i="9"/>
  <c r="AJ71" i="10"/>
  <c r="AL95" i="15"/>
  <c r="AL80" i="11"/>
  <c r="AJ32" i="10"/>
  <c r="AP84" i="15"/>
  <c r="AR26" i="11"/>
  <c r="AL44" i="12"/>
  <c r="AL70" i="16"/>
  <c r="AJ59" i="18"/>
  <c r="AP63" i="14"/>
  <c r="AR40" i="16"/>
  <c r="AR76" i="18"/>
  <c r="AR57" i="14"/>
  <c r="AR89" i="16"/>
  <c r="AP84" i="11"/>
  <c r="AL107" i="13"/>
  <c r="AP48" i="16"/>
  <c r="AL37" i="17"/>
  <c r="AJ72" i="12"/>
  <c r="AR110" i="12"/>
  <c r="AP44" i="13"/>
  <c r="AR69" i="15"/>
  <c r="AN55" i="17"/>
  <c r="AP56" i="12"/>
  <c r="AN107" i="15"/>
  <c r="AP108" i="17"/>
  <c r="AL63" i="12"/>
  <c r="AR23" i="16"/>
  <c r="AR49" i="14"/>
  <c r="AR71" i="15"/>
  <c r="AN45" i="17"/>
  <c r="AL63" i="18"/>
  <c r="AP68" i="14"/>
  <c r="AN23" i="15"/>
  <c r="AP68" i="18"/>
  <c r="AL79" i="19"/>
  <c r="AN32" i="14"/>
  <c r="AR14" i="16"/>
  <c r="AN100" i="20"/>
  <c r="AR96" i="15"/>
  <c r="AL13" i="16"/>
  <c r="AR87" i="18"/>
  <c r="AN32" i="19"/>
  <c r="AP16" i="14"/>
  <c r="AL88" i="16"/>
  <c r="AJ33" i="17"/>
  <c r="AP67" i="13"/>
  <c r="AN15" i="14"/>
  <c r="AN16" i="15"/>
  <c r="AJ87" i="18"/>
  <c r="AP66" i="13"/>
  <c r="AJ91" i="17"/>
  <c r="AR24" i="18"/>
  <c r="AJ35" i="13"/>
  <c r="AN15" i="15"/>
  <c r="AL85" i="17"/>
  <c r="AR60" i="19"/>
  <c r="AP54" i="16"/>
  <c r="AN98" i="16"/>
  <c r="AL33" i="12"/>
  <c r="AL20" i="15"/>
  <c r="AJ39" i="12"/>
  <c r="AP71" i="16"/>
  <c r="AP50" i="18"/>
  <c r="AJ46" i="14"/>
  <c r="AR67" i="15"/>
  <c r="AN89" i="14"/>
  <c r="AP85" i="15"/>
  <c r="AR85" i="19"/>
  <c r="AR79" i="15"/>
  <c r="AR99" i="17"/>
  <c r="AP77" i="19"/>
  <c r="AL16" i="16"/>
  <c r="AJ12" i="17"/>
  <c r="AJ43" i="14"/>
  <c r="AL45" i="15"/>
  <c r="AN36" i="15"/>
  <c r="AR51" i="18"/>
  <c r="AR90" i="20"/>
  <c r="AL56" i="16"/>
  <c r="AP44" i="18"/>
  <c r="AN25" i="19"/>
  <c r="AP64" i="21"/>
  <c r="AN104" i="18"/>
  <c r="AJ109" i="21"/>
  <c r="AN88" i="14"/>
  <c r="AL97" i="18"/>
  <c r="AL61" i="20"/>
  <c r="AR15" i="13"/>
  <c r="AR37" i="18"/>
  <c r="AJ44" i="20"/>
  <c r="AJ109" i="17"/>
  <c r="AP24" i="19"/>
  <c r="AJ56" i="18"/>
  <c r="AP39" i="19"/>
  <c r="AN15" i="20"/>
  <c r="AP39" i="16"/>
  <c r="AN18" i="18"/>
  <c r="AL56" i="20"/>
  <c r="AR97" i="15"/>
  <c r="AR48" i="18"/>
  <c r="AL97" i="20"/>
  <c r="AL107" i="16"/>
  <c r="AJ48" i="18"/>
  <c r="AP81" i="20"/>
  <c r="AJ21" i="17"/>
  <c r="AJ48" i="19"/>
  <c r="AR100" i="18"/>
  <c r="AN46" i="20"/>
  <c r="AP19" i="17"/>
  <c r="AJ52" i="19"/>
  <c r="AP43" i="21"/>
  <c r="AL18" i="23"/>
  <c r="AR30" i="19"/>
  <c r="AL74" i="21"/>
  <c r="AP66" i="24"/>
  <c r="AJ33" i="18"/>
  <c r="AJ25" i="20"/>
  <c r="AL109" i="22"/>
  <c r="AP93" i="24"/>
  <c r="AL95" i="19"/>
  <c r="AN79" i="21"/>
  <c r="AP98" i="18"/>
  <c r="AL84" i="20"/>
  <c r="AL30" i="20"/>
  <c r="AN109" i="22"/>
  <c r="AN83" i="14"/>
  <c r="AN58" i="14"/>
  <c r="AJ17" i="21"/>
  <c r="AJ56" i="19"/>
  <c r="AN72" i="21"/>
  <c r="AR70" i="22"/>
  <c r="AL72" i="24"/>
  <c r="AP105" i="21"/>
  <c r="AL21" i="22"/>
  <c r="AL53" i="17"/>
  <c r="AP51" i="21"/>
  <c r="AJ59" i="17"/>
  <c r="AJ36" i="19"/>
  <c r="AL12" i="20"/>
  <c r="AR12" i="21"/>
  <c r="AL62" i="20"/>
  <c r="AN80" i="19"/>
  <c r="AL91" i="19"/>
  <c r="AR30" i="21"/>
  <c r="AR108" i="21"/>
  <c r="AR26" i="19"/>
  <c r="AR55" i="23"/>
  <c r="AN101" i="20"/>
  <c r="AN82" i="22"/>
  <c r="AP91" i="23"/>
  <c r="AP62" i="24"/>
  <c r="AR85" i="21"/>
  <c r="BM85" i="21"/>
  <c r="AL32" i="22"/>
  <c r="AL30" i="23"/>
  <c r="AR42" i="24"/>
  <c r="AN81" i="28"/>
  <c r="AJ21" i="21"/>
  <c r="AR68" i="22"/>
  <c r="AP63" i="21"/>
  <c r="AR53" i="22"/>
  <c r="AR29" i="23"/>
  <c r="AL105" i="25"/>
  <c r="AJ95" i="22"/>
  <c r="AL25" i="23"/>
  <c r="AJ48" i="26"/>
  <c r="AJ103" i="22"/>
  <c r="AN61" i="24"/>
  <c r="AR98" i="20"/>
  <c r="AN48" i="22"/>
  <c r="AP56" i="25"/>
  <c r="AL60" i="22"/>
  <c r="AP51" i="22"/>
  <c r="AP39" i="14"/>
  <c r="AJ89" i="24"/>
  <c r="AP75" i="21"/>
  <c r="AR28" i="22"/>
  <c r="AJ107" i="25"/>
  <c r="AP37" i="23"/>
  <c r="AN104" i="20"/>
  <c r="AR71" i="21"/>
  <c r="AN92" i="23"/>
  <c r="AL72" i="22"/>
  <c r="AN86" i="25"/>
  <c r="AJ101" i="28"/>
  <c r="AR38" i="21"/>
  <c r="AR32" i="23"/>
  <c r="AL46" i="25"/>
  <c r="AP101" i="28"/>
  <c r="AP87" i="25"/>
  <c r="AL57" i="22"/>
  <c r="AP104" i="24"/>
  <c r="AL51" i="25"/>
  <c r="AJ91" i="28"/>
  <c r="AL57" i="26"/>
  <c r="AR109" i="23"/>
  <c r="AN31" i="24"/>
  <c r="AN80" i="26"/>
  <c r="AP46" i="28"/>
  <c r="AP18" i="19"/>
  <c r="AN100" i="24"/>
  <c r="AJ85" i="25"/>
  <c r="AR56" i="26"/>
  <c r="AJ107" i="24"/>
  <c r="AL79" i="26"/>
  <c r="AR30" i="28"/>
  <c r="AJ63" i="23"/>
  <c r="AL90" i="25"/>
  <c r="AJ65" i="26"/>
  <c r="AL45" i="28"/>
  <c r="AN43" i="19"/>
  <c r="AR22" i="24"/>
  <c r="AJ51" i="26"/>
  <c r="AR76" i="25"/>
  <c r="AN47" i="19"/>
  <c r="AJ84" i="24"/>
  <c r="AR44" i="25"/>
  <c r="AP45" i="28"/>
  <c r="AR59" i="21"/>
  <c r="AN51" i="24"/>
  <c r="AL102" i="26"/>
  <c r="AN69" i="28"/>
  <c r="AP35" i="22"/>
  <c r="AJ74" i="24"/>
  <c r="AN109" i="28"/>
  <c r="AP108" i="25"/>
  <c r="AL98" i="24"/>
  <c r="AR99" i="25"/>
  <c r="AJ64" i="26"/>
  <c r="AP44" i="28"/>
  <c r="AJ42" i="23"/>
  <c r="AN34" i="24"/>
  <c r="AN64" i="28"/>
  <c r="AL33" i="19"/>
  <c r="AP44" i="24"/>
  <c r="AJ20" i="25"/>
  <c r="AJ72" i="28"/>
  <c r="AJ99" i="22"/>
  <c r="AN97" i="24"/>
  <c r="AP24" i="25"/>
  <c r="AN21" i="28"/>
  <c r="AR88" i="24"/>
  <c r="AR42" i="25"/>
  <c r="AL32" i="26"/>
  <c r="AR49" i="24"/>
  <c r="AN99" i="23"/>
  <c r="AJ65" i="24"/>
  <c r="AL86" i="26"/>
  <c r="AR107" i="22"/>
  <c r="AL48" i="24"/>
  <c r="AR100" i="26"/>
  <c r="AL47" i="28"/>
  <c r="AR74" i="28"/>
  <c r="AR66" i="28"/>
  <c r="AR61" i="25"/>
  <c r="AN65" i="28"/>
  <c r="AN43" i="22"/>
  <c r="BH43" i="22" s="1"/>
  <c r="AL87" i="24"/>
  <c r="AP106" i="26"/>
  <c r="AJ15" i="25"/>
  <c r="AL23" i="26"/>
  <c r="AN39" i="28"/>
  <c r="AJ58" i="25"/>
  <c r="AN21" i="24"/>
  <c r="AN55" i="25"/>
  <c r="BI55" i="25"/>
  <c r="AJ40" i="24"/>
  <c r="AP75" i="29"/>
  <c r="AN82" i="10"/>
  <c r="AP28" i="31"/>
  <c r="AJ82" i="31"/>
  <c r="AR102" i="31"/>
  <c r="AJ62" i="10"/>
  <c r="AN86" i="10"/>
  <c r="AJ45" i="29"/>
  <c r="AJ85" i="29"/>
  <c r="AN14" i="13"/>
  <c r="AR72" i="9"/>
  <c r="AN41" i="13"/>
  <c r="AL105" i="19"/>
  <c r="AN99" i="12"/>
  <c r="AP45" i="20"/>
  <c r="AN90" i="13"/>
  <c r="AR68" i="21"/>
  <c r="AL71" i="15"/>
  <c r="AP87" i="23"/>
  <c r="AN35" i="15"/>
  <c r="AR13" i="18"/>
  <c r="AL66" i="9"/>
  <c r="AN41" i="15"/>
  <c r="AL83" i="20"/>
  <c r="AP47" i="16"/>
  <c r="AP47" i="21"/>
  <c r="AL80" i="28"/>
  <c r="AJ35" i="12"/>
  <c r="AN104" i="14"/>
  <c r="AN47" i="16"/>
  <c r="AL12" i="19"/>
  <c r="AP21" i="22"/>
  <c r="AJ37" i="26"/>
  <c r="AN41" i="31"/>
  <c r="AJ103" i="12"/>
  <c r="AN36" i="14"/>
  <c r="AL105" i="11"/>
  <c r="AJ58" i="13"/>
  <c r="AL31" i="19"/>
  <c r="AJ102" i="24"/>
  <c r="AN79" i="12"/>
  <c r="AN106" i="22"/>
  <c r="AN79" i="10"/>
  <c r="AR34" i="17"/>
  <c r="AN70" i="21"/>
  <c r="AL19" i="26"/>
  <c r="AN34" i="17"/>
  <c r="AJ19" i="13"/>
  <c r="AL26" i="18"/>
  <c r="AN30" i="13"/>
  <c r="AN94" i="26"/>
  <c r="AJ19" i="22"/>
  <c r="AN16" i="26"/>
  <c r="AR13" i="20"/>
  <c r="AP46" i="24"/>
  <c r="AR76" i="26"/>
  <c r="AP88" i="21"/>
  <c r="AL81" i="28"/>
  <c r="AJ50" i="24"/>
  <c r="AR17" i="25"/>
  <c r="AP83" i="21"/>
  <c r="AP22" i="19"/>
  <c r="AP35" i="29"/>
  <c r="AN46" i="29"/>
  <c r="AR58" i="29"/>
  <c r="AR72" i="29"/>
  <c r="AL72" i="31"/>
  <c r="AL65" i="29"/>
  <c r="AR101" i="31"/>
  <c r="AJ12" i="29"/>
  <c r="AN94" i="31"/>
  <c r="AL104" i="11"/>
  <c r="AN58" i="9"/>
  <c r="AP79" i="29"/>
  <c r="AN103" i="9"/>
  <c r="AR70" i="29"/>
  <c r="AL15" i="31"/>
  <c r="AJ30" i="31"/>
  <c r="AN30" i="31"/>
  <c r="AN83" i="9"/>
  <c r="AL14" i="29"/>
  <c r="AP80" i="9"/>
  <c r="AL55" i="29"/>
  <c r="AL74" i="12"/>
  <c r="AL37" i="9"/>
  <c r="AP46" i="9"/>
  <c r="AL102" i="9"/>
  <c r="AR91" i="31"/>
  <c r="AJ55" i="10"/>
  <c r="AN23" i="29"/>
  <c r="AL73" i="9"/>
  <c r="AJ74" i="11"/>
  <c r="AJ22" i="9"/>
  <c r="AN59" i="29"/>
  <c r="AN29" i="29"/>
  <c r="AJ53" i="9"/>
  <c r="AP68" i="10"/>
  <c r="AL69" i="13"/>
  <c r="AN98" i="31"/>
  <c r="AR65" i="9"/>
  <c r="AP48" i="10"/>
  <c r="AR20" i="13"/>
  <c r="AJ60" i="9"/>
  <c r="AR109" i="11"/>
  <c r="AJ110" i="10"/>
  <c r="AL96" i="31"/>
  <c r="AP23" i="10"/>
  <c r="AL52" i="10"/>
  <c r="AL38" i="9"/>
  <c r="AP87" i="11"/>
  <c r="AN26" i="9"/>
  <c r="AL107" i="31"/>
  <c r="AL39" i="10"/>
  <c r="AL55" i="13"/>
  <c r="AL85" i="31"/>
  <c r="AN19" i="9"/>
  <c r="AP100" i="29"/>
  <c r="AJ93" i="31"/>
  <c r="AR38" i="10"/>
  <c r="AR91" i="11"/>
  <c r="AP75" i="9"/>
  <c r="AL41" i="13"/>
  <c r="AR56" i="9"/>
  <c r="AJ64" i="11"/>
  <c r="AN31" i="10"/>
  <c r="AP14" i="12"/>
  <c r="AJ96" i="11"/>
  <c r="AJ34" i="12"/>
  <c r="AR46" i="15"/>
  <c r="AR67" i="12"/>
  <c r="AJ21" i="10"/>
  <c r="AR70" i="11"/>
  <c r="AP61" i="12"/>
  <c r="AP59" i="9"/>
  <c r="AP29" i="10"/>
  <c r="AL76" i="12"/>
  <c r="AJ35" i="11"/>
  <c r="AL100" i="11"/>
  <c r="BG100" i="11"/>
  <c r="AL64" i="10"/>
  <c r="AL102" i="31"/>
  <c r="AL42" i="31"/>
  <c r="AN84" i="11"/>
  <c r="AN49" i="9"/>
  <c r="AP32" i="11"/>
  <c r="AN106" i="13"/>
  <c r="AL94" i="14"/>
  <c r="AN71" i="11"/>
  <c r="BH71" i="11" s="1"/>
  <c r="AR24" i="13"/>
  <c r="AJ46" i="11"/>
  <c r="AJ89" i="13"/>
  <c r="AN46" i="11"/>
  <c r="AL24" i="12"/>
  <c r="AJ63" i="9"/>
  <c r="AN84" i="12"/>
  <c r="AN60" i="10"/>
  <c r="AP84" i="10"/>
  <c r="AR84" i="12"/>
  <c r="AL29" i="9"/>
  <c r="AN91" i="12"/>
  <c r="AL88" i="13"/>
  <c r="AP103" i="14"/>
  <c r="AJ58" i="10"/>
  <c r="AN29" i="12"/>
  <c r="AR90" i="9"/>
  <c r="AP27" i="11"/>
  <c r="AJ96" i="12"/>
  <c r="AJ32" i="13"/>
  <c r="AJ33" i="11"/>
  <c r="AJ12" i="13"/>
  <c r="AR59" i="16"/>
  <c r="AP27" i="13"/>
  <c r="AN99" i="11"/>
  <c r="AP50" i="13"/>
  <c r="AR45" i="13"/>
  <c r="AR90" i="15"/>
  <c r="AL40" i="17"/>
  <c r="AR50" i="16"/>
  <c r="AJ59" i="15"/>
  <c r="AR76" i="9"/>
  <c r="AL102" i="10"/>
  <c r="AJ68" i="15"/>
  <c r="AP80" i="11"/>
  <c r="AL44" i="11"/>
  <c r="AR84" i="15"/>
  <c r="AJ26" i="11"/>
  <c r="AN44" i="12"/>
  <c r="AN70" i="16"/>
  <c r="AL18" i="18"/>
  <c r="AR63" i="14"/>
  <c r="AL15" i="16"/>
  <c r="AL59" i="18"/>
  <c r="AJ57" i="14"/>
  <c r="AL89" i="16"/>
  <c r="AN38" i="11"/>
  <c r="AR107" i="13"/>
  <c r="AR28" i="16"/>
  <c r="AL57" i="17"/>
  <c r="AP21" i="12"/>
  <c r="AJ64" i="12"/>
  <c r="AJ44" i="13"/>
  <c r="AL62" i="15"/>
  <c r="AJ50" i="17"/>
  <c r="AR56" i="12"/>
  <c r="AJ107" i="15"/>
  <c r="AL108" i="17"/>
  <c r="AN63" i="12"/>
  <c r="AJ23" i="16"/>
  <c r="AL49" i="14"/>
  <c r="AR44" i="15"/>
  <c r="AP45" i="17"/>
  <c r="AN63" i="18"/>
  <c r="AR68" i="14"/>
  <c r="AJ104" i="16"/>
  <c r="AR47" i="18"/>
  <c r="AN68" i="19"/>
  <c r="AJ109" i="15"/>
  <c r="AN14" i="16"/>
  <c r="AN68" i="13"/>
  <c r="AR57" i="15"/>
  <c r="AN13" i="16"/>
  <c r="AN81" i="18"/>
  <c r="AJ32" i="19"/>
  <c r="AN43" i="15"/>
  <c r="AR72" i="16"/>
  <c r="AN33" i="17"/>
  <c r="AL67" i="13"/>
  <c r="AP15" i="14"/>
  <c r="AL103" i="16"/>
  <c r="AL87" i="18"/>
  <c r="AR66" i="13"/>
  <c r="AL91" i="17"/>
  <c r="AJ24" i="18"/>
  <c r="AL35" i="13"/>
  <c r="AJ15" i="15"/>
  <c r="AN85" i="17"/>
  <c r="AJ60" i="19"/>
  <c r="AJ42" i="16"/>
  <c r="AP33" i="12"/>
  <c r="AN20" i="15"/>
  <c r="AN39" i="12"/>
  <c r="AR71" i="16"/>
  <c r="AL19" i="18"/>
  <c r="AN46" i="14"/>
  <c r="AJ67" i="15"/>
  <c r="AP89" i="14"/>
  <c r="AJ66" i="15"/>
  <c r="AL57" i="11"/>
  <c r="AJ79" i="15"/>
  <c r="AP58" i="17"/>
  <c r="AJ77" i="19"/>
  <c r="AN16" i="16"/>
  <c r="AN106" i="18"/>
  <c r="AL43" i="14"/>
  <c r="AN45" i="15"/>
  <c r="AP36" i="15"/>
  <c r="AJ51" i="18"/>
  <c r="AP86" i="20"/>
  <c r="AN56" i="16"/>
  <c r="AJ38" i="18"/>
  <c r="AP25" i="19"/>
  <c r="AN61" i="21"/>
  <c r="AP104" i="18"/>
  <c r="AN107" i="20"/>
  <c r="AP109" i="21"/>
  <c r="AR88" i="14"/>
  <c r="AJ70" i="18"/>
  <c r="AN44" i="20"/>
  <c r="AP15" i="13"/>
  <c r="AJ37" i="18"/>
  <c r="AL44" i="20"/>
  <c r="AN109" i="17"/>
  <c r="AP19" i="19"/>
  <c r="AL56" i="18"/>
  <c r="AR39" i="19"/>
  <c r="AP104" i="21"/>
  <c r="AR39" i="16"/>
  <c r="AJ72" i="19"/>
  <c r="AP47" i="20"/>
  <c r="AN60" i="15"/>
  <c r="AJ35" i="18"/>
  <c r="AP97" i="20"/>
  <c r="AN18" i="16"/>
  <c r="AL48" i="18"/>
  <c r="AR81" i="20"/>
  <c r="AN21" i="17"/>
  <c r="AJ27" i="19"/>
  <c r="AJ100" i="18"/>
  <c r="AJ46" i="20"/>
  <c r="AR19" i="17"/>
  <c r="AN52" i="19"/>
  <c r="AN43" i="21"/>
  <c r="AJ101" i="24"/>
  <c r="AP95" i="20"/>
  <c r="AN74" i="21"/>
  <c r="AR66" i="24"/>
  <c r="AN33" i="18"/>
  <c r="AJ18" i="20"/>
  <c r="AR105" i="22"/>
  <c r="AJ91" i="16"/>
  <c r="AN95" i="19"/>
  <c r="AJ68" i="21"/>
  <c r="AR98" i="18"/>
  <c r="AP84" i="20"/>
  <c r="AP30" i="20"/>
  <c r="AR109" i="22"/>
  <c r="AN98" i="14"/>
  <c r="AP104" i="14"/>
  <c r="AL17" i="21"/>
  <c r="AP36" i="19"/>
  <c r="AR72" i="21"/>
  <c r="AN49" i="22"/>
  <c r="AN72" i="24"/>
  <c r="AL105" i="21"/>
  <c r="AN98" i="23"/>
  <c r="AJ102" i="19"/>
  <c r="AJ41" i="21"/>
  <c r="AN59" i="17"/>
  <c r="AL21" i="19"/>
  <c r="AP109" i="20"/>
  <c r="AN108" i="22"/>
  <c r="AJ48" i="20"/>
  <c r="AN62" i="20"/>
  <c r="AR91" i="19"/>
  <c r="AP52" i="16"/>
  <c r="AJ108" i="21"/>
  <c r="AJ26" i="19"/>
  <c r="AJ45" i="23"/>
  <c r="AR101" i="20"/>
  <c r="AP82" i="22"/>
  <c r="AR91" i="23"/>
  <c r="AL58" i="24"/>
  <c r="AR70" i="21"/>
  <c r="AN32" i="22"/>
  <c r="AN30" i="23"/>
  <c r="AP38" i="24"/>
  <c r="AN61" i="28"/>
  <c r="AR35" i="21"/>
  <c r="AJ54" i="22"/>
  <c r="AR63" i="21"/>
  <c r="AL31" i="22"/>
  <c r="AJ15" i="23"/>
  <c r="AN105" i="25"/>
  <c r="AL95" i="22"/>
  <c r="AL20" i="23"/>
  <c r="AL48" i="26"/>
  <c r="AR103" i="22"/>
  <c r="AJ57" i="24"/>
  <c r="AN98" i="20"/>
  <c r="AJ91" i="22"/>
  <c r="AR56" i="25"/>
  <c r="AN30" i="22"/>
  <c r="AR51" i="22"/>
  <c r="AJ28" i="14"/>
  <c r="AN89" i="24"/>
  <c r="AJ23" i="21"/>
  <c r="AN22" i="22"/>
  <c r="AJ76" i="26"/>
  <c r="AL37" i="23"/>
  <c r="AR104" i="20"/>
  <c r="AJ71" i="21"/>
  <c r="AP92" i="23"/>
  <c r="AN72" i="22"/>
  <c r="AR86" i="25"/>
  <c r="AR91" i="28"/>
  <c r="AL38" i="21"/>
  <c r="AL32" i="23"/>
  <c r="BG32" i="23"/>
  <c r="AR46" i="25"/>
  <c r="AL91" i="28"/>
  <c r="AR87" i="25"/>
  <c r="AN57" i="22"/>
  <c r="AJ12" i="24"/>
  <c r="AP45" i="25"/>
  <c r="AL86" i="28"/>
  <c r="AJ12" i="26"/>
  <c r="AL83" i="23"/>
  <c r="AJ31" i="24"/>
  <c r="AP80" i="26"/>
  <c r="AR46" i="28"/>
  <c r="AJ18" i="19"/>
  <c r="AP100" i="24"/>
  <c r="AL85" i="25"/>
  <c r="AL52" i="26"/>
  <c r="AL107" i="24"/>
  <c r="AP79" i="26"/>
  <c r="AR26" i="28"/>
  <c r="AR63" i="23"/>
  <c r="AN90" i="25"/>
  <c r="AJ60" i="26"/>
  <c r="AJ38" i="28"/>
  <c r="AJ81" i="19"/>
  <c r="AN16" i="24"/>
  <c r="AP33" i="26"/>
  <c r="AJ17" i="28"/>
  <c r="AR47" i="19"/>
  <c r="AL84" i="24"/>
  <c r="AN44" i="25"/>
  <c r="AR45" i="28"/>
  <c r="AL59" i="21"/>
  <c r="AP45" i="24"/>
  <c r="AN93" i="26"/>
  <c r="AP69" i="28"/>
  <c r="AJ35" i="22"/>
  <c r="AL67" i="24"/>
  <c r="AJ102" i="26"/>
  <c r="AN103" i="28"/>
  <c r="AR108" i="25"/>
  <c r="AR82" i="24"/>
  <c r="AP94" i="25"/>
  <c r="AR64" i="26"/>
  <c r="AR40" i="28"/>
  <c r="AJ109" i="24"/>
  <c r="AP34" i="24"/>
  <c r="AL97" i="26"/>
  <c r="AN56" i="28"/>
  <c r="AN33" i="19"/>
  <c r="AN44" i="24"/>
  <c r="AL56" i="28"/>
  <c r="AR99" i="22"/>
  <c r="AL97" i="24"/>
  <c r="AL20" i="25"/>
  <c r="AP21" i="28"/>
  <c r="AL60" i="24"/>
  <c r="AL42" i="25"/>
  <c r="BF42" i="25" s="1"/>
  <c r="AN32" i="26"/>
  <c r="AJ26" i="24"/>
  <c r="AJ77" i="23"/>
  <c r="AL65" i="24"/>
  <c r="AL72" i="26"/>
  <c r="AJ52" i="23"/>
  <c r="AL32" i="24"/>
  <c r="AL91" i="26"/>
  <c r="AL34" i="20"/>
  <c r="AN67" i="28"/>
  <c r="AL28" i="28"/>
  <c r="AL61" i="25"/>
  <c r="AP65" i="28"/>
  <c r="AR20" i="22"/>
  <c r="AP107" i="26"/>
  <c r="AR106" i="26"/>
  <c r="AP15" i="25"/>
  <c r="AN23" i="26"/>
  <c r="AP39" i="28"/>
  <c r="AP58" i="25"/>
  <c r="AR21" i="24"/>
  <c r="AP55" i="25"/>
  <c r="AL40" i="24"/>
  <c r="AL43" i="29"/>
  <c r="AP62" i="29"/>
  <c r="AN102" i="11"/>
  <c r="AP23" i="31"/>
  <c r="AN84" i="17"/>
  <c r="AJ62" i="31"/>
  <c r="AN92" i="17"/>
  <c r="AR86" i="31"/>
  <c r="AP31" i="11"/>
  <c r="AN20" i="11"/>
  <c r="AJ30" i="29"/>
  <c r="AL13" i="10"/>
  <c r="AP90" i="17"/>
  <c r="AJ35" i="31"/>
  <c r="AP81" i="15"/>
  <c r="AJ72" i="9"/>
  <c r="AP41" i="13"/>
  <c r="AR99" i="12"/>
  <c r="AN46" i="18"/>
  <c r="AL45" i="20"/>
  <c r="AN76" i="10"/>
  <c r="AP71" i="15"/>
  <c r="AL53" i="23"/>
  <c r="AP35" i="15"/>
  <c r="AL34" i="15"/>
  <c r="AP96" i="10"/>
  <c r="AN66" i="9"/>
  <c r="AP41" i="15"/>
  <c r="AR47" i="21"/>
  <c r="AJ37" i="13"/>
  <c r="AR15" i="16"/>
  <c r="AL101" i="23"/>
  <c r="AP33" i="28"/>
  <c r="AL35" i="12"/>
  <c r="AR104" i="14"/>
  <c r="AR47" i="16"/>
  <c r="AP12" i="19"/>
  <c r="AL14" i="22"/>
  <c r="AN106" i="28"/>
  <c r="AP41" i="31"/>
  <c r="AJ110" i="31"/>
  <c r="AL103" i="12"/>
  <c r="AP36" i="14"/>
  <c r="AN105" i="11"/>
  <c r="AL45" i="13"/>
  <c r="AN31" i="19"/>
  <c r="AJ72" i="24"/>
  <c r="AP51" i="28"/>
  <c r="AN30" i="21"/>
  <c r="AL70" i="10"/>
  <c r="BM79" i="12"/>
  <c r="AR79" i="12"/>
  <c r="AL49" i="18"/>
  <c r="AN47" i="22"/>
  <c r="AR79" i="10"/>
  <c r="AJ20" i="13"/>
  <c r="AJ34" i="17"/>
  <c r="AL19" i="13"/>
  <c r="AN26" i="18"/>
  <c r="AJ109" i="14"/>
  <c r="AL101" i="24"/>
  <c r="AR94" i="26"/>
  <c r="AR19" i="22"/>
  <c r="AP16" i="26"/>
  <c r="AL36" i="25"/>
  <c r="AN13" i="20"/>
  <c r="AJ107" i="22"/>
  <c r="AR81" i="28"/>
  <c r="AP72" i="26"/>
  <c r="AJ57" i="26"/>
  <c r="AJ80" i="21"/>
  <c r="AL109" i="29"/>
  <c r="AP46" i="29"/>
  <c r="AR45" i="29"/>
  <c r="AJ72" i="29"/>
  <c r="AR72" i="31"/>
  <c r="AR65" i="29"/>
  <c r="AL79" i="31"/>
  <c r="AN12" i="29"/>
  <c r="AN87" i="31"/>
  <c r="AN104" i="11"/>
  <c r="AL58" i="9"/>
  <c r="AR79" i="29"/>
  <c r="AJ92" i="9"/>
  <c r="AJ70" i="29"/>
  <c r="AJ103" i="9"/>
  <c r="AJ15" i="31"/>
  <c r="AR15" i="31"/>
  <c r="AP104" i="29"/>
  <c r="AR14" i="29"/>
  <c r="AL47" i="9"/>
  <c r="AN55" i="29"/>
  <c r="AJ33" i="29"/>
  <c r="AN37" i="9"/>
  <c r="AN41" i="9"/>
  <c r="AN102" i="9"/>
  <c r="AL18" i="31"/>
  <c r="AN55" i="10"/>
  <c r="AJ23" i="29"/>
  <c r="AJ68" i="9"/>
  <c r="AJ34" i="11"/>
  <c r="AN22" i="9"/>
  <c r="AJ59" i="29"/>
  <c r="AR29" i="29"/>
  <c r="AN53" i="9"/>
  <c r="AN57" i="10"/>
  <c r="AN69" i="13"/>
  <c r="AP98" i="31"/>
  <c r="AP79" i="9"/>
  <c r="AR48" i="10"/>
  <c r="AJ75" i="14"/>
  <c r="AL60" i="9"/>
  <c r="AN93" i="11"/>
  <c r="AN110" i="10"/>
  <c r="AJ70" i="31"/>
  <c r="AJ18" i="10"/>
  <c r="AP52" i="10"/>
  <c r="AP38" i="9"/>
  <c r="AN87" i="11"/>
  <c r="AR26" i="9"/>
  <c r="AN107" i="31"/>
  <c r="AP39" i="10"/>
  <c r="AL109" i="14"/>
  <c r="AN85" i="31"/>
  <c r="AP19" i="9"/>
  <c r="AR85" i="29"/>
  <c r="AP93" i="31"/>
  <c r="AN100" i="29"/>
  <c r="AJ91" i="11"/>
  <c r="AJ57" i="9"/>
  <c r="AN56" i="29"/>
  <c r="AJ56" i="9"/>
  <c r="AL64" i="11"/>
  <c r="AP31" i="10"/>
  <c r="AN65" i="13"/>
  <c r="AL96" i="11"/>
  <c r="AL34" i="12"/>
  <c r="AJ12" i="15"/>
  <c r="AN58" i="12"/>
  <c r="AR21" i="10"/>
  <c r="AL42" i="11"/>
  <c r="AR61" i="12"/>
  <c r="AL27" i="9"/>
  <c r="AN29" i="10"/>
  <c r="AP46" i="12"/>
  <c r="AL35" i="11"/>
  <c r="AP100" i="11"/>
  <c r="AN64" i="10"/>
  <c r="AJ101" i="31"/>
  <c r="AJ71" i="13"/>
  <c r="AJ49" i="9"/>
  <c r="AJ32" i="11"/>
  <c r="AP106" i="13"/>
  <c r="AL79" i="14"/>
  <c r="AP71" i="11"/>
  <c r="BJ71" i="11" s="1"/>
  <c r="AR99" i="14"/>
  <c r="AN85" i="12"/>
  <c r="AL61" i="13"/>
  <c r="AP46" i="11"/>
  <c r="AN24" i="12"/>
  <c r="AN63" i="9"/>
  <c r="AL55" i="12"/>
  <c r="AP60" i="10"/>
  <c r="AR84" i="10"/>
  <c r="AL84" i="12"/>
  <c r="AN29" i="9"/>
  <c r="AP83" i="12"/>
  <c r="AN88" i="13"/>
  <c r="AR103" i="14"/>
  <c r="AL58" i="10"/>
  <c r="AP29" i="12"/>
  <c r="AJ90" i="9"/>
  <c r="AN27" i="11"/>
  <c r="AP96" i="12"/>
  <c r="AL32" i="13"/>
  <c r="AL33" i="11"/>
  <c r="AL12" i="13"/>
  <c r="AJ59" i="16"/>
  <c r="AJ90" i="12"/>
  <c r="AL50" i="13"/>
  <c r="AL17" i="13"/>
  <c r="AL64" i="15"/>
  <c r="AL86" i="18"/>
  <c r="AP35" i="16"/>
  <c r="AN50" i="15"/>
  <c r="AL76" i="9"/>
  <c r="AL77" i="10"/>
  <c r="AL68" i="15"/>
  <c r="AN80" i="11"/>
  <c r="AN44" i="11"/>
  <c r="AJ76" i="15"/>
  <c r="AL26" i="11"/>
  <c r="AP44" i="12"/>
  <c r="AJ45" i="16"/>
  <c r="AJ14" i="18"/>
  <c r="AN23" i="14"/>
  <c r="AP15" i="16"/>
  <c r="AN59" i="18"/>
  <c r="AL57" i="14"/>
  <c r="AN89" i="16"/>
  <c r="AL22" i="11"/>
  <c r="AN107" i="13"/>
  <c r="AR24" i="16"/>
  <c r="AR21" i="12"/>
  <c r="AN64" i="12"/>
  <c r="AN44" i="13"/>
  <c r="AJ41" i="15"/>
  <c r="AJ41" i="17"/>
  <c r="AJ56" i="12"/>
  <c r="AL107" i="15"/>
  <c r="AN108" i="17"/>
  <c r="AP63" i="12"/>
  <c r="AP23" i="16"/>
  <c r="AN49" i="14"/>
  <c r="AJ40" i="15"/>
  <c r="AP39" i="17"/>
  <c r="AP34" i="18"/>
  <c r="AJ68" i="14"/>
  <c r="AP90" i="16"/>
  <c r="AJ39" i="18"/>
  <c r="AR57" i="19"/>
  <c r="BM57" i="19"/>
  <c r="AR109" i="15"/>
  <c r="AJ14" i="16"/>
  <c r="AP68" i="13"/>
  <c r="AJ57" i="15"/>
  <c r="AP13" i="16"/>
  <c r="AL68" i="18"/>
  <c r="AN12" i="19"/>
  <c r="AL39" i="15"/>
  <c r="BF39" i="15" s="1"/>
  <c r="AJ66" i="16"/>
  <c r="AP33" i="17"/>
  <c r="AR67" i="13"/>
  <c r="AR15" i="14"/>
  <c r="AP72" i="16"/>
  <c r="AP87" i="18"/>
  <c r="AR35" i="13"/>
  <c r="BM85" i="17"/>
  <c r="AR85" i="17"/>
  <c r="AL24" i="18"/>
  <c r="AJ60" i="14"/>
  <c r="AP103" i="16"/>
  <c r="AP85" i="17"/>
  <c r="AN56" i="19"/>
  <c r="AL42" i="16"/>
  <c r="AR33" i="12"/>
  <c r="AP20" i="15"/>
  <c r="AR39" i="12"/>
  <c r="AP18" i="16"/>
  <c r="AL85" i="19"/>
  <c r="AP46" i="14"/>
  <c r="AJ54" i="15"/>
  <c r="AJ77" i="14"/>
  <c r="AP32" i="15"/>
  <c r="AJ57" i="11"/>
  <c r="AL79" i="15"/>
  <c r="AJ58" i="17"/>
  <c r="AL77" i="19"/>
  <c r="AP16" i="16"/>
  <c r="AL106" i="18"/>
  <c r="AN43" i="14"/>
  <c r="AP45" i="15"/>
  <c r="AR36" i="15"/>
  <c r="AL51" i="18"/>
  <c r="AP53" i="20"/>
  <c r="AP41" i="16"/>
  <c r="AL38" i="18"/>
  <c r="AP107" i="20"/>
  <c r="AL76" i="14"/>
  <c r="AN90" i="18"/>
  <c r="AL90" i="20"/>
  <c r="AR101" i="21"/>
  <c r="AP88" i="14"/>
  <c r="AL70" i="18"/>
  <c r="AJ36" i="20"/>
  <c r="AN15" i="13"/>
  <c r="AL37" i="18"/>
  <c r="AP39" i="20"/>
  <c r="AP109" i="17"/>
  <c r="AJ15" i="19"/>
  <c r="AP105" i="19"/>
  <c r="AR23" i="19"/>
  <c r="AP97" i="21"/>
  <c r="AN47" i="17"/>
  <c r="AR72" i="19"/>
  <c r="AP43" i="20"/>
  <c r="AL60" i="15"/>
  <c r="AN35" i="18"/>
  <c r="AJ68" i="20"/>
  <c r="AP24" i="16"/>
  <c r="AN48" i="18"/>
  <c r="AJ47" i="20"/>
  <c r="AN100" i="18"/>
  <c r="AJ59" i="20"/>
  <c r="AL100" i="18"/>
  <c r="AP26" i="20"/>
  <c r="AJ26" i="15"/>
  <c r="AL52" i="19"/>
  <c r="AP37" i="21"/>
  <c r="AJ66" i="24"/>
  <c r="AJ85" i="20"/>
  <c r="AN68" i="21"/>
  <c r="AJ31" i="15"/>
  <c r="AP33" i="18"/>
  <c r="AL18" i="20"/>
  <c r="AN101" i="22"/>
  <c r="AN62" i="16"/>
  <c r="AR95" i="19"/>
  <c r="AJ58" i="21"/>
  <c r="AJ98" i="18"/>
  <c r="AN84" i="20"/>
  <c r="AR30" i="20"/>
  <c r="AP109" i="22"/>
  <c r="AJ21" i="14"/>
  <c r="AJ81" i="14"/>
  <c r="AR17" i="21"/>
  <c r="AR21" i="19"/>
  <c r="AN52" i="21"/>
  <c r="AP49" i="22"/>
  <c r="AP72" i="24"/>
  <c r="AN88" i="21"/>
  <c r="BI88" i="21"/>
  <c r="AJ87" i="23"/>
  <c r="AR102" i="19"/>
  <c r="AJ26" i="21"/>
  <c r="AL59" i="17"/>
  <c r="AN21" i="19"/>
  <c r="AJ93" i="21"/>
  <c r="AR108" i="22"/>
  <c r="AN48" i="20"/>
  <c r="AR62" i="20"/>
  <c r="AJ91" i="19"/>
  <c r="AR52" i="16"/>
  <c r="AL69" i="21"/>
  <c r="AL26" i="19"/>
  <c r="AL45" i="23"/>
  <c r="AP101" i="20"/>
  <c r="AJ82" i="22"/>
  <c r="AR75" i="23"/>
  <c r="AR58" i="24"/>
  <c r="AJ55" i="21"/>
  <c r="AP32" i="22"/>
  <c r="AP30" i="23"/>
  <c r="AR105" i="25"/>
  <c r="AN41" i="28"/>
  <c r="AL67" i="21"/>
  <c r="AL54" i="22"/>
  <c r="AN63" i="21"/>
  <c r="AN31" i="22"/>
  <c r="AL15" i="23"/>
  <c r="AL67" i="25"/>
  <c r="AN95" i="22"/>
  <c r="AN20" i="23"/>
  <c r="AL25" i="26"/>
  <c r="AR81" i="22"/>
  <c r="AN53" i="24"/>
  <c r="AJ77" i="21"/>
  <c r="AJ66" i="22"/>
  <c r="AJ106" i="17"/>
  <c r="AJ30" i="22"/>
  <c r="AJ36" i="22"/>
  <c r="AL28" i="14"/>
  <c r="AP89" i="24"/>
  <c r="AL23" i="21"/>
  <c r="AP22" i="22"/>
  <c r="AJ73" i="26"/>
  <c r="AN18" i="23"/>
  <c r="AJ102" i="21"/>
  <c r="AN48" i="21"/>
  <c r="AL76" i="23"/>
  <c r="AP72" i="22"/>
  <c r="AJ81" i="25"/>
  <c r="AJ87" i="28"/>
  <c r="AP38" i="21"/>
  <c r="AN32" i="23"/>
  <c r="BH32" i="23" s="1"/>
  <c r="AR40" i="25"/>
  <c r="AL82" i="28"/>
  <c r="AL87" i="25"/>
  <c r="AJ109" i="23"/>
  <c r="AL12" i="24"/>
  <c r="AL32" i="25"/>
  <c r="AJ82" i="28"/>
  <c r="AP54" i="26"/>
  <c r="AP83" i="23"/>
  <c r="AJ24" i="24"/>
  <c r="AL61" i="26"/>
  <c r="AP34" i="28"/>
  <c r="AL18" i="19"/>
  <c r="AR100" i="24"/>
  <c r="AN85" i="25"/>
  <c r="AN47" i="26"/>
  <c r="AN107" i="24"/>
  <c r="AR79" i="26"/>
  <c r="AP22" i="28"/>
  <c r="AJ85" i="24"/>
  <c r="AR90" i="25"/>
  <c r="AR55" i="26"/>
  <c r="AP38" i="28"/>
  <c r="AN17" i="19"/>
  <c r="AJ106" i="25"/>
  <c r="AJ14" i="26"/>
  <c r="AP17" i="28"/>
  <c r="AL49" i="21"/>
  <c r="AP84" i="24"/>
  <c r="AJ26" i="25"/>
  <c r="AJ41" i="28"/>
  <c r="AN59" i="21"/>
  <c r="AP28" i="24"/>
  <c r="AP88" i="26"/>
  <c r="AJ57" i="28"/>
  <c r="AL35" i="22"/>
  <c r="AL51" i="24"/>
  <c r="AN102" i="26"/>
  <c r="AJ89" i="28"/>
  <c r="AJ108" i="25"/>
  <c r="AL74" i="24"/>
  <c r="AR62" i="25"/>
  <c r="AN64" i="26"/>
  <c r="AP29" i="28"/>
  <c r="AL109" i="24"/>
  <c r="AR27" i="24"/>
  <c r="AN97" i="26"/>
  <c r="AR52" i="28"/>
  <c r="AP33" i="19"/>
  <c r="AJ39" i="24"/>
  <c r="AP87" i="26"/>
  <c r="AP52" i="28"/>
  <c r="AL99" i="22"/>
  <c r="AL81" i="24"/>
  <c r="AN20" i="25"/>
  <c r="AN17" i="28"/>
  <c r="AP55" i="24"/>
  <c r="AN42" i="25"/>
  <c r="AL12" i="26"/>
  <c r="AN26" i="24"/>
  <c r="AP77" i="23"/>
  <c r="AP25" i="24"/>
  <c r="AJ62" i="26"/>
  <c r="AR52" i="23"/>
  <c r="AP32" i="24"/>
  <c r="AN91" i="26"/>
  <c r="AJ34" i="20"/>
  <c r="AR67" i="28"/>
  <c r="AR28" i="28"/>
  <c r="AP61" i="25"/>
  <c r="AR65" i="28"/>
  <c r="AP15" i="22"/>
  <c r="AR107" i="26"/>
  <c r="AJ98" i="26"/>
  <c r="AR15" i="25"/>
  <c r="AP23" i="26"/>
  <c r="AR39" i="28"/>
  <c r="AL58" i="25"/>
  <c r="AJ21" i="24"/>
  <c r="AJ55" i="25"/>
  <c r="AR40" i="24"/>
  <c r="AL75" i="29"/>
  <c r="AL34" i="29"/>
  <c r="AP17" i="31"/>
  <c r="AP77" i="17"/>
  <c r="AJ28" i="31"/>
  <c r="AL84" i="17"/>
  <c r="AN65" i="9"/>
  <c r="AL100" i="12"/>
  <c r="AJ13" i="11"/>
  <c r="AL28" i="16"/>
  <c r="AJ98" i="11"/>
  <c r="AP43" i="18"/>
  <c r="AL26" i="31"/>
  <c r="AN55" i="16"/>
  <c r="AR34" i="29"/>
  <c r="AR41" i="13"/>
  <c r="AJ99" i="12"/>
  <c r="AN104" i="19"/>
  <c r="AN94" i="18"/>
  <c r="AP76" i="10"/>
  <c r="AL23" i="18"/>
  <c r="AL63" i="24"/>
  <c r="AJ35" i="15"/>
  <c r="AR34" i="15"/>
  <c r="AR96" i="10"/>
  <c r="AJ109" i="26"/>
  <c r="AP66" i="9"/>
  <c r="AN37" i="13"/>
  <c r="AN101" i="23"/>
  <c r="AR37" i="13"/>
  <c r="AJ103" i="17"/>
  <c r="AN64" i="23"/>
  <c r="AN35" i="12"/>
  <c r="AJ47" i="16"/>
  <c r="AR12" i="19"/>
  <c r="AL64" i="23"/>
  <c r="AL96" i="28"/>
  <c r="AR41" i="31"/>
  <c r="AL110" i="31"/>
  <c r="AP103" i="12"/>
  <c r="AR36" i="14"/>
  <c r="AN45" i="13"/>
  <c r="AJ58" i="24"/>
  <c r="AL77" i="29"/>
  <c r="AN70" i="10"/>
  <c r="AL79" i="12"/>
  <c r="AN26" i="22"/>
  <c r="AL89" i="11"/>
  <c r="AL20" i="13"/>
  <c r="AJ79" i="28"/>
  <c r="AR19" i="13"/>
  <c r="AR26" i="18"/>
  <c r="AJ64" i="24"/>
  <c r="AL102" i="21"/>
  <c r="AJ94" i="26"/>
  <c r="AL106" i="23"/>
  <c r="AR16" i="26"/>
  <c r="AR36" i="25"/>
  <c r="AL13" i="20"/>
  <c r="AN16" i="19"/>
  <c r="AP107" i="22"/>
  <c r="AP81" i="28"/>
  <c r="AR72" i="26"/>
  <c r="AP57" i="26"/>
  <c r="AL80" i="21"/>
  <c r="AJ42" i="26"/>
  <c r="AR110" i="29"/>
  <c r="AR109" i="29"/>
  <c r="AN31" i="29"/>
  <c r="AR35" i="29"/>
  <c r="AR57" i="29"/>
  <c r="AN63" i="31"/>
  <c r="AJ49" i="29"/>
  <c r="AJ79" i="31"/>
  <c r="AP12" i="29"/>
  <c r="AN56" i="31"/>
  <c r="AL80" i="29"/>
  <c r="AR50" i="9"/>
  <c r="AJ79" i="29"/>
  <c r="AL92" i="9"/>
  <c r="AN70" i="29"/>
  <c r="AJ15" i="9"/>
  <c r="AP108" i="29"/>
  <c r="AJ87" i="29"/>
  <c r="AL104" i="29"/>
  <c r="AJ14" i="29"/>
  <c r="AR42" i="9"/>
  <c r="AP55" i="29"/>
  <c r="AP33" i="29"/>
  <c r="AJ87" i="10"/>
  <c r="AJ24" i="29"/>
  <c r="AP74" i="9"/>
  <c r="AR18" i="31"/>
  <c r="AP55" i="10"/>
  <c r="AL23" i="29"/>
  <c r="AJ31" i="9"/>
  <c r="AL34" i="11"/>
  <c r="AR22" i="9"/>
  <c r="AR66" i="31"/>
  <c r="AL59" i="31"/>
  <c r="AR53" i="9"/>
  <c r="AN25" i="10"/>
  <c r="AP69" i="13"/>
  <c r="AJ84" i="9"/>
  <c r="AP89" i="9"/>
  <c r="AN35" i="10"/>
  <c r="AL75" i="14"/>
  <c r="AN60" i="9"/>
  <c r="AJ82" i="11"/>
  <c r="AP110" i="10"/>
  <c r="AL70" i="31"/>
  <c r="AL109" i="11"/>
  <c r="AR52" i="10"/>
  <c r="AJ38" i="9"/>
  <c r="AR87" i="11"/>
  <c r="AL26" i="9"/>
  <c r="AP107" i="31"/>
  <c r="AJ39" i="10"/>
  <c r="AN109" i="14"/>
  <c r="AP85" i="31"/>
  <c r="AJ108" i="10"/>
  <c r="AL47" i="29"/>
  <c r="AR93" i="31"/>
  <c r="AJ100" i="29"/>
  <c r="AN26" i="29"/>
  <c r="AL57" i="9"/>
  <c r="AP56" i="29"/>
  <c r="AJ24" i="9"/>
  <c r="AN64" i="11"/>
  <c r="AR31" i="10"/>
  <c r="AP65" i="13"/>
  <c r="AN96" i="11"/>
  <c r="AL14" i="12"/>
  <c r="AL12" i="15"/>
  <c r="AP58" i="12"/>
  <c r="AL21" i="10"/>
  <c r="AJ76" i="11"/>
  <c r="AP57" i="12"/>
  <c r="AJ12" i="9"/>
  <c r="AR29" i="10"/>
  <c r="AJ85" i="13"/>
  <c r="AN35" i="11"/>
  <c r="AR100" i="11"/>
  <c r="AL42" i="10"/>
  <c r="AJ26" i="31"/>
  <c r="AP109" i="31"/>
  <c r="AJ84" i="14"/>
  <c r="AP49" i="9"/>
  <c r="AL68" i="12"/>
  <c r="AR106" i="13"/>
  <c r="AN53" i="14"/>
  <c r="AP65" i="11"/>
  <c r="AL99" i="14"/>
  <c r="AJ85" i="12"/>
  <c r="AN61" i="13"/>
  <c r="AR46" i="11"/>
  <c r="AL105" i="13"/>
  <c r="AP63" i="9"/>
  <c r="AN55" i="12"/>
  <c r="AJ45" i="11"/>
  <c r="AJ84" i="10"/>
  <c r="AN54" i="12"/>
  <c r="AJ29" i="9"/>
  <c r="AR83" i="12"/>
  <c r="AP88" i="13"/>
  <c r="AJ87" i="14"/>
  <c r="AN58" i="10"/>
  <c r="AJ22" i="12"/>
  <c r="AN90" i="9"/>
  <c r="AR27" i="11"/>
  <c r="AR96" i="12"/>
  <c r="AN32" i="13"/>
  <c r="AN33" i="11"/>
  <c r="AN12" i="13"/>
  <c r="AL59" i="16"/>
  <c r="AN106" i="14"/>
  <c r="AL90" i="12"/>
  <c r="AN50" i="13"/>
  <c r="AR55" i="13"/>
  <c r="AN64" i="15"/>
  <c r="AL106" i="10"/>
  <c r="AR94" i="17"/>
  <c r="AJ34" i="15"/>
  <c r="AJ76" i="9"/>
  <c r="AL97" i="10"/>
  <c r="AN68" i="15"/>
  <c r="AR80" i="11"/>
  <c r="AP44" i="11"/>
  <c r="AL76" i="15"/>
  <c r="AP94" i="11"/>
  <c r="AP74" i="14"/>
  <c r="AJ40" i="16"/>
  <c r="AN83" i="19"/>
  <c r="AJ23" i="14"/>
  <c r="AJ15" i="16"/>
  <c r="AR59" i="18"/>
  <c r="AN57" i="14"/>
  <c r="AP82" i="16"/>
  <c r="AJ31" i="11"/>
  <c r="AP107" i="13"/>
  <c r="AJ100" i="17"/>
  <c r="AJ21" i="12"/>
  <c r="AP64" i="12"/>
  <c r="AL102" i="14"/>
  <c r="AL37" i="15"/>
  <c r="AL32" i="17"/>
  <c r="AL56" i="12"/>
  <c r="AJ69" i="15"/>
  <c r="AJ96" i="17"/>
  <c r="AR102" i="14"/>
  <c r="AP32" i="17"/>
  <c r="AP49" i="14"/>
  <c r="AJ30" i="15"/>
  <c r="AR39" i="17"/>
  <c r="AL30" i="18"/>
  <c r="AL68" i="14"/>
  <c r="AR90" i="16"/>
  <c r="AL39" i="18"/>
  <c r="AL54" i="19"/>
  <c r="AL109" i="15"/>
  <c r="AL14" i="16"/>
  <c r="AJ68" i="13"/>
  <c r="AN57" i="15"/>
  <c r="AL102" i="17"/>
  <c r="AN68" i="18"/>
  <c r="AN109" i="20"/>
  <c r="AN39" i="15"/>
  <c r="AJ49" i="16"/>
  <c r="AJ26" i="17"/>
  <c r="AL105" i="14"/>
  <c r="AJ15" i="14"/>
  <c r="AL66" i="16"/>
  <c r="AJ81" i="18"/>
  <c r="AR48" i="15"/>
  <c r="AN66" i="17"/>
  <c r="AP20" i="18"/>
  <c r="AL60" i="14"/>
  <c r="AR103" i="16"/>
  <c r="AJ78" i="17"/>
  <c r="AP39" i="12"/>
  <c r="BJ39" i="12" s="1"/>
  <c r="AP42" i="16"/>
  <c r="AP72" i="13"/>
  <c r="AJ20" i="15"/>
  <c r="AL46" i="14"/>
  <c r="AR18" i="16"/>
  <c r="AL74" i="19"/>
  <c r="AR46" i="14"/>
  <c r="AL54" i="15"/>
  <c r="AL71" i="14"/>
  <c r="AL77" i="17"/>
  <c r="AN57" i="11"/>
  <c r="AP79" i="15"/>
  <c r="AL58" i="17"/>
  <c r="AJ89" i="15"/>
  <c r="AR16" i="16"/>
  <c r="AP106" i="18"/>
  <c r="AP43" i="14"/>
  <c r="AJ24" i="15"/>
  <c r="AP97" i="16"/>
  <c r="AP19" i="18"/>
  <c r="AN49" i="20"/>
  <c r="AR41" i="16"/>
  <c r="AP38" i="18"/>
  <c r="AN90" i="20"/>
  <c r="AN76" i="14"/>
  <c r="AP83" i="18"/>
  <c r="AL86" i="20"/>
  <c r="AJ94" i="21"/>
  <c r="AJ34" i="16"/>
  <c r="AN70" i="18"/>
  <c r="AP73" i="19"/>
  <c r="AL32" i="20"/>
  <c r="AJ15" i="13"/>
  <c r="AL92" i="19"/>
  <c r="AJ32" i="20"/>
  <c r="AR109" i="17"/>
  <c r="AP15" i="19"/>
  <c r="AN105" i="19"/>
  <c r="AN19" i="19"/>
  <c r="AR97" i="21"/>
  <c r="AJ47" i="17"/>
  <c r="AJ58" i="19"/>
  <c r="AJ39" i="20"/>
  <c r="AP60" i="15"/>
  <c r="AP35" i="18"/>
  <c r="AP68" i="20"/>
  <c r="AJ17" i="16"/>
  <c r="AL29" i="18"/>
  <c r="AL47" i="20"/>
  <c r="BI74" i="18"/>
  <c r="AN74" i="18"/>
  <c r="AP46" i="20"/>
  <c r="AL74" i="18"/>
  <c r="AJ26" i="20"/>
  <c r="AJ76" i="16"/>
  <c r="AR52" i="19"/>
  <c r="AR18" i="21"/>
  <c r="AJ63" i="24"/>
  <c r="AL85" i="20"/>
  <c r="AP58" i="21"/>
  <c r="AP25" i="15"/>
  <c r="AP95" i="19"/>
  <c r="AR18" i="20"/>
  <c r="AL97" i="22"/>
  <c r="AR62" i="16"/>
  <c r="AN88" i="19"/>
  <c r="AN58" i="21"/>
  <c r="AL98" i="18"/>
  <c r="AR84" i="20"/>
  <c r="AJ24" i="20"/>
  <c r="AL105" i="22"/>
  <c r="AJ36" i="14"/>
  <c r="AJ105" i="22"/>
  <c r="AJ102" i="20"/>
  <c r="AR52" i="21"/>
  <c r="AR49" i="22"/>
  <c r="AR65" i="15"/>
  <c r="AP78" i="21"/>
  <c r="AJ41" i="23"/>
  <c r="AN102" i="19"/>
  <c r="AJ12" i="21"/>
  <c r="AP59" i="17"/>
  <c r="AN88" i="20"/>
  <c r="AL93" i="21"/>
  <c r="AR53" i="17"/>
  <c r="AP48" i="20"/>
  <c r="AL41" i="20"/>
  <c r="AN91" i="19"/>
  <c r="AJ52" i="16"/>
  <c r="AJ69" i="21"/>
  <c r="AJ20" i="21"/>
  <c r="AN45" i="23"/>
  <c r="AN87" i="20"/>
  <c r="AL82" i="22"/>
  <c r="AJ75" i="23"/>
  <c r="AP50" i="24"/>
  <c r="AP33" i="21"/>
  <c r="AL19" i="22"/>
  <c r="AL21" i="23"/>
  <c r="AR91" i="25"/>
  <c r="AL54" i="20"/>
  <c r="AJ31" i="21"/>
  <c r="AN54" i="22"/>
  <c r="AN19" i="21"/>
  <c r="AP31" i="22"/>
  <c r="AN15" i="23"/>
  <c r="AR45" i="20"/>
  <c r="AL81" i="22"/>
  <c r="AJ20" i="23"/>
  <c r="AN25" i="26"/>
  <c r="AJ81" i="22"/>
  <c r="AR41" i="24"/>
  <c r="AL77" i="21"/>
  <c r="AJ96" i="22"/>
  <c r="AN106" i="17"/>
  <c r="AR30" i="22"/>
  <c r="AR110" i="23"/>
  <c r="AN28" i="14"/>
  <c r="AR89" i="24"/>
  <c r="AN23" i="21"/>
  <c r="AJ22" i="22"/>
  <c r="AJ96" i="21"/>
  <c r="AN93" i="24"/>
  <c r="AN102" i="21"/>
  <c r="AJ48" i="21"/>
  <c r="AN76" i="23"/>
  <c r="AN103" i="23"/>
  <c r="AP81" i="25"/>
  <c r="AL87" i="28"/>
  <c r="AJ38" i="21"/>
  <c r="AP32" i="23"/>
  <c r="AP32" i="25"/>
  <c r="AR70" i="28"/>
  <c r="AJ24" i="25"/>
  <c r="AN83" i="23"/>
  <c r="AJ46" i="24"/>
  <c r="AR22" i="25"/>
  <c r="AN78" i="28"/>
  <c r="AP12" i="26"/>
  <c r="AJ83" i="23"/>
  <c r="AL17" i="24"/>
  <c r="AN61" i="26"/>
  <c r="AL31" i="28"/>
  <c r="AR18" i="19"/>
  <c r="AJ100" i="24"/>
  <c r="AJ79" i="25"/>
  <c r="AR47" i="26"/>
  <c r="BM47" i="26"/>
  <c r="AL108" i="23"/>
  <c r="AP65" i="26"/>
  <c r="AP47" i="19"/>
  <c r="AN85" i="24"/>
  <c r="AJ90" i="25"/>
  <c r="AR51" i="26"/>
  <c r="AR38" i="28"/>
  <c r="AR17" i="19"/>
  <c r="AL100" i="25"/>
  <c r="AL14" i="26"/>
  <c r="AP78" i="23"/>
  <c r="AN49" i="21"/>
  <c r="AR84" i="24"/>
  <c r="AL26" i="25"/>
  <c r="AJ26" i="28"/>
  <c r="AN78" i="22"/>
  <c r="AN110" i="25"/>
  <c r="AN83" i="26"/>
  <c r="AP57" i="28"/>
  <c r="AN35" i="22"/>
  <c r="AR45" i="24"/>
  <c r="AP102" i="26"/>
  <c r="AR84" i="28"/>
  <c r="BL84" i="28" s="1"/>
  <c r="AL108" i="25"/>
  <c r="AR74" i="24"/>
  <c r="AN53" i="25"/>
  <c r="AN59" i="26"/>
  <c r="AR21" i="28"/>
  <c r="AN109" i="24"/>
  <c r="AR20" i="24"/>
  <c r="AN73" i="26"/>
  <c r="AL48" i="28"/>
  <c r="AR33" i="19"/>
  <c r="AP27" i="24"/>
  <c r="AR68" i="26"/>
  <c r="AJ48" i="28"/>
  <c r="AN99" i="22"/>
  <c r="AN81" i="24"/>
  <c r="AL77" i="25"/>
  <c r="AJ40" i="9"/>
  <c r="AN43" i="24"/>
  <c r="AP42" i="25"/>
  <c r="AL97" i="28"/>
  <c r="BF97" i="28" s="1"/>
  <c r="AP26" i="24"/>
  <c r="AR77" i="23"/>
  <c r="AR25" i="24"/>
  <c r="AL31" i="26"/>
  <c r="AL52" i="23"/>
  <c r="AJ18" i="24"/>
  <c r="AJ91" i="26"/>
  <c r="AP34" i="20"/>
  <c r="AP67" i="28"/>
  <c r="AJ28" i="28"/>
  <c r="AN70" i="26"/>
  <c r="AR77" i="24"/>
  <c r="AR55" i="22"/>
  <c r="AJ107" i="26"/>
  <c r="AL98" i="26"/>
  <c r="AL92" i="25"/>
  <c r="AR23" i="26"/>
  <c r="AJ39" i="28"/>
  <c r="AN58" i="25"/>
  <c r="AP21" i="24"/>
  <c r="AL55" i="25"/>
  <c r="AN40" i="24"/>
  <c r="AL19" i="29"/>
  <c r="BF19" i="29" s="1"/>
  <c r="AJ103" i="29"/>
  <c r="AP103" i="9"/>
  <c r="AL23" i="31"/>
  <c r="AL43" i="12"/>
  <c r="AN77" i="17"/>
  <c r="AP16" i="9"/>
  <c r="AN51" i="14"/>
  <c r="AJ102" i="31"/>
  <c r="AJ100" i="12"/>
  <c r="AL21" i="31"/>
  <c r="AN40" i="12"/>
  <c r="AJ98" i="16"/>
  <c r="AR104" i="19"/>
  <c r="AJ94" i="18"/>
  <c r="AP17" i="17"/>
  <c r="AL110" i="23"/>
  <c r="AR76" i="10"/>
  <c r="AJ94" i="25"/>
  <c r="AL81" i="16"/>
  <c r="AL96" i="10"/>
  <c r="AJ13" i="19"/>
  <c r="AJ53" i="28"/>
  <c r="AR66" i="9"/>
  <c r="AL53" i="24"/>
  <c r="AL103" i="17"/>
  <c r="AL51" i="23"/>
  <c r="AP35" i="12"/>
  <c r="BK35" i="12"/>
  <c r="AN91" i="20"/>
  <c r="AR44" i="23"/>
  <c r="AN87" i="28"/>
  <c r="AJ32" i="31"/>
  <c r="AR103" i="12"/>
  <c r="AP45" i="13"/>
  <c r="AJ22" i="29"/>
  <c r="AP70" i="10"/>
  <c r="AJ84" i="23"/>
  <c r="AL76" i="11"/>
  <c r="AN20" i="13"/>
  <c r="AJ49" i="18"/>
  <c r="AJ30" i="21"/>
  <c r="AN85" i="16"/>
  <c r="AL86" i="22"/>
  <c r="AJ107" i="23"/>
  <c r="AN106" i="23"/>
  <c r="AP71" i="28"/>
  <c r="AP16" i="19"/>
  <c r="AJ17" i="24"/>
  <c r="AJ22" i="28"/>
  <c r="AJ103" i="25"/>
  <c r="AJ72" i="26"/>
  <c r="AJ110" i="22"/>
  <c r="AR57" i="26"/>
  <c r="AN80" i="21"/>
  <c r="AR42" i="26"/>
  <c r="AP107" i="29"/>
  <c r="AN110" i="31"/>
  <c r="AR25" i="29"/>
  <c r="AJ31" i="29"/>
  <c r="AR63" i="31"/>
  <c r="AN76" i="29"/>
  <c r="AL49" i="29"/>
  <c r="AJ106" i="29"/>
  <c r="AL62" i="29"/>
  <c r="AP56" i="31"/>
  <c r="AJ80" i="29"/>
  <c r="AN50" i="9"/>
  <c r="BI50" i="9"/>
  <c r="AL44" i="29"/>
  <c r="AP92" i="9"/>
  <c r="AP70" i="29"/>
  <c r="AJ83" i="29"/>
  <c r="AJ108" i="29"/>
  <c r="AL87" i="29"/>
  <c r="AN104" i="29"/>
  <c r="AN14" i="29"/>
  <c r="AP87" i="10"/>
  <c r="AL36" i="31"/>
  <c r="AR33" i="29"/>
  <c r="AL87" i="10"/>
  <c r="AP24" i="29"/>
  <c r="AJ46" i="9"/>
  <c r="AN107" i="9"/>
  <c r="AR55" i="10"/>
  <c r="AP23" i="29"/>
  <c r="AL22" i="9"/>
  <c r="AL17" i="11"/>
  <c r="AJ105" i="10"/>
  <c r="AL66" i="31"/>
  <c r="AP59" i="31"/>
  <c r="AL53" i="9"/>
  <c r="AP25" i="10"/>
  <c r="AP43" i="13"/>
  <c r="AP84" i="9"/>
  <c r="AN108" i="9"/>
  <c r="AR14" i="10"/>
  <c r="AJ52" i="14"/>
  <c r="AR60" i="9"/>
  <c r="AP67" i="11"/>
  <c r="AR110" i="10"/>
  <c r="AR70" i="31"/>
  <c r="AN109" i="11"/>
  <c r="AN18" i="10"/>
  <c r="AR38" i="9"/>
  <c r="AJ87" i="11"/>
  <c r="AJ81" i="10"/>
  <c r="AR107" i="31"/>
  <c r="AN39" i="10"/>
  <c r="AP109" i="14"/>
  <c r="AJ85" i="31"/>
  <c r="AL108" i="10"/>
  <c r="AJ47" i="29"/>
  <c r="AL93" i="31"/>
  <c r="AL100" i="29"/>
  <c r="AJ26" i="29"/>
  <c r="AP57" i="9"/>
  <c r="AR56" i="29"/>
  <c r="AL24" i="9"/>
  <c r="AP50" i="11"/>
  <c r="BJ50" i="11" s="1"/>
  <c r="AP96" i="11"/>
  <c r="AR65" i="13"/>
  <c r="AR96" i="11"/>
  <c r="AN14" i="12"/>
  <c r="AP35" i="9"/>
  <c r="AR58" i="12"/>
  <c r="AN21" i="10"/>
  <c r="AL52" i="11"/>
  <c r="AR57" i="12"/>
  <c r="AN12" i="9"/>
  <c r="AL15" i="10"/>
  <c r="AL85" i="13"/>
  <c r="AR20" i="11"/>
  <c r="AL60" i="11"/>
  <c r="AN42" i="10"/>
  <c r="AP79" i="31"/>
  <c r="AR50" i="31"/>
  <c r="AL84" i="14"/>
  <c r="AL49" i="9"/>
  <c r="AL62" i="12"/>
  <c r="AJ101" i="13"/>
  <c r="AP53" i="14"/>
  <c r="AR65" i="11"/>
  <c r="AN99" i="14"/>
  <c r="AP85" i="12"/>
  <c r="AL51" i="13"/>
  <c r="AJ39" i="11"/>
  <c r="AJ100" i="13"/>
  <c r="AL63" i="9"/>
  <c r="AP55" i="12"/>
  <c r="AN45" i="11"/>
  <c r="AL84" i="10"/>
  <c r="AR54" i="12"/>
  <c r="AR29" i="9"/>
  <c r="AJ83" i="12"/>
  <c r="AL70" i="13"/>
  <c r="AL87" i="14"/>
  <c r="AP58" i="10"/>
  <c r="AL22" i="12"/>
  <c r="AL83" i="11"/>
  <c r="AJ27" i="11"/>
  <c r="AL65" i="12"/>
  <c r="AN13" i="13"/>
  <c r="AR33" i="11"/>
  <c r="AN101" i="14"/>
  <c r="AL32" i="16"/>
  <c r="AP106" i="14"/>
  <c r="AN90" i="12"/>
  <c r="AR50" i="13"/>
  <c r="AN78" i="13"/>
  <c r="AP64" i="15"/>
  <c r="AJ106" i="10"/>
  <c r="AJ94" i="17"/>
  <c r="AJ21" i="15"/>
  <c r="AL26" i="10"/>
  <c r="AN53" i="10"/>
  <c r="AP68" i="15"/>
  <c r="AJ73" i="13"/>
  <c r="AR44" i="11"/>
  <c r="AP76" i="15"/>
  <c r="AL88" i="10"/>
  <c r="AL63" i="14"/>
  <c r="AP30" i="16"/>
  <c r="AJ95" i="12"/>
  <c r="AP23" i="14"/>
  <c r="AJ101" i="17"/>
  <c r="AP14" i="18"/>
  <c r="AJ86" i="15"/>
  <c r="AR92" i="17"/>
  <c r="AJ12" i="11"/>
  <c r="AJ107" i="13"/>
  <c r="AN100" i="17"/>
  <c r="AL79" i="18"/>
  <c r="AL21" i="12"/>
  <c r="AR64" i="12"/>
  <c r="AN90" i="14"/>
  <c r="AJ106" i="15"/>
  <c r="AL110" i="18"/>
  <c r="AN56" i="12"/>
  <c r="AL69" i="15"/>
  <c r="AJ87" i="17"/>
  <c r="AN102" i="14"/>
  <c r="AR32" i="17"/>
  <c r="AR37" i="14"/>
  <c r="AL30" i="15"/>
  <c r="AJ28" i="17"/>
  <c r="AN30" i="18"/>
  <c r="AN68" i="14"/>
  <c r="AL90" i="16"/>
  <c r="AP39" i="18"/>
  <c r="AN54" i="19"/>
  <c r="AN109" i="15"/>
  <c r="AN102" i="17"/>
  <c r="AL68" i="13"/>
  <c r="AP57" i="15"/>
  <c r="AJ86" i="17"/>
  <c r="AL52" i="18"/>
  <c r="AN12" i="20"/>
  <c r="AP39" i="15"/>
  <c r="AN49" i="16"/>
  <c r="AN87" i="18"/>
  <c r="AN105" i="14"/>
  <c r="AL15" i="14"/>
  <c r="AR66" i="16"/>
  <c r="AL47" i="18"/>
  <c r="AJ43" i="15"/>
  <c r="AL15" i="17"/>
  <c r="AJ20" i="18"/>
  <c r="AP60" i="14"/>
  <c r="AN77" i="16"/>
  <c r="AL72" i="17"/>
  <c r="AP105" i="15"/>
  <c r="AR42" i="16"/>
  <c r="AR105" i="17"/>
  <c r="AR72" i="13"/>
  <c r="AR20" i="15"/>
  <c r="AJ105" i="15"/>
  <c r="AJ18" i="16"/>
  <c r="AN74" i="19"/>
  <c r="AP12" i="14"/>
  <c r="AN54" i="15"/>
  <c r="AN71" i="14"/>
  <c r="AJ65" i="17"/>
  <c r="AR57" i="11"/>
  <c r="AN79" i="15"/>
  <c r="AR58" i="17"/>
  <c r="AR89" i="15"/>
  <c r="AJ88" i="17"/>
  <c r="AR106" i="18"/>
  <c r="AR43" i="14"/>
  <c r="AL24" i="15"/>
  <c r="AJ97" i="16"/>
  <c r="AL13" i="18"/>
  <c r="AP49" i="20"/>
  <c r="AN41" i="16"/>
  <c r="AN38" i="18"/>
  <c r="AN86" i="20"/>
  <c r="AP76" i="14"/>
  <c r="AN83" i="18"/>
  <c r="AN82" i="20"/>
  <c r="AP87" i="21"/>
  <c r="AP34" i="16"/>
  <c r="AP70" i="18"/>
  <c r="AL73" i="19"/>
  <c r="AJ28" i="20"/>
  <c r="AL15" i="13"/>
  <c r="AP54" i="19"/>
  <c r="AL28" i="20"/>
  <c r="AP69" i="18"/>
  <c r="AR15" i="19"/>
  <c r="AR105" i="19"/>
  <c r="AP14" i="19"/>
  <c r="AL90" i="21"/>
  <c r="AL47" i="17"/>
  <c r="AJ49" i="19"/>
  <c r="AJ27" i="20"/>
  <c r="AJ60" i="15"/>
  <c r="AR35" i="18"/>
  <c r="AR68" i="20"/>
  <c r="AL17" i="16"/>
  <c r="AN29" i="18"/>
  <c r="AR22" i="20"/>
  <c r="AN54" i="18"/>
  <c r="AL26" i="20"/>
  <c r="AJ74" i="18"/>
  <c r="AJ89" i="21"/>
  <c r="AJ69" i="16"/>
  <c r="AJ46" i="19"/>
  <c r="AJ14" i="21"/>
  <c r="AJ22" i="16"/>
  <c r="AN85" i="20"/>
  <c r="AJ53" i="21"/>
  <c r="AJ25" i="15"/>
  <c r="AJ88" i="19"/>
  <c r="AP106" i="21"/>
  <c r="AN97" i="22"/>
  <c r="AJ62" i="16"/>
  <c r="AP88" i="19"/>
  <c r="AJ32" i="21"/>
  <c r="AN98" i="18"/>
  <c r="AN71" i="20"/>
  <c r="AL24" i="20"/>
  <c r="AJ101" i="22"/>
  <c r="AR40" i="18"/>
  <c r="AP105" i="22"/>
  <c r="AL102" i="20"/>
  <c r="AJ46" i="21"/>
  <c r="AP45" i="22"/>
  <c r="AL102" i="19"/>
  <c r="AR51" i="21"/>
  <c r="AJ106" i="24"/>
  <c r="AN81" i="19"/>
  <c r="AJ108" i="22"/>
  <c r="AR59" i="17"/>
  <c r="AJ55" i="20"/>
  <c r="AN93" i="21"/>
  <c r="AN53" i="17"/>
  <c r="AL48" i="20"/>
  <c r="AJ110" i="21"/>
  <c r="AP91" i="19"/>
  <c r="AL52" i="16"/>
  <c r="AP69" i="21"/>
  <c r="AP20" i="21"/>
  <c r="AR30" i="23"/>
  <c r="AR87" i="20"/>
  <c r="AR82" i="22"/>
  <c r="AL75" i="23"/>
  <c r="AR46" i="24"/>
  <c r="AR19" i="21"/>
  <c r="AN19" i="22"/>
  <c r="AN21" i="23"/>
  <c r="AP84" i="25"/>
  <c r="AP54" i="20"/>
  <c r="AR105" i="21"/>
  <c r="AP54" i="22"/>
  <c r="AJ19" i="21"/>
  <c r="AR31" i="22"/>
  <c r="AN105" i="24"/>
  <c r="AR91" i="21"/>
  <c r="AJ52" i="22"/>
  <c r="AR110" i="24"/>
  <c r="AN102" i="28"/>
  <c r="AP30" i="22"/>
  <c r="AR104" i="25"/>
  <c r="AN77" i="21"/>
  <c r="AR100" i="22"/>
  <c r="AP106" i="17"/>
  <c r="AL107" i="19"/>
  <c r="AP105" i="23"/>
  <c r="AP28" i="14"/>
  <c r="AP20" i="19"/>
  <c r="AP23" i="21"/>
  <c r="AL22" i="22"/>
  <c r="AN96" i="21"/>
  <c r="AN78" i="24"/>
  <c r="AJ29" i="21"/>
  <c r="AL48" i="21"/>
  <c r="AP76" i="23"/>
  <c r="AJ76" i="23"/>
  <c r="AR70" i="25"/>
  <c r="AN82" i="28"/>
  <c r="AN38" i="21"/>
  <c r="AP94" i="24"/>
  <c r="AJ23" i="25"/>
  <c r="AL62" i="28"/>
  <c r="AL44" i="26"/>
  <c r="AJ51" i="23"/>
  <c r="AR80" i="24"/>
  <c r="AN109" i="26"/>
  <c r="AP70" i="28"/>
  <c r="AR12" i="26"/>
  <c r="AR83" i="23"/>
  <c r="AR95" i="25"/>
  <c r="AP61" i="26"/>
  <c r="AN31" i="28"/>
  <c r="AR45" i="21"/>
  <c r="AJ69" i="24"/>
  <c r="AN79" i="25"/>
  <c r="AL47" i="26"/>
  <c r="AR25" i="23"/>
  <c r="AN60" i="26"/>
  <c r="AJ17" i="19"/>
  <c r="AL85" i="24"/>
  <c r="AR68" i="25"/>
  <c r="AL37" i="26"/>
  <c r="AP30" i="28"/>
  <c r="AL17" i="19"/>
  <c r="AP74" i="25"/>
  <c r="AR14" i="26"/>
  <c r="AR78" i="23"/>
  <c r="AR49" i="21"/>
  <c r="AN63" i="24"/>
  <c r="AN26" i="25"/>
  <c r="AP26" i="28"/>
  <c r="AP78" i="22"/>
  <c r="AL99" i="25"/>
  <c r="AL78" i="26"/>
  <c r="AL37" i="28"/>
  <c r="AL87" i="23"/>
  <c r="AJ45" i="24"/>
  <c r="AJ93" i="26"/>
  <c r="AP76" i="28"/>
  <c r="AJ82" i="21"/>
  <c r="AP74" i="24"/>
  <c r="AN48" i="25"/>
  <c r="AP59" i="26"/>
  <c r="AJ14" i="28"/>
  <c r="AP109" i="24"/>
  <c r="AR14" i="24"/>
  <c r="BM14" i="24"/>
  <c r="AR63" i="26"/>
  <c r="AJ44" i="28"/>
  <c r="AR73" i="21"/>
  <c r="AP20" i="24"/>
  <c r="AN63" i="26"/>
  <c r="AL44" i="28"/>
  <c r="AJ90" i="22"/>
  <c r="AP81" i="24"/>
  <c r="AL40" i="9"/>
  <c r="AL20" i="24"/>
  <c r="AL24" i="25"/>
  <c r="AN93" i="28"/>
  <c r="AR26" i="24"/>
  <c r="AL77" i="23"/>
  <c r="AJ25" i="24"/>
  <c r="AP31" i="26"/>
  <c r="AN52" i="23"/>
  <c r="AN18" i="24"/>
  <c r="AJ86" i="26"/>
  <c r="AN34" i="20"/>
  <c r="AJ67" i="28"/>
  <c r="AN28" i="28"/>
  <c r="AL70" i="26"/>
  <c r="AJ77" i="24"/>
  <c r="AJ71" i="22"/>
  <c r="AN107" i="26"/>
  <c r="AN98" i="26"/>
  <c r="BI98" i="26"/>
  <c r="AL52" i="25"/>
  <c r="AJ25" i="28"/>
  <c r="AL39" i="28"/>
  <c r="AR58" i="25"/>
  <c r="AJ82" i="25"/>
  <c r="AR55" i="25"/>
  <c r="AP40" i="24"/>
  <c r="AR103" i="29"/>
  <c r="AL41" i="11"/>
  <c r="AL59" i="9"/>
  <c r="AL36" i="12"/>
  <c r="AP70" i="15"/>
  <c r="AL86" i="31"/>
  <c r="AL48" i="12"/>
  <c r="AN67" i="10"/>
  <c r="AP71" i="13"/>
  <c r="AJ14" i="13"/>
  <c r="AJ97" i="17"/>
  <c r="AJ104" i="13"/>
  <c r="AP98" i="16"/>
  <c r="AL104" i="19"/>
  <c r="AN102" i="23"/>
  <c r="AL76" i="10"/>
  <c r="AP63" i="25"/>
  <c r="AN81" i="16"/>
  <c r="AN96" i="10"/>
  <c r="AJ80" i="16"/>
  <c r="AJ54" i="25"/>
  <c r="AL110" i="24"/>
  <c r="AJ42" i="31"/>
  <c r="AJ12" i="12"/>
  <c r="AN24" i="23"/>
  <c r="AJ80" i="28"/>
  <c r="AN65" i="29"/>
  <c r="AN32" i="31"/>
  <c r="AN22" i="12"/>
  <c r="AJ52" i="11"/>
  <c r="AN22" i="29"/>
  <c r="AJ70" i="10"/>
  <c r="AJ19" i="18"/>
  <c r="AL28" i="23"/>
  <c r="AN76" i="11"/>
  <c r="AP20" i="13"/>
  <c r="AN49" i="18"/>
  <c r="AL106" i="22"/>
  <c r="AJ85" i="16"/>
  <c r="AN107" i="23"/>
  <c r="AR106" i="23"/>
  <c r="AR71" i="28"/>
  <c r="AL16" i="19"/>
  <c r="AJ59" i="24"/>
  <c r="AR17" i="24"/>
  <c r="AR22" i="28"/>
  <c r="AL103" i="25"/>
  <c r="AR84" i="21"/>
  <c r="AN72" i="26"/>
  <c r="AL110" i="22"/>
  <c r="AN57" i="26"/>
  <c r="AP80" i="21"/>
  <c r="AJ33" i="22"/>
  <c r="AR107" i="29"/>
  <c r="AP110" i="31"/>
  <c r="AJ73" i="31"/>
  <c r="AL31" i="29"/>
  <c r="AN13" i="31"/>
  <c r="AP76" i="29"/>
  <c r="AP49" i="29"/>
  <c r="AL106" i="29"/>
  <c r="AL102" i="29"/>
  <c r="AJ56" i="31"/>
  <c r="AR80" i="29"/>
  <c r="AR30" i="9"/>
  <c r="AN44" i="29"/>
  <c r="AN92" i="9"/>
  <c r="AN51" i="29"/>
  <c r="AP83" i="29"/>
  <c r="AL108" i="29"/>
  <c r="AP87" i="29"/>
  <c r="AJ104" i="29"/>
  <c r="AP14" i="29"/>
  <c r="AJ72" i="10"/>
  <c r="AP14" i="31"/>
  <c r="AL33" i="29"/>
  <c r="AJ28" i="11"/>
  <c r="BD28" i="11" s="1"/>
  <c r="AL24" i="29"/>
  <c r="AL46" i="9"/>
  <c r="AL107" i="9"/>
  <c r="AJ13" i="10"/>
  <c r="AR23" i="29"/>
  <c r="AN105" i="10"/>
  <c r="AJ103" i="31"/>
  <c r="AL105" i="10"/>
  <c r="AP66" i="31"/>
  <c r="AR59" i="31"/>
  <c r="AP39" i="9"/>
  <c r="AR25" i="10"/>
  <c r="AR43" i="13"/>
  <c r="AL84" i="9"/>
  <c r="AJ105" i="11"/>
  <c r="AL52" i="14"/>
  <c r="AP52" i="9"/>
  <c r="AN48" i="12"/>
  <c r="AL103" i="10"/>
  <c r="AN70" i="31"/>
  <c r="AP109" i="11"/>
  <c r="AP18" i="10"/>
  <c r="AN109" i="10"/>
  <c r="AL87" i="11"/>
  <c r="AL81" i="10"/>
  <c r="AJ25" i="31"/>
  <c r="AR39" i="10"/>
  <c r="AP83" i="14"/>
  <c r="AJ61" i="31"/>
  <c r="AR108" i="10"/>
  <c r="AP47" i="29"/>
  <c r="AN93" i="31"/>
  <c r="AR100" i="29"/>
  <c r="AL26" i="29"/>
  <c r="AR24" i="9"/>
  <c r="AJ56" i="29"/>
  <c r="AN24" i="9"/>
  <c r="AJ50" i="11"/>
  <c r="AJ56" i="11"/>
  <c r="AJ56" i="13"/>
  <c r="AP89" i="11"/>
  <c r="AJ14" i="12"/>
  <c r="AJ35" i="9"/>
  <c r="AP104" i="13"/>
  <c r="AP21" i="10"/>
  <c r="AN88" i="11"/>
  <c r="AJ57" i="12"/>
  <c r="AP12" i="9"/>
  <c r="AP15" i="10"/>
  <c r="AJ77" i="13"/>
  <c r="AL92" i="12"/>
  <c r="AN60" i="11"/>
  <c r="AR42" i="10"/>
  <c r="AP39" i="31"/>
  <c r="AR75" i="31"/>
  <c r="AN84" i="14"/>
  <c r="AP74" i="10"/>
  <c r="AN62" i="12"/>
  <c r="AN101" i="13"/>
  <c r="AN26" i="15"/>
  <c r="AJ65" i="11"/>
  <c r="AJ79" i="14"/>
  <c r="AR85" i="12"/>
  <c r="AR51" i="13"/>
  <c r="AN39" i="11"/>
  <c r="AL100" i="13"/>
  <c r="AR63" i="9"/>
  <c r="AR55" i="12"/>
  <c r="AL45" i="11"/>
  <c r="AN84" i="10"/>
  <c r="AP54" i="12"/>
  <c r="AJ92" i="11"/>
  <c r="AL83" i="12"/>
  <c r="AP70" i="13"/>
  <c r="AN87" i="14"/>
  <c r="AR58" i="10"/>
  <c r="AR22" i="12"/>
  <c r="BL22" i="12" s="1"/>
  <c r="AN83" i="11"/>
  <c r="AL82" i="12"/>
  <c r="AJ65" i="12"/>
  <c r="AP13" i="13"/>
  <c r="AP33" i="11"/>
  <c r="AP101" i="14"/>
  <c r="AJ32" i="16"/>
  <c r="AR106" i="14"/>
  <c r="AR90" i="12"/>
  <c r="AN27" i="13"/>
  <c r="BH27" i="13" s="1"/>
  <c r="AJ91" i="13"/>
  <c r="AR59" i="15"/>
  <c r="AN106" i="10"/>
  <c r="AJ79" i="17"/>
  <c r="AL21" i="15"/>
  <c r="AP26" i="10"/>
  <c r="AJ63" i="15"/>
  <c r="AP73" i="13"/>
  <c r="AJ44" i="11"/>
  <c r="AN53" i="16"/>
  <c r="AP88" i="10"/>
  <c r="AL23" i="14"/>
  <c r="AJ30" i="16"/>
  <c r="AL87" i="12"/>
  <c r="AR23" i="14"/>
  <c r="AL101" i="17"/>
  <c r="AL14" i="18"/>
  <c r="AL86" i="15"/>
  <c r="AR73" i="17"/>
  <c r="AL12" i="11"/>
  <c r="AN25" i="13"/>
  <c r="AP100" i="17"/>
  <c r="AP79" i="18"/>
  <c r="AN21" i="12"/>
  <c r="AJ13" i="12"/>
  <c r="AJ66" i="14"/>
  <c r="AJ81" i="15"/>
  <c r="AL62" i="18"/>
  <c r="AJ20" i="12"/>
  <c r="AN69" i="15"/>
  <c r="AL87" i="17"/>
  <c r="AP102" i="14"/>
  <c r="AJ70" i="12"/>
  <c r="AN37" i="14"/>
  <c r="AP30" i="15"/>
  <c r="AR28" i="17"/>
  <c r="AP25" i="18"/>
  <c r="AR42" i="14"/>
  <c r="AN90" i="16"/>
  <c r="AN39" i="18"/>
  <c r="AL50" i="19"/>
  <c r="AP109" i="15"/>
  <c r="AN86" i="17"/>
  <c r="AR68" i="13"/>
  <c r="AL57" i="15"/>
  <c r="AL67" i="17"/>
  <c r="AN47" i="18"/>
  <c r="AJ54" i="13"/>
  <c r="AR39" i="15"/>
  <c r="AP49" i="16"/>
  <c r="AL81" i="18"/>
  <c r="AJ105" i="14"/>
  <c r="AJ49" i="15"/>
  <c r="AN66" i="16"/>
  <c r="AJ109" i="12"/>
  <c r="AJ103" i="16"/>
  <c r="AR15" i="17"/>
  <c r="AL90" i="19"/>
  <c r="AN60" i="14"/>
  <c r="AP77" i="16"/>
  <c r="AR72" i="17"/>
  <c r="AJ100" i="15"/>
  <c r="AJ37" i="16"/>
  <c r="AP84" i="17"/>
  <c r="AJ72" i="13"/>
  <c r="AL102" i="16"/>
  <c r="AN80" i="15"/>
  <c r="AL18" i="16"/>
  <c r="AJ52" i="12"/>
  <c r="AR12" i="14"/>
  <c r="AR54" i="15"/>
  <c r="AP71" i="14"/>
  <c r="AL65" i="17"/>
  <c r="AP57" i="11"/>
  <c r="AL66" i="15"/>
  <c r="AL36" i="17"/>
  <c r="AL89" i="15"/>
  <c r="AP88" i="17"/>
  <c r="AN95" i="18"/>
  <c r="AJ103" i="15"/>
  <c r="AN24" i="15"/>
  <c r="AL97" i="16"/>
  <c r="AP13" i="18"/>
  <c r="AP40" i="20"/>
  <c r="AL41" i="16"/>
  <c r="AR38" i="18"/>
  <c r="AP82" i="20"/>
  <c r="AR76" i="14"/>
  <c r="AR83" i="18"/>
  <c r="AL78" i="20"/>
  <c r="AR80" i="21"/>
  <c r="AN34" i="16"/>
  <c r="AL31" i="18"/>
  <c r="AJ45" i="19"/>
  <c r="AL64" i="21"/>
  <c r="AN19" i="15"/>
  <c r="AL45" i="19"/>
  <c r="AR28" i="20"/>
  <c r="AJ36" i="18"/>
  <c r="AR92" i="19"/>
  <c r="AR97" i="20"/>
  <c r="AL83" i="21"/>
  <c r="AP47" i="17"/>
  <c r="AJ28" i="19"/>
  <c r="AJ23" i="20"/>
  <c r="AR60" i="15"/>
  <c r="AJ29" i="18"/>
  <c r="AJ56" i="20"/>
  <c r="AJ83" i="17"/>
  <c r="AP29" i="18"/>
  <c r="AL100" i="16"/>
  <c r="AR54" i="18"/>
  <c r="AL22" i="20"/>
  <c r="AJ15" i="18"/>
  <c r="AP89" i="21"/>
  <c r="AP69" i="16"/>
  <c r="AJ31" i="19"/>
  <c r="AP14" i="21"/>
  <c r="AN31" i="17"/>
  <c r="AP85" i="20"/>
  <c r="AN37" i="21"/>
  <c r="AL25" i="15"/>
  <c r="AR69" i="19"/>
  <c r="AJ95" i="21"/>
  <c r="AN88" i="22"/>
  <c r="AL62" i="16"/>
  <c r="BF62" i="16" s="1"/>
  <c r="AR88" i="19"/>
  <c r="AP17" i="21"/>
  <c r="AN41" i="18"/>
  <c r="AR71" i="20"/>
  <c r="AR24" i="20"/>
  <c r="AJ58" i="22"/>
  <c r="AN33" i="14"/>
  <c r="AJ94" i="19"/>
  <c r="AR45" i="22"/>
  <c r="AR102" i="20"/>
  <c r="AL46" i="21"/>
  <c r="AP33" i="22"/>
  <c r="AN82" i="19"/>
  <c r="AN31" i="21"/>
  <c r="AJ103" i="24"/>
  <c r="AP74" i="19"/>
  <c r="BJ74" i="19" s="1"/>
  <c r="AJ100" i="22"/>
  <c r="AN53" i="18"/>
  <c r="AP55" i="20"/>
  <c r="AP93" i="21"/>
  <c r="AP53" i="17"/>
  <c r="AR48" i="20"/>
  <c r="AL98" i="21"/>
  <c r="AL80" i="19"/>
  <c r="AJ85" i="18"/>
  <c r="AL54" i="21"/>
  <c r="AL20" i="21"/>
  <c r="AJ16" i="23"/>
  <c r="AN38" i="20"/>
  <c r="AP75" i="22"/>
  <c r="AN75" i="23"/>
  <c r="AJ35" i="24"/>
  <c r="AL13" i="22"/>
  <c r="AP21" i="23"/>
  <c r="AP77" i="25"/>
  <c r="AN54" i="20"/>
  <c r="AL57" i="21"/>
  <c r="AJ60" i="23"/>
  <c r="AL19" i="21"/>
  <c r="AJ12" i="22"/>
  <c r="AR105" i="24"/>
  <c r="AJ91" i="21"/>
  <c r="AR52" i="22"/>
  <c r="AP95" i="24"/>
  <c r="AP102" i="28"/>
  <c r="AJ24" i="22"/>
  <c r="AP97" i="25"/>
  <c r="AP77" i="21"/>
  <c r="AR25" i="22"/>
  <c r="AR106" i="17"/>
  <c r="AN96" i="20"/>
  <c r="AP95" i="23"/>
  <c r="AR28" i="14"/>
  <c r="AR20" i="19"/>
  <c r="AJ92" i="22"/>
  <c r="AJ16" i="22"/>
  <c r="AP96" i="21"/>
  <c r="AR78" i="24"/>
  <c r="AP29" i="21"/>
  <c r="AJ28" i="21"/>
  <c r="AP61" i="23"/>
  <c r="AR70" i="23"/>
  <c r="AR60" i="25"/>
  <c r="AN62" i="28"/>
  <c r="AJ89" i="23"/>
  <c r="AP64" i="24"/>
  <c r="AP23" i="25"/>
  <c r="AP54" i="28"/>
  <c r="AP44" i="26"/>
  <c r="AP51" i="23"/>
  <c r="AR95" i="24"/>
  <c r="AR109" i="26"/>
  <c r="AJ62" i="28"/>
  <c r="AJ83" i="28"/>
  <c r="AR50" i="23"/>
  <c r="AP85" i="25"/>
  <c r="AJ56" i="26"/>
  <c r="AJ27" i="28"/>
  <c r="AJ36" i="21"/>
  <c r="AL69" i="24"/>
  <c r="AP79" i="25"/>
  <c r="AP29" i="26"/>
  <c r="AL102" i="23"/>
  <c r="AN29" i="26"/>
  <c r="AL72" i="19"/>
  <c r="AP85" i="24"/>
  <c r="AL59" i="25"/>
  <c r="AL29" i="26"/>
  <c r="AN26" i="28"/>
  <c r="AP17" i="19"/>
  <c r="AJ44" i="25"/>
  <c r="AJ104" i="28"/>
  <c r="AJ78" i="23"/>
  <c r="AJ49" i="21"/>
  <c r="AP51" i="24"/>
  <c r="AJ21" i="25"/>
  <c r="AJ93" i="28"/>
  <c r="AR78" i="22"/>
  <c r="AJ73" i="25"/>
  <c r="AL69" i="26"/>
  <c r="AN33" i="28"/>
  <c r="AJ67" i="23"/>
  <c r="AL45" i="24"/>
  <c r="AN88" i="26"/>
  <c r="AP64" i="28"/>
  <c r="AP82" i="21"/>
  <c r="AN74" i="24"/>
  <c r="AP43" i="25"/>
  <c r="AR59" i="26"/>
  <c r="AL14" i="28"/>
  <c r="AR109" i="24"/>
  <c r="AN93" i="25"/>
  <c r="AP49" i="26"/>
  <c r="AP36" i="28"/>
  <c r="AJ73" i="21"/>
  <c r="AL14" i="24"/>
  <c r="BF14" i="24" s="1"/>
  <c r="AN49" i="26"/>
  <c r="AN44" i="28"/>
  <c r="AN90" i="22"/>
  <c r="AR81" i="24"/>
  <c r="AN58" i="26"/>
  <c r="AP40" i="9"/>
  <c r="AN14" i="24"/>
  <c r="AJ96" i="26"/>
  <c r="AN83" i="28"/>
  <c r="AL83" i="28"/>
  <c r="AN77" i="23"/>
  <c r="BI77" i="23"/>
  <c r="AL25" i="24"/>
  <c r="AR31" i="26"/>
  <c r="AP52" i="23"/>
  <c r="AL18" i="24"/>
  <c r="AP86" i="26"/>
  <c r="AR34" i="20"/>
  <c r="AL67" i="28"/>
  <c r="AP28" i="28"/>
  <c r="AP70" i="26"/>
  <c r="AN77" i="24"/>
  <c r="AN23" i="22"/>
  <c r="AL107" i="26"/>
  <c r="AP98" i="26"/>
  <c r="AN28" i="25"/>
  <c r="AL25" i="28"/>
  <c r="AR24" i="28"/>
  <c r="AR66" i="26"/>
  <c r="AR82" i="25"/>
  <c r="AJ72" i="25"/>
  <c r="AJ89" i="25"/>
  <c r="AP103" i="29"/>
  <c r="AN34" i="11"/>
  <c r="AP17" i="9"/>
  <c r="AN99" i="29"/>
  <c r="AL18" i="15"/>
  <c r="AL46" i="31"/>
  <c r="AJ27" i="12"/>
  <c r="AJ47" i="11"/>
  <c r="AJ53" i="10"/>
  <c r="AN97" i="17"/>
  <c r="BI97" i="17"/>
  <c r="AL104" i="13"/>
  <c r="AJ78" i="14"/>
  <c r="AR98" i="16"/>
  <c r="AL20" i="28"/>
  <c r="AP52" i="13"/>
  <c r="AN26" i="19"/>
  <c r="AL54" i="26"/>
  <c r="AL64" i="13"/>
  <c r="AR81" i="16"/>
  <c r="AJ97" i="11"/>
  <c r="AJ64" i="14"/>
  <c r="AP81" i="16"/>
  <c r="AJ82" i="14"/>
  <c r="AL80" i="16"/>
  <c r="AP96" i="28"/>
  <c r="AP72" i="14"/>
  <c r="AP103" i="24"/>
  <c r="AN42" i="31"/>
  <c r="AR12" i="12"/>
  <c r="BL12" i="12" s="1"/>
  <c r="AL73" i="17"/>
  <c r="AJ110" i="24"/>
  <c r="AL33" i="28"/>
  <c r="AP65" i="29"/>
  <c r="AP32" i="31"/>
  <c r="AP22" i="12"/>
  <c r="AJ53" i="15"/>
  <c r="AJ13" i="24"/>
  <c r="AP22" i="29"/>
  <c r="AR87" i="16"/>
  <c r="AN107" i="19"/>
  <c r="BH107" i="19" s="1"/>
  <c r="AP22" i="23"/>
  <c r="BJ22" i="23" s="1"/>
  <c r="AP76" i="11"/>
  <c r="AN19" i="18"/>
  <c r="AL70" i="22"/>
  <c r="AN37" i="28"/>
  <c r="AL74" i="15"/>
  <c r="AN57" i="17"/>
  <c r="AJ71" i="23"/>
  <c r="AR16" i="19"/>
  <c r="AL59" i="24"/>
  <c r="AR103" i="25"/>
  <c r="AJ84" i="21"/>
  <c r="AN100" i="23"/>
  <c r="AP62" i="28"/>
  <c r="AN110" i="22"/>
  <c r="AJ80" i="17"/>
  <c r="AL33" i="22"/>
  <c r="AN103" i="29"/>
  <c r="AN105" i="29"/>
  <c r="AJ48" i="31"/>
  <c r="AR31" i="29"/>
  <c r="AL13" i="31"/>
  <c r="AJ76" i="29"/>
  <c r="AR49" i="29"/>
  <c r="AR106" i="29"/>
  <c r="AP99" i="29"/>
  <c r="AL56" i="31"/>
  <c r="AJ53" i="29"/>
  <c r="AL33" i="10"/>
  <c r="AJ44" i="29"/>
  <c r="AL77" i="9"/>
  <c r="AJ51" i="29"/>
  <c r="AR50" i="29"/>
  <c r="AN108" i="29"/>
  <c r="AR87" i="29"/>
  <c r="AR104" i="29"/>
  <c r="AL95" i="31"/>
  <c r="AL72" i="10"/>
  <c r="AR94" i="9"/>
  <c r="BL94" i="9" s="1"/>
  <c r="AN33" i="29"/>
  <c r="AN28" i="11"/>
  <c r="AN24" i="29"/>
  <c r="AP41" i="9"/>
  <c r="AP107" i="9"/>
  <c r="AN13" i="10"/>
  <c r="AR16" i="29"/>
  <c r="AR101" i="10"/>
  <c r="AN103" i="31"/>
  <c r="AP105" i="10"/>
  <c r="AJ66" i="31"/>
  <c r="AJ59" i="31"/>
  <c r="AJ33" i="9"/>
  <c r="AJ89" i="11"/>
  <c r="AR105" i="29"/>
  <c r="AN84" i="9"/>
  <c r="AR15" i="9"/>
  <c r="AP105" i="11"/>
  <c r="AN52" i="14"/>
  <c r="AL21" i="9"/>
  <c r="AP48" i="12"/>
  <c r="AL93" i="10"/>
  <c r="AP70" i="31"/>
  <c r="AJ93" i="11"/>
  <c r="AR18" i="10"/>
  <c r="AP109" i="10"/>
  <c r="AR47" i="11"/>
  <c r="AN81" i="10"/>
  <c r="AL25" i="31"/>
  <c r="AN22" i="10"/>
  <c r="AR83" i="14"/>
  <c r="AP61" i="31"/>
  <c r="AN108" i="10"/>
  <c r="AR47" i="29"/>
  <c r="AJ47" i="31"/>
  <c r="AJ63" i="29"/>
  <c r="AP26" i="29"/>
  <c r="AN13" i="9"/>
  <c r="AL56" i="29"/>
  <c r="AJ13" i="9"/>
  <c r="AP23" i="11"/>
  <c r="AL56" i="11"/>
  <c r="AL56" i="13"/>
  <c r="AP49" i="11"/>
  <c r="AP91" i="13"/>
  <c r="AR35" i="9"/>
  <c r="AR104" i="13"/>
  <c r="AJ108" i="11"/>
  <c r="AP104" i="11"/>
  <c r="AL85" i="9"/>
  <c r="BF85" i="9" s="1"/>
  <c r="AJ89" i="10"/>
  <c r="AR15" i="10"/>
  <c r="AP77" i="13"/>
  <c r="AP92" i="12"/>
  <c r="AP60" i="11"/>
  <c r="AL19" i="10"/>
  <c r="AR35" i="31"/>
  <c r="AP99" i="31"/>
  <c r="AJ109" i="9"/>
  <c r="AJ74" i="10"/>
  <c r="AP62" i="12"/>
  <c r="AP101" i="13"/>
  <c r="AP26" i="15"/>
  <c r="AL65" i="11"/>
  <c r="AR39" i="14"/>
  <c r="AP79" i="12"/>
  <c r="AN51" i="13"/>
  <c r="AR39" i="11"/>
  <c r="AR100" i="13"/>
  <c r="AP54" i="10"/>
  <c r="AJ105" i="13"/>
  <c r="AP45" i="11"/>
  <c r="AL63" i="11"/>
  <c r="AJ54" i="12"/>
  <c r="AL92" i="11"/>
  <c r="AN83" i="12"/>
  <c r="AJ49" i="13"/>
  <c r="AP87" i="14"/>
  <c r="AJ106" i="11"/>
  <c r="AJ83" i="13"/>
  <c r="AP83" i="11"/>
  <c r="BK83" i="11"/>
  <c r="AJ82" i="12"/>
  <c r="AP65" i="12"/>
  <c r="AR13" i="13"/>
  <c r="AJ96" i="13"/>
  <c r="AR101" i="14"/>
  <c r="AR40" i="17"/>
  <c r="AN59" i="14"/>
  <c r="AP90" i="12"/>
  <c r="AL27" i="13"/>
  <c r="AR95" i="13"/>
  <c r="AN55" i="15"/>
  <c r="AP106" i="10"/>
  <c r="AR79" i="17"/>
  <c r="AJ101" i="16"/>
  <c r="AJ26" i="10"/>
  <c r="AR30" i="10"/>
  <c r="AP63" i="15"/>
  <c r="AP93" i="14"/>
  <c r="AN26" i="11"/>
  <c r="AJ53" i="16"/>
  <c r="AJ88" i="10"/>
  <c r="AJ93" i="15"/>
  <c r="AL30" i="16"/>
  <c r="AP87" i="12"/>
  <c r="AN98" i="15"/>
  <c r="AL74" i="17"/>
  <c r="AN14" i="18"/>
  <c r="AN86" i="15"/>
  <c r="AN12" i="11"/>
  <c r="AP25" i="13"/>
  <c r="AR100" i="17"/>
  <c r="BL100" i="17" s="1"/>
  <c r="AR79" i="18"/>
  <c r="AJ57" i="13"/>
  <c r="AN13" i="12"/>
  <c r="AN56" i="14"/>
  <c r="AN18" i="15"/>
  <c r="AP62" i="18"/>
  <c r="AR20" i="12"/>
  <c r="AP69" i="15"/>
  <c r="AJ55" i="17"/>
  <c r="BE55" i="17"/>
  <c r="AN55" i="14"/>
  <c r="AN70" i="12"/>
  <c r="AP37" i="14"/>
  <c r="AR30" i="15"/>
  <c r="AP28" i="17"/>
  <c r="AL100" i="19"/>
  <c r="AP42" i="14"/>
  <c r="AL44" i="16"/>
  <c r="AR39" i="18"/>
  <c r="AJ43" i="19"/>
  <c r="AN88" i="15"/>
  <c r="AN67" i="17"/>
  <c r="AR54" i="14"/>
  <c r="AJ39" i="15"/>
  <c r="AJ61" i="17"/>
  <c r="AJ25" i="18"/>
  <c r="AN54" i="13"/>
  <c r="AN28" i="15"/>
  <c r="AR49" i="16"/>
  <c r="AR61" i="18"/>
  <c r="AP105" i="14"/>
  <c r="AR49" i="15"/>
  <c r="AP66" i="16"/>
  <c r="AP109" i="12"/>
  <c r="AL77" i="16"/>
  <c r="AN15" i="17"/>
  <c r="AL71" i="19"/>
  <c r="AR60" i="14"/>
  <c r="AR77" i="16"/>
  <c r="AJ72" i="17"/>
  <c r="AP67" i="15"/>
  <c r="AR30" i="16"/>
  <c r="AL78" i="17"/>
  <c r="AL72" i="13"/>
  <c r="AR102" i="16"/>
  <c r="AP73" i="15"/>
  <c r="AR110" i="17"/>
  <c r="AR52" i="12"/>
  <c r="AJ12" i="14"/>
  <c r="AJ51" i="15"/>
  <c r="AR71" i="14"/>
  <c r="AN65" i="17"/>
  <c r="AL77" i="14"/>
  <c r="AN66" i="15"/>
  <c r="AP36" i="17"/>
  <c r="AN89" i="15"/>
  <c r="AR88" i="17"/>
  <c r="AP95" i="18"/>
  <c r="BJ95" i="18" s="1"/>
  <c r="AL103" i="15"/>
  <c r="AN84" i="16"/>
  <c r="AN97" i="16"/>
  <c r="AR106" i="19"/>
  <c r="AP36" i="20"/>
  <c r="AJ41" i="16"/>
  <c r="AR31" i="18"/>
  <c r="AR78" i="20"/>
  <c r="AR75" i="16"/>
  <c r="AJ83" i="18"/>
  <c r="AP73" i="20"/>
  <c r="AN64" i="21"/>
  <c r="AR34" i="16"/>
  <c r="AN31" i="18"/>
  <c r="AP29" i="19"/>
  <c r="AL102" i="13"/>
  <c r="AP19" i="15"/>
  <c r="AR45" i="19"/>
  <c r="AL86" i="14"/>
  <c r="AN36" i="18"/>
  <c r="AJ86" i="19"/>
  <c r="AN92" i="19"/>
  <c r="AN89" i="20"/>
  <c r="AL70" i="21"/>
  <c r="AR47" i="17"/>
  <c r="AN23" i="19"/>
  <c r="AL19" i="20"/>
  <c r="AP92" i="16"/>
  <c r="BJ92" i="16" s="1"/>
  <c r="AP104" i="19"/>
  <c r="AN56" i="20"/>
  <c r="AR83" i="17"/>
  <c r="AR29" i="18"/>
  <c r="AJ100" i="16"/>
  <c r="AL54" i="18"/>
  <c r="AN14" i="20"/>
  <c r="AP15" i="18"/>
  <c r="AN61" i="16"/>
  <c r="AR69" i="16"/>
  <c r="AR31" i="19"/>
  <c r="AR101" i="22"/>
  <c r="AP31" i="17"/>
  <c r="AR85" i="20"/>
  <c r="AP32" i="21"/>
  <c r="AR25" i="15"/>
  <c r="AR51" i="19"/>
  <c r="AL68" i="21"/>
  <c r="AR88" i="22"/>
  <c r="AL46" i="17"/>
  <c r="AL76" i="19"/>
  <c r="AJ109" i="22"/>
  <c r="AJ41" i="18"/>
  <c r="AJ71" i="20"/>
  <c r="AN24" i="20"/>
  <c r="AL58" i="22"/>
  <c r="AP99" i="14"/>
  <c r="AP94" i="19"/>
  <c r="AN29" i="22"/>
  <c r="AN102" i="20"/>
  <c r="AR46" i="21"/>
  <c r="AR33" i="22"/>
  <c r="AR82" i="19"/>
  <c r="AP31" i="21"/>
  <c r="AR19" i="14"/>
  <c r="AL62" i="19"/>
  <c r="AL100" i="22"/>
  <c r="AJ106" i="18"/>
  <c r="AR55" i="20"/>
  <c r="AJ78" i="21"/>
  <c r="AJ43" i="17"/>
  <c r="AP41" i="20"/>
  <c r="AJ98" i="21"/>
  <c r="AR80" i="19"/>
  <c r="AL85" i="18"/>
  <c r="AN54" i="21"/>
  <c r="AN20" i="21"/>
  <c r="AJ86" i="23"/>
  <c r="AN86" i="21"/>
  <c r="AR75" i="22"/>
  <c r="AJ70" i="23"/>
  <c r="AN35" i="24"/>
  <c r="AL74" i="22"/>
  <c r="AN13" i="22"/>
  <c r="BH13" i="22" s="1"/>
  <c r="AJ21" i="23"/>
  <c r="AN74" i="25"/>
  <c r="AR54" i="20"/>
  <c r="AP94" i="21"/>
  <c r="AL60" i="23"/>
  <c r="AR110" i="22"/>
  <c r="AR12" i="22"/>
  <c r="AN86" i="24"/>
  <c r="AJ62" i="21"/>
  <c r="AL52" i="22"/>
  <c r="AJ95" i="24"/>
  <c r="AL89" i="17"/>
  <c r="AL24" i="22"/>
  <c r="AN94" i="25"/>
  <c r="AR77" i="21"/>
  <c r="AP79" i="22"/>
  <c r="AL106" i="17"/>
  <c r="AP96" i="20"/>
  <c r="AR95" i="23"/>
  <c r="AL60" i="20"/>
  <c r="AL20" i="19"/>
  <c r="AR92" i="22"/>
  <c r="AR16" i="22"/>
  <c r="BL16" i="22" s="1"/>
  <c r="AR96" i="21"/>
  <c r="AJ78" i="24"/>
  <c r="AP84" i="22"/>
  <c r="AR28" i="21"/>
  <c r="AJ61" i="23"/>
  <c r="AP58" i="23"/>
  <c r="AP51" i="25"/>
  <c r="AL51" i="28"/>
  <c r="AL89" i="23"/>
  <c r="AP47" i="24"/>
  <c r="AR23" i="25"/>
  <c r="BL23" i="25" s="1"/>
  <c r="AN46" i="28"/>
  <c r="AR44" i="26"/>
  <c r="AR51" i="23"/>
  <c r="AR12" i="24"/>
  <c r="AL99" i="26"/>
  <c r="BF99" i="26" s="1"/>
  <c r="AN54" i="28"/>
  <c r="AL80" i="20"/>
  <c r="AN38" i="23"/>
  <c r="AL79" i="25"/>
  <c r="AL42" i="26"/>
  <c r="AL27" i="28"/>
  <c r="AP36" i="21"/>
  <c r="AN69" i="24"/>
  <c r="AR79" i="25"/>
  <c r="AP24" i="26"/>
  <c r="AN23" i="24"/>
  <c r="AP14" i="26"/>
  <c r="AL94" i="22"/>
  <c r="AR85" i="24"/>
  <c r="AN59" i="25"/>
  <c r="AL24" i="26"/>
  <c r="AN22" i="28"/>
  <c r="AP104" i="20"/>
  <c r="AP26" i="25"/>
  <c r="AR104" i="28"/>
  <c r="AL78" i="23"/>
  <c r="AP49" i="21"/>
  <c r="AR28" i="24"/>
  <c r="AJ12" i="25"/>
  <c r="AL93" i="28"/>
  <c r="AJ78" i="22"/>
  <c r="AN73" i="25"/>
  <c r="AP64" i="26"/>
  <c r="AN18" i="28"/>
  <c r="AL67" i="23"/>
  <c r="BF67" i="23" s="1"/>
  <c r="AN45" i="24"/>
  <c r="BH45" i="24" s="1"/>
  <c r="AJ83" i="26"/>
  <c r="AN49" i="28"/>
  <c r="AR82" i="21"/>
  <c r="AL62" i="24"/>
  <c r="AP38" i="25"/>
  <c r="AN36" i="26"/>
  <c r="AR14" i="28"/>
  <c r="AN103" i="24"/>
  <c r="AL83" i="25"/>
  <c r="AL36" i="26"/>
  <c r="AL29" i="28"/>
  <c r="AL73" i="21"/>
  <c r="AP109" i="25"/>
  <c r="AJ36" i="26"/>
  <c r="AN36" i="28"/>
  <c r="AP90" i="22"/>
  <c r="AJ81" i="24"/>
  <c r="AL49" i="26"/>
  <c r="AR40" i="9"/>
  <c r="AP14" i="24"/>
  <c r="AN96" i="26"/>
  <c r="AN63" i="28"/>
  <c r="AP83" i="28"/>
  <c r="AN71" i="23"/>
  <c r="AN25" i="24"/>
  <c r="AJ31" i="26"/>
  <c r="AJ26" i="23"/>
  <c r="AR18" i="24"/>
  <c r="AN62" i="26"/>
  <c r="AJ19" i="24"/>
  <c r="AJ19" i="28"/>
  <c r="AJ68" i="28"/>
  <c r="AR70" i="26"/>
  <c r="AP77" i="24"/>
  <c r="AJ51" i="22"/>
  <c r="AL102" i="28"/>
  <c r="AR98" i="26"/>
  <c r="AL15" i="25"/>
  <c r="AN25" i="28"/>
  <c r="AJ24" i="28"/>
  <c r="AJ66" i="26"/>
  <c r="AL82" i="25"/>
  <c r="AL72" i="25"/>
  <c r="AL89" i="25"/>
  <c r="AL80" i="12"/>
  <c r="AN91" i="29"/>
  <c r="AL12" i="9"/>
  <c r="AL103" i="9"/>
  <c r="AL78" i="16"/>
  <c r="AL96" i="13"/>
  <c r="AJ74" i="31"/>
  <c r="AJ20" i="11"/>
  <c r="AJ48" i="10"/>
  <c r="AR97" i="17"/>
  <c r="AL16" i="31"/>
  <c r="AN104" i="13"/>
  <c r="AP78" i="14"/>
  <c r="AN32" i="18"/>
  <c r="AJ77" i="18"/>
  <c r="AR52" i="13"/>
  <c r="AL93" i="20"/>
  <c r="AL38" i="26"/>
  <c r="AR64" i="13"/>
  <c r="AR67" i="21"/>
  <c r="AP97" i="11"/>
  <c r="AN64" i="14"/>
  <c r="AJ60" i="16"/>
  <c r="BE60" i="16"/>
  <c r="AN92" i="20"/>
  <c r="AL16" i="13"/>
  <c r="BF16" i="13" s="1"/>
  <c r="AR82" i="14"/>
  <c r="AN80" i="16"/>
  <c r="AP80" i="28"/>
  <c r="AR72" i="14"/>
  <c r="AP73" i="17"/>
  <c r="AP87" i="24"/>
  <c r="AJ58" i="16"/>
  <c r="AP42" i="31"/>
  <c r="AL78" i="13"/>
  <c r="AP101" i="15"/>
  <c r="AJ62" i="17"/>
  <c r="AJ63" i="20"/>
  <c r="AJ25" i="29"/>
  <c r="AR32" i="31"/>
  <c r="AL53" i="15"/>
  <c r="AJ13" i="13"/>
  <c r="AR104" i="21"/>
  <c r="AR22" i="29"/>
  <c r="AJ98" i="15"/>
  <c r="AP47" i="22"/>
  <c r="AL76" i="16"/>
  <c r="AP57" i="24"/>
  <c r="AR76" i="11"/>
  <c r="AR19" i="18"/>
  <c r="AL64" i="22"/>
  <c r="AN32" i="28"/>
  <c r="AR74" i="15"/>
  <c r="AR57" i="17"/>
  <c r="AL109" i="20"/>
  <c r="AP25" i="22"/>
  <c r="AL71" i="23"/>
  <c r="BF71" i="23" s="1"/>
  <c r="AR37" i="20"/>
  <c r="AN34" i="25"/>
  <c r="AP100" i="23"/>
  <c r="AR62" i="28"/>
  <c r="AP110" i="22"/>
  <c r="AL80" i="17"/>
  <c r="AP96" i="23"/>
  <c r="BJ96" i="23" s="1"/>
  <c r="AR73" i="29"/>
  <c r="AR98" i="29"/>
  <c r="AJ44" i="31"/>
  <c r="AR73" i="31"/>
  <c r="AP44" i="9"/>
  <c r="AL76" i="29"/>
  <c r="AN96" i="29"/>
  <c r="AN106" i="29"/>
  <c r="AP109" i="29"/>
  <c r="BJ109" i="29" s="1"/>
  <c r="AR46" i="31"/>
  <c r="AJ21" i="29"/>
  <c r="AP107" i="11"/>
  <c r="AP44" i="29"/>
  <c r="AJ30" i="9"/>
  <c r="AL51" i="29"/>
  <c r="BF51" i="29" s="1"/>
  <c r="AJ50" i="29"/>
  <c r="AR108" i="29"/>
  <c r="AN36" i="29"/>
  <c r="AJ95" i="31"/>
  <c r="BD95" i="31" s="1"/>
  <c r="AN95" i="31"/>
  <c r="BH95" i="31" s="1"/>
  <c r="AR72" i="10"/>
  <c r="AJ94" i="9"/>
  <c r="AN40" i="31"/>
  <c r="AP28" i="11"/>
  <c r="AR24" i="29"/>
  <c r="AJ41" i="9"/>
  <c r="BG88" i="9"/>
  <c r="AL88" i="9"/>
  <c r="AR13" i="10"/>
  <c r="AN16" i="29"/>
  <c r="AL101" i="10"/>
  <c r="AP103" i="31"/>
  <c r="AL59" i="10"/>
  <c r="AN66" i="31"/>
  <c r="AJ59" i="9"/>
  <c r="AR21" i="9"/>
  <c r="AN89" i="11"/>
  <c r="AL22" i="29"/>
  <c r="AR84" i="9"/>
  <c r="AJ106" i="9"/>
  <c r="AR105" i="11"/>
  <c r="AL29" i="14"/>
  <c r="AL110" i="10"/>
  <c r="AJ95" i="13"/>
  <c r="AN93" i="10"/>
  <c r="AJ95" i="9"/>
  <c r="AR93" i="11"/>
  <c r="AN108" i="31"/>
  <c r="AR109" i="10"/>
  <c r="AL47" i="11"/>
  <c r="BG47" i="11"/>
  <c r="AP81" i="10"/>
  <c r="AR82" i="9"/>
  <c r="AJ103" i="11"/>
  <c r="AR80" i="14"/>
  <c r="AR61" i="31"/>
  <c r="AL91" i="10"/>
  <c r="AN40" i="29"/>
  <c r="AN47" i="31"/>
  <c r="AL63" i="29"/>
  <c r="AR26" i="29"/>
  <c r="AJ102" i="11"/>
  <c r="AR78" i="31"/>
  <c r="AP13" i="9"/>
  <c r="BK13" i="9"/>
  <c r="AR23" i="11"/>
  <c r="BL23" i="11" s="1"/>
  <c r="AN56" i="11"/>
  <c r="AN56" i="13"/>
  <c r="AJ43" i="11"/>
  <c r="AR91" i="13"/>
  <c r="AJ16" i="10"/>
  <c r="AP82" i="14"/>
  <c r="AL108" i="11"/>
  <c r="AP34" i="11"/>
  <c r="AN85" i="9"/>
  <c r="AP89" i="10"/>
  <c r="AJ73" i="11"/>
  <c r="BD73" i="11" s="1"/>
  <c r="AR77" i="13"/>
  <c r="AR92" i="12"/>
  <c r="AJ50" i="12"/>
  <c r="AJ19" i="10"/>
  <c r="AR80" i="31"/>
  <c r="AR110" i="31"/>
  <c r="AL109" i="9"/>
  <c r="AL74" i="10"/>
  <c r="AJ62" i="12"/>
  <c r="AR101" i="13"/>
  <c r="AP105" i="16"/>
  <c r="AL85" i="12"/>
  <c r="AJ39" i="14"/>
  <c r="AP74" i="12"/>
  <c r="AP51" i="13"/>
  <c r="AL39" i="11"/>
  <c r="AR94" i="13"/>
  <c r="AL54" i="10"/>
  <c r="AP94" i="13"/>
  <c r="AR45" i="11"/>
  <c r="AJ58" i="11"/>
  <c r="AL54" i="12"/>
  <c r="AN92" i="11"/>
  <c r="AR60" i="12"/>
  <c r="AR49" i="13"/>
  <c r="AR87" i="14"/>
  <c r="AN106" i="11"/>
  <c r="AL83" i="13"/>
  <c r="AR83" i="11"/>
  <c r="BL83" i="11" s="1"/>
  <c r="AR82" i="12"/>
  <c r="AR65" i="12"/>
  <c r="AJ41" i="14"/>
  <c r="AJ63" i="13"/>
  <c r="AR59" i="14"/>
  <c r="AL34" i="17"/>
  <c r="AN38" i="14"/>
  <c r="AJ28" i="12"/>
  <c r="BD28" i="12" s="1"/>
  <c r="AR27" i="13"/>
  <c r="AJ55" i="15"/>
  <c r="AR106" i="10"/>
  <c r="AJ86" i="18"/>
  <c r="BD86" i="18" s="1"/>
  <c r="AJ74" i="16"/>
  <c r="AN26" i="10"/>
  <c r="AR50" i="10"/>
  <c r="AR63" i="15"/>
  <c r="AR93" i="14"/>
  <c r="AP59" i="13"/>
  <c r="AL53" i="16"/>
  <c r="AN88" i="10"/>
  <c r="AJ87" i="15"/>
  <c r="AL25" i="16"/>
  <c r="AR87" i="12"/>
  <c r="AN93" i="15"/>
  <c r="AP74" i="17"/>
  <c r="AJ105" i="12"/>
  <c r="AP86" i="15"/>
  <c r="AJ93" i="18"/>
  <c r="AR12" i="11"/>
  <c r="AR25" i="13"/>
  <c r="AP96" i="17"/>
  <c r="AN62" i="18"/>
  <c r="AR57" i="13"/>
  <c r="AL97" i="12"/>
  <c r="AP56" i="14"/>
  <c r="AN38" i="15"/>
  <c r="AR62" i="18"/>
  <c r="AN20" i="12"/>
  <c r="AR62" i="15"/>
  <c r="AL55" i="17"/>
  <c r="AP55" i="14"/>
  <c r="AL70" i="12"/>
  <c r="AL37" i="14"/>
  <c r="AN104" i="16"/>
  <c r="AL28" i="17"/>
  <c r="AN100" i="19"/>
  <c r="AJ42" i="14"/>
  <c r="AR44" i="16"/>
  <c r="AJ34" i="18"/>
  <c r="AP32" i="19"/>
  <c r="AN63" i="15"/>
  <c r="AP44" i="17"/>
  <c r="AP31" i="14"/>
  <c r="AL17" i="15"/>
  <c r="AL61" i="17"/>
  <c r="AR20" i="18"/>
  <c r="AP54" i="13"/>
  <c r="AN17" i="15"/>
  <c r="AL49" i="16"/>
  <c r="AN52" i="18"/>
  <c r="AR105" i="14"/>
  <c r="AL49" i="15"/>
  <c r="AN48" i="16"/>
  <c r="AN109" i="12"/>
  <c r="AN72" i="16"/>
  <c r="AL109" i="18"/>
  <c r="AP71" i="19"/>
  <c r="AL100" i="15"/>
  <c r="AJ77" i="16"/>
  <c r="AN72" i="17"/>
  <c r="AJ48" i="15"/>
  <c r="AN43" i="16"/>
  <c r="AN78" i="17"/>
  <c r="AN72" i="13"/>
  <c r="AN102" i="16"/>
  <c r="AL67" i="15"/>
  <c r="AJ105" i="17"/>
  <c r="AL52" i="12"/>
  <c r="AL12" i="14"/>
  <c r="AJ13" i="15"/>
  <c r="AJ99" i="15"/>
  <c r="AP65" i="17"/>
  <c r="AP77" i="14"/>
  <c r="AP66" i="15"/>
  <c r="AN36" i="17"/>
  <c r="AP89" i="15"/>
  <c r="BJ89" i="15" s="1"/>
  <c r="AL88" i="17"/>
  <c r="AP89" i="18"/>
  <c r="BJ89" i="18" s="1"/>
  <c r="AN103" i="15"/>
  <c r="AP84" i="16"/>
  <c r="AR97" i="16"/>
  <c r="AP78" i="19"/>
  <c r="AN109" i="21"/>
  <c r="AJ64" i="17"/>
  <c r="AP24" i="18"/>
  <c r="AR73" i="20"/>
  <c r="AL68" i="16"/>
  <c r="AL83" i="18"/>
  <c r="AR69" i="20"/>
  <c r="AJ61" i="21"/>
  <c r="AR70" i="17"/>
  <c r="AP31" i="18"/>
  <c r="AL24" i="19"/>
  <c r="AR110" i="13"/>
  <c r="AR19" i="15"/>
  <c r="AN29" i="19"/>
  <c r="AJ86" i="14"/>
  <c r="AL36" i="18"/>
  <c r="AN103" i="19"/>
  <c r="AP92" i="19"/>
  <c r="AN77" i="20"/>
  <c r="BI77" i="20"/>
  <c r="AL60" i="21"/>
  <c r="AN24" i="17"/>
  <c r="AL19" i="19"/>
  <c r="AL15" i="20"/>
  <c r="AR92" i="16"/>
  <c r="AL67" i="19"/>
  <c r="AP56" i="20"/>
  <c r="AL83" i="17"/>
  <c r="AN17" i="18"/>
  <c r="AN100" i="16"/>
  <c r="AJ54" i="18"/>
  <c r="AR14" i="20"/>
  <c r="AR15" i="18"/>
  <c r="AP61" i="16"/>
  <c r="AL69" i="16"/>
  <c r="AP31" i="19"/>
  <c r="AP97" i="22"/>
  <c r="AR31" i="17"/>
  <c r="AJ58" i="20"/>
  <c r="AP18" i="21"/>
  <c r="AN25" i="15"/>
  <c r="AP37" i="19"/>
  <c r="AL58" i="21"/>
  <c r="AL84" i="22"/>
  <c r="AJ46" i="17"/>
  <c r="AN69" i="19"/>
  <c r="AN105" i="22"/>
  <c r="AL41" i="18"/>
  <c r="AL71" i="20"/>
  <c r="AP24" i="20"/>
  <c r="AJ29" i="22"/>
  <c r="AN18" i="14"/>
  <c r="AL94" i="19"/>
  <c r="AP29" i="22"/>
  <c r="AP102" i="20"/>
  <c r="AL27" i="21"/>
  <c r="AN25" i="22"/>
  <c r="AJ82" i="19"/>
  <c r="AR31" i="21"/>
  <c r="AJ19" i="14"/>
  <c r="AN62" i="19"/>
  <c r="AJ83" i="22"/>
  <c r="AL32" i="18"/>
  <c r="AR41" i="20"/>
  <c r="AN78" i="21"/>
  <c r="AP43" i="17"/>
  <c r="AN110" i="21"/>
  <c r="AN98" i="21"/>
  <c r="AJ80" i="19"/>
  <c r="AN85" i="18"/>
  <c r="AP54" i="21"/>
  <c r="AJ106" i="22"/>
  <c r="AP44" i="23"/>
  <c r="AP86" i="21"/>
  <c r="AJ75" i="22"/>
  <c r="AL70" i="23"/>
  <c r="AR84" i="25"/>
  <c r="AR74" i="22"/>
  <c r="AP13" i="22"/>
  <c r="AR15" i="23"/>
  <c r="AJ71" i="25"/>
  <c r="AN108" i="21"/>
  <c r="AL42" i="21"/>
  <c r="AJ35" i="23"/>
  <c r="AJ104" i="22"/>
  <c r="AL12" i="22"/>
  <c r="AP86" i="24"/>
  <c r="AL62" i="21"/>
  <c r="AN52" i="22"/>
  <c r="AL95" i="24"/>
  <c r="AN78" i="18"/>
  <c r="AP24" i="22"/>
  <c r="AJ91" i="25"/>
  <c r="AL87" i="22"/>
  <c r="AN33" i="22"/>
  <c r="AN41" i="19"/>
  <c r="AJ96" i="20"/>
  <c r="AJ95" i="23"/>
  <c r="AP60" i="20"/>
  <c r="AJ20" i="19"/>
  <c r="AL92" i="22"/>
  <c r="AN16" i="22"/>
  <c r="AR50" i="21"/>
  <c r="AL78" i="24"/>
  <c r="AP64" i="22"/>
  <c r="AL28" i="21"/>
  <c r="AJ56" i="23"/>
  <c r="AN58" i="23"/>
  <c r="AL18" i="25"/>
  <c r="AN51" i="28"/>
  <c r="BH51" i="28" s="1"/>
  <c r="BI51" i="28"/>
  <c r="AN89" i="23"/>
  <c r="AR31" i="24"/>
  <c r="AL90" i="26"/>
  <c r="AN42" i="28"/>
  <c r="AN44" i="26"/>
  <c r="AJ19" i="23"/>
  <c r="AP54" i="24"/>
  <c r="AP99" i="26"/>
  <c r="BK99" i="26"/>
  <c r="AR50" i="28"/>
  <c r="AR80" i="20"/>
  <c r="BM80" i="20"/>
  <c r="AP38" i="23"/>
  <c r="AN69" i="25"/>
  <c r="AR29" i="26"/>
  <c r="AL23" i="28"/>
  <c r="AR36" i="21"/>
  <c r="AP69" i="24"/>
  <c r="AJ69" i="25"/>
  <c r="AJ15" i="26"/>
  <c r="AN106" i="25"/>
  <c r="AR110" i="28"/>
  <c r="BM110" i="28"/>
  <c r="AR94" i="22"/>
  <c r="AJ52" i="24"/>
  <c r="AP59" i="25"/>
  <c r="AR24" i="26"/>
  <c r="AR60" i="21"/>
  <c r="AN12" i="25"/>
  <c r="AN104" i="28"/>
  <c r="BH104" i="28" s="1"/>
  <c r="AJ55" i="24"/>
  <c r="AN27" i="22"/>
  <c r="AJ22" i="24"/>
  <c r="AL12" i="25"/>
  <c r="AR89" i="19"/>
  <c r="AL78" i="22"/>
  <c r="AP73" i="25"/>
  <c r="AL59" i="26"/>
  <c r="AP14" i="28"/>
  <c r="AP67" i="23"/>
  <c r="AN28" i="24"/>
  <c r="AJ78" i="26"/>
  <c r="BD78" i="26" s="1"/>
  <c r="AP49" i="28"/>
  <c r="AL82" i="21"/>
  <c r="AJ56" i="24"/>
  <c r="AP34" i="25"/>
  <c r="AJ18" i="26"/>
  <c r="AL26" i="24"/>
  <c r="AR97" i="24"/>
  <c r="AN83" i="25"/>
  <c r="AR32" i="26"/>
  <c r="AL21" i="28"/>
  <c r="AN73" i="21"/>
  <c r="BI73" i="21"/>
  <c r="AP98" i="25"/>
  <c r="AP32" i="26"/>
  <c r="AJ29" i="28"/>
  <c r="AR90" i="22"/>
  <c r="AR55" i="24"/>
  <c r="BL55" i="24" s="1"/>
  <c r="AN39" i="26"/>
  <c r="AN40" i="9"/>
  <c r="AJ109" i="25"/>
  <c r="AP96" i="26"/>
  <c r="AL52" i="28"/>
  <c r="AR83" i="28"/>
  <c r="AP71" i="23"/>
  <c r="AN103" i="25"/>
  <c r="AL21" i="26"/>
  <c r="AR12" i="23"/>
  <c r="AJ86" i="25"/>
  <c r="AP62" i="26"/>
  <c r="AL19" i="24"/>
  <c r="AL19" i="28"/>
  <c r="AL68" i="28"/>
  <c r="AJ70" i="26"/>
  <c r="AL77" i="24"/>
  <c r="AN93" i="22"/>
  <c r="AJ56" i="28"/>
  <c r="AJ82" i="26"/>
  <c r="AN15" i="25"/>
  <c r="AP25" i="28"/>
  <c r="AP24" i="28"/>
  <c r="AP66" i="26"/>
  <c r="BK66" i="26"/>
  <c r="AN82" i="25"/>
  <c r="AR72" i="25"/>
  <c r="AN89" i="25"/>
  <c r="AJ82" i="29"/>
  <c r="AR28" i="31"/>
  <c r="AL95" i="10"/>
  <c r="AJ79" i="13"/>
  <c r="AP50" i="16"/>
  <c r="AN74" i="31"/>
  <c r="AN35" i="31"/>
  <c r="AL93" i="12"/>
  <c r="BF93" i="12" s="1"/>
  <c r="AJ84" i="29"/>
  <c r="AL48" i="10"/>
  <c r="AP16" i="31"/>
  <c r="AL91" i="13"/>
  <c r="AR78" i="14"/>
  <c r="AR32" i="18"/>
  <c r="AL18" i="14"/>
  <c r="AP63" i="24"/>
  <c r="AR76" i="20"/>
  <c r="AR64" i="14"/>
  <c r="BL64" i="14" s="1"/>
  <c r="AL60" i="16"/>
  <c r="AP76" i="20"/>
  <c r="AL53" i="28"/>
  <c r="AR83" i="20"/>
  <c r="AN16" i="13"/>
  <c r="AP73" i="14"/>
  <c r="AJ53" i="24"/>
  <c r="AL58" i="16"/>
  <c r="AR42" i="31"/>
  <c r="BM42" i="31"/>
  <c r="AP78" i="13"/>
  <c r="AR101" i="15"/>
  <c r="AN62" i="17"/>
  <c r="AJ52" i="20"/>
  <c r="AL25" i="29"/>
  <c r="AP78" i="9"/>
  <c r="AN31" i="31"/>
  <c r="AP53" i="15"/>
  <c r="AL13" i="13"/>
  <c r="AJ37" i="17"/>
  <c r="AJ63" i="11"/>
  <c r="AL98" i="15"/>
  <c r="AN76" i="16"/>
  <c r="AP33" i="24"/>
  <c r="BJ33" i="24" s="1"/>
  <c r="AR26" i="15"/>
  <c r="AJ47" i="22"/>
  <c r="AL101" i="12"/>
  <c r="AN74" i="15"/>
  <c r="AJ44" i="14"/>
  <c r="AP88" i="31"/>
  <c r="AR109" i="20"/>
  <c r="AN13" i="28"/>
  <c r="AJ37" i="20"/>
  <c r="AR34" i="25"/>
  <c r="AJ92" i="25"/>
  <c r="AJ50" i="23"/>
  <c r="AJ94" i="28"/>
  <c r="AL16" i="28"/>
  <c r="AJ89" i="22"/>
  <c r="AR80" i="17"/>
  <c r="AR96" i="23"/>
  <c r="BB22" i="21" l="1"/>
  <c r="BM25" i="26"/>
  <c r="BD101" i="13"/>
  <c r="AU44" i="21"/>
  <c r="BJ96" i="21"/>
  <c r="BG76" i="15"/>
  <c r="BJ72" i="23"/>
  <c r="BJ47" i="15"/>
  <c r="BD90" i="31"/>
  <c r="BI74" i="31"/>
  <c r="BI73" i="26"/>
  <c r="BL56" i="16"/>
  <c r="BE15" i="15"/>
  <c r="BG80" i="26"/>
  <c r="BI19" i="20"/>
  <c r="BJ100" i="25"/>
  <c r="BE80" i="16"/>
  <c r="BD36" i="24"/>
  <c r="BJ51" i="11"/>
  <c r="BJ60" i="11"/>
  <c r="BF29" i="11"/>
  <c r="BH19" i="15"/>
  <c r="BH109" i="10"/>
  <c r="BI109" i="13"/>
  <c r="BK63" i="25"/>
  <c r="BJ83" i="11"/>
  <c r="BJ99" i="26"/>
  <c r="BM20" i="19"/>
  <c r="BL24" i="25"/>
  <c r="BI78" i="21"/>
  <c r="BI104" i="13"/>
  <c r="BD80" i="17"/>
  <c r="BL19" i="20"/>
  <c r="BL84" i="15"/>
  <c r="BD91" i="14"/>
  <c r="BL97" i="24"/>
  <c r="BL47" i="26"/>
  <c r="BD15" i="15"/>
  <c r="BF80" i="26"/>
  <c r="BF42" i="22"/>
  <c r="BI87" i="28"/>
  <c r="BM84" i="13"/>
  <c r="BJ44" i="17"/>
  <c r="BJ76" i="28"/>
  <c r="BD103" i="25"/>
  <c r="BM15" i="14"/>
  <c r="BJ94" i="25"/>
  <c r="BG65" i="29"/>
  <c r="BE60" i="22"/>
  <c r="BG57" i="19"/>
  <c r="BD97" i="19"/>
  <c r="BM31" i="21"/>
  <c r="BD62" i="12"/>
  <c r="BM69" i="19"/>
  <c r="BE38" i="21"/>
  <c r="BI25" i="26"/>
  <c r="BE13" i="11"/>
  <c r="BG26" i="11"/>
  <c r="BE23" i="17"/>
  <c r="BF88" i="28"/>
  <c r="BK16" i="24"/>
  <c r="BL46" i="25"/>
  <c r="BG57" i="23"/>
  <c r="BH74" i="31"/>
  <c r="BG53" i="16"/>
  <c r="BK101" i="15"/>
  <c r="BJ24" i="26"/>
  <c r="BF83" i="21"/>
  <c r="BF20" i="24"/>
  <c r="BK33" i="17"/>
  <c r="BJ46" i="9"/>
  <c r="BM22" i="24"/>
  <c r="BH92" i="23"/>
  <c r="BG62" i="20"/>
  <c r="BL63" i="20"/>
  <c r="BK99" i="22"/>
  <c r="BK88" i="28"/>
  <c r="BG83" i="16"/>
  <c r="BF53" i="16"/>
  <c r="BF62" i="20"/>
  <c r="BF52" i="23"/>
  <c r="BF82" i="16"/>
  <c r="BL109" i="16"/>
  <c r="BI32" i="13"/>
  <c r="BI21" i="12"/>
  <c r="BE56" i="18"/>
  <c r="BM42" i="12"/>
  <c r="BK37" i="11"/>
  <c r="BE46" i="23"/>
  <c r="BH56" i="11"/>
  <c r="BK14" i="26"/>
  <c r="BD95" i="21"/>
  <c r="BJ60" i="10"/>
  <c r="BJ107" i="26"/>
  <c r="BD35" i="12"/>
  <c r="BK22" i="9"/>
  <c r="BK13" i="22"/>
  <c r="BK35" i="22"/>
  <c r="BM60" i="26"/>
  <c r="BK31" i="17"/>
  <c r="BD75" i="14"/>
  <c r="BM76" i="26"/>
  <c r="BL70" i="22"/>
  <c r="BI25" i="21"/>
  <c r="BG31" i="15"/>
  <c r="BM12" i="15"/>
  <c r="BM32" i="24"/>
  <c r="BG36" i="18"/>
  <c r="BM100" i="26"/>
  <c r="BM107" i="16"/>
  <c r="BE60" i="29"/>
  <c r="BH40" i="9"/>
  <c r="BH32" i="18"/>
  <c r="BH31" i="10"/>
  <c r="BK91" i="18"/>
  <c r="BJ22" i="17"/>
  <c r="BK73" i="14"/>
  <c r="BI15" i="25"/>
  <c r="BF95" i="31"/>
  <c r="BE83" i="28"/>
  <c r="BM80" i="29"/>
  <c r="BG52" i="25"/>
  <c r="BF78" i="26"/>
  <c r="BE39" i="11"/>
  <c r="BH35" i="22"/>
  <c r="BG84" i="17"/>
  <c r="BM39" i="28"/>
  <c r="BE85" i="20"/>
  <c r="BE90" i="12"/>
  <c r="BM86" i="31"/>
  <c r="BI89" i="24"/>
  <c r="BM109" i="11"/>
  <c r="BE87" i="18"/>
  <c r="BJ73" i="14"/>
  <c r="BH15" i="25"/>
  <c r="BJ106" i="18"/>
  <c r="BG68" i="14"/>
  <c r="BI16" i="13"/>
  <c r="BG71" i="11"/>
  <c r="BB102" i="24"/>
  <c r="BG95" i="10"/>
  <c r="BH78" i="21"/>
  <c r="BF69" i="16"/>
  <c r="BD105" i="12"/>
  <c r="BJ72" i="22"/>
  <c r="BL95" i="26"/>
  <c r="BB101" i="24"/>
  <c r="BG47" i="19"/>
  <c r="BG53" i="9"/>
  <c r="BL97" i="16"/>
  <c r="BF17" i="12"/>
  <c r="BK24" i="11"/>
  <c r="BB21" i="21"/>
  <c r="BE58" i="28"/>
  <c r="BF104" i="15"/>
  <c r="BJ63" i="19"/>
  <c r="AX110" i="15"/>
  <c r="BF108" i="19"/>
  <c r="BM95" i="26"/>
  <c r="BJ73" i="15"/>
  <c r="BF56" i="20"/>
  <c r="BH78" i="20"/>
  <c r="BE57" i="14"/>
  <c r="BD57" i="14"/>
  <c r="BH15" i="14"/>
  <c r="BF42" i="21"/>
  <c r="BK94" i="19"/>
  <c r="BI26" i="9"/>
  <c r="BM90" i="18"/>
  <c r="BJ51" i="13"/>
  <c r="BJ36" i="21"/>
  <c r="BD78" i="21"/>
  <c r="BE36" i="18"/>
  <c r="BE20" i="12"/>
  <c r="BJ24" i="16"/>
  <c r="BJ66" i="29"/>
  <c r="BD66" i="25"/>
  <c r="BK40" i="26"/>
  <c r="BD103" i="26"/>
  <c r="BK29" i="22"/>
  <c r="BH61" i="16"/>
  <c r="BM71" i="28"/>
  <c r="BD74" i="18"/>
  <c r="BK18" i="16"/>
  <c r="BG34" i="20"/>
  <c r="BL99" i="25"/>
  <c r="BD51" i="17"/>
  <c r="BE50" i="29"/>
  <c r="BM64" i="13"/>
  <c r="BG69" i="26"/>
  <c r="BI19" i="15"/>
  <c r="BI109" i="10"/>
  <c r="BE25" i="15"/>
  <c r="BD34" i="12"/>
  <c r="BE50" i="13"/>
  <c r="BI61" i="22"/>
  <c r="BG15" i="18"/>
  <c r="BF57" i="23"/>
  <c r="BF60" i="20"/>
  <c r="BF59" i="24"/>
  <c r="BH65" i="29"/>
  <c r="BJ63" i="25"/>
  <c r="BK67" i="11"/>
  <c r="BH23" i="21"/>
  <c r="BH109" i="14"/>
  <c r="BD85" i="24"/>
  <c r="BF26" i="11"/>
  <c r="BK80" i="26"/>
  <c r="BJ87" i="28"/>
  <c r="BJ92" i="20"/>
  <c r="BH41" i="17"/>
  <c r="BJ47" i="22"/>
  <c r="BF25" i="26"/>
  <c r="BD37" i="29"/>
  <c r="BJ88" i="28"/>
  <c r="BI52" i="14"/>
  <c r="BE53" i="29"/>
  <c r="BM56" i="29"/>
  <c r="BG19" i="22"/>
  <c r="BJ91" i="18"/>
  <c r="BJ67" i="23"/>
  <c r="BH83" i="11"/>
  <c r="BI90" i="12"/>
  <c r="BH73" i="26"/>
  <c r="BE57" i="26"/>
  <c r="BL29" i="12"/>
  <c r="BF92" i="24"/>
  <c r="BK43" i="17"/>
  <c r="BG88" i="17"/>
  <c r="BJ95" i="24"/>
  <c r="BE51" i="23"/>
  <c r="BE22" i="29"/>
  <c r="BI58" i="21"/>
  <c r="BM24" i="25"/>
  <c r="BL29" i="25"/>
  <c r="BF36" i="22"/>
  <c r="BI40" i="21"/>
  <c r="BD87" i="18"/>
  <c r="BJ69" i="20"/>
  <c r="BH40" i="21"/>
  <c r="BF95" i="10"/>
  <c r="BD104" i="22"/>
  <c r="BI73" i="25"/>
  <c r="BM45" i="19"/>
  <c r="BI18" i="15"/>
  <c r="BM60" i="25"/>
  <c r="BD36" i="18"/>
  <c r="BE29" i="21"/>
  <c r="BL16" i="16"/>
  <c r="BE60" i="9"/>
  <c r="BG89" i="24"/>
  <c r="BL64" i="13"/>
  <c r="BD72" i="19"/>
  <c r="BH86" i="17"/>
  <c r="BL100" i="26"/>
  <c r="BH39" i="23"/>
  <c r="BG50" i="21"/>
  <c r="BM106" i="9"/>
  <c r="BJ101" i="17"/>
  <c r="BM23" i="11"/>
  <c r="BI45" i="24"/>
  <c r="BI49" i="18"/>
  <c r="BI77" i="16"/>
  <c r="BM84" i="28"/>
  <c r="BJ58" i="21"/>
  <c r="BE23" i="16"/>
  <c r="BK39" i="21"/>
  <c r="BH35" i="31"/>
  <c r="BK32" i="19"/>
  <c r="BE62" i="12"/>
  <c r="BL69" i="19"/>
  <c r="BH92" i="9"/>
  <c r="BJ70" i="28"/>
  <c r="BH82" i="20"/>
  <c r="BF47" i="20"/>
  <c r="BF55" i="12"/>
  <c r="BG60" i="9"/>
  <c r="BF56" i="28"/>
  <c r="BD42" i="16"/>
  <c r="BD23" i="16"/>
  <c r="BK26" i="9"/>
  <c r="BL104" i="31"/>
  <c r="BD97" i="24"/>
  <c r="BL16" i="17"/>
  <c r="BG103" i="26"/>
  <c r="BH32" i="21"/>
  <c r="BI14" i="28"/>
  <c r="BJ55" i="29"/>
  <c r="BD77" i="16"/>
  <c r="BJ58" i="23"/>
  <c r="BD62" i="21"/>
  <c r="BG20" i="24"/>
  <c r="BK46" i="9"/>
  <c r="BI92" i="23"/>
  <c r="BI33" i="13"/>
  <c r="BL24" i="12"/>
  <c r="BJ61" i="22"/>
  <c r="BE17" i="29"/>
  <c r="BG101" i="10"/>
  <c r="BE70" i="23"/>
  <c r="BL46" i="21"/>
  <c r="BK87" i="14"/>
  <c r="BG48" i="21"/>
  <c r="BM31" i="22"/>
  <c r="BM89" i="15"/>
  <c r="BI30" i="18"/>
  <c r="BG87" i="14"/>
  <c r="BK109" i="31"/>
  <c r="BG106" i="23"/>
  <c r="BE15" i="25"/>
  <c r="BM107" i="19"/>
  <c r="BG100" i="26"/>
  <c r="BI31" i="20"/>
  <c r="BI55" i="23"/>
  <c r="BI67" i="26"/>
  <c r="BE87" i="31"/>
  <c r="BD70" i="23"/>
  <c r="BJ42" i="14"/>
  <c r="BG95" i="31"/>
  <c r="BK103" i="24"/>
  <c r="BF48" i="21"/>
  <c r="BJ33" i="21"/>
  <c r="BJ109" i="31"/>
  <c r="BM84" i="15"/>
  <c r="BH31" i="20"/>
  <c r="BG95" i="9"/>
  <c r="BF109" i="18"/>
  <c r="BK82" i="14"/>
  <c r="BK36" i="21"/>
  <c r="BD20" i="12"/>
  <c r="BI49" i="31"/>
  <c r="BL40" i="21"/>
  <c r="BG109" i="18"/>
  <c r="BJ82" i="14"/>
  <c r="BH98" i="26"/>
  <c r="BD72" i="12"/>
  <c r="BM39" i="23"/>
  <c r="BL25" i="26"/>
  <c r="BF71" i="11"/>
  <c r="BJ78" i="24"/>
  <c r="BM99" i="25"/>
  <c r="BD94" i="14"/>
  <c r="BI35" i="20"/>
  <c r="BE52" i="24"/>
  <c r="BE106" i="22"/>
  <c r="BI109" i="21"/>
  <c r="BG76" i="29"/>
  <c r="BG36" i="17"/>
  <c r="BE68" i="13"/>
  <c r="BD77" i="19"/>
  <c r="BK66" i="24"/>
  <c r="BH85" i="29"/>
  <c r="BE64" i="28"/>
  <c r="BK61" i="11"/>
  <c r="BK25" i="16"/>
  <c r="BH87" i="28"/>
  <c r="BI85" i="29"/>
  <c r="BK76" i="28"/>
  <c r="BE103" i="25"/>
  <c r="BG81" i="16"/>
  <c r="BL84" i="26"/>
  <c r="BL106" i="19"/>
  <c r="BF81" i="16"/>
  <c r="BF87" i="18"/>
  <c r="BF103" i="24"/>
  <c r="BJ26" i="16"/>
  <c r="BI56" i="11"/>
  <c r="BE30" i="9"/>
  <c r="BJ14" i="26"/>
  <c r="BK45" i="11"/>
  <c r="BK22" i="23"/>
  <c r="BJ103" i="29"/>
  <c r="BE95" i="21"/>
  <c r="BF106" i="22"/>
  <c r="BK39" i="12"/>
  <c r="BG100" i="18"/>
  <c r="BG86" i="18"/>
  <c r="BG109" i="14"/>
  <c r="BL105" i="14"/>
  <c r="BJ55" i="14"/>
  <c r="BL82" i="12"/>
  <c r="BE73" i="11"/>
  <c r="BD83" i="26"/>
  <c r="BL19" i="14"/>
  <c r="BH89" i="20"/>
  <c r="BD82" i="12"/>
  <c r="BD20" i="21"/>
  <c r="BF86" i="18"/>
  <c r="BD92" i="20"/>
  <c r="BE97" i="19"/>
  <c r="BJ57" i="18"/>
  <c r="BJ40" i="17"/>
  <c r="BM83" i="28"/>
  <c r="BI25" i="15"/>
  <c r="BG14" i="16"/>
  <c r="BK90" i="17"/>
  <c r="BG18" i="11"/>
  <c r="BD29" i="22"/>
  <c r="BH63" i="28"/>
  <c r="BI45" i="10"/>
  <c r="BK35" i="13"/>
  <c r="BF18" i="11"/>
  <c r="BD31" i="25"/>
  <c r="BL108" i="16"/>
  <c r="BD75" i="10"/>
  <c r="BE48" i="15"/>
  <c r="BG56" i="11"/>
  <c r="BD19" i="14"/>
  <c r="BD94" i="19"/>
  <c r="BD85" i="31"/>
  <c r="BK94" i="25"/>
  <c r="BD56" i="18"/>
  <c r="BM24" i="14"/>
  <c r="BE97" i="11"/>
  <c r="BM78" i="23"/>
  <c r="BE31" i="11"/>
  <c r="BD32" i="13"/>
  <c r="BJ81" i="9"/>
  <c r="BG88" i="28"/>
  <c r="BG93" i="23"/>
  <c r="BF21" i="23"/>
  <c r="BK38" i="21"/>
  <c r="BE34" i="11"/>
  <c r="BF40" i="24"/>
  <c r="BK104" i="24"/>
  <c r="BE39" i="12"/>
  <c r="BF63" i="18"/>
  <c r="BE41" i="22"/>
  <c r="BK20" i="31"/>
  <c r="BI67" i="16"/>
  <c r="BG43" i="22"/>
  <c r="BF19" i="24"/>
  <c r="BG16" i="13"/>
  <c r="BF22" i="12"/>
  <c r="BJ104" i="24"/>
  <c r="BK91" i="26"/>
  <c r="BH105" i="22"/>
  <c r="BI32" i="18"/>
  <c r="BK83" i="14"/>
  <c r="BG17" i="11"/>
  <c r="BG38" i="21"/>
  <c r="BK44" i="18"/>
  <c r="BK46" i="15"/>
  <c r="BL97" i="10"/>
  <c r="BJ64" i="28"/>
  <c r="BH60" i="10"/>
  <c r="BM76" i="15"/>
  <c r="BF19" i="16"/>
  <c r="BF63" i="19"/>
  <c r="BM97" i="24"/>
  <c r="BE42" i="14"/>
  <c r="BE102" i="11"/>
  <c r="BK42" i="14"/>
  <c r="BJ103" i="24"/>
  <c r="BE27" i="12"/>
  <c r="BK85" i="20"/>
  <c r="BK49" i="16"/>
  <c r="BE59" i="24"/>
  <c r="BJ68" i="15"/>
  <c r="BK33" i="21"/>
  <c r="BI48" i="18"/>
  <c r="BK46" i="14"/>
  <c r="BM21" i="24"/>
  <c r="BE102" i="26"/>
  <c r="BJ79" i="26"/>
  <c r="BG20" i="23"/>
  <c r="BH30" i="23"/>
  <c r="BK30" i="20"/>
  <c r="BI59" i="29"/>
  <c r="BK63" i="21"/>
  <c r="BG12" i="20"/>
  <c r="BK12" i="12"/>
  <c r="BE65" i="29"/>
  <c r="BF30" i="13"/>
  <c r="BG103" i="20"/>
  <c r="BK20" i="14"/>
  <c r="BM24" i="11"/>
  <c r="BL68" i="15"/>
  <c r="BF16" i="9"/>
  <c r="BM108" i="18"/>
  <c r="BH45" i="19"/>
  <c r="BM59" i="28"/>
  <c r="BK108" i="26"/>
  <c r="BM90" i="29"/>
  <c r="BJ46" i="26"/>
  <c r="BI94" i="16"/>
  <c r="BM59" i="11"/>
  <c r="BM101" i="17"/>
  <c r="BE79" i="23"/>
  <c r="BG48" i="25"/>
  <c r="BD35" i="28"/>
  <c r="BF70" i="23"/>
  <c r="BJ31" i="19"/>
  <c r="BI56" i="31"/>
  <c r="BL95" i="9"/>
  <c r="BG16" i="9"/>
  <c r="BL101" i="17"/>
  <c r="BF48" i="25"/>
  <c r="BE67" i="31"/>
  <c r="BK99" i="29"/>
  <c r="BI105" i="10"/>
  <c r="BF59" i="9"/>
  <c r="BK89" i="9"/>
  <c r="BL96" i="10"/>
  <c r="BK73" i="25"/>
  <c r="BL60" i="12"/>
  <c r="BI37" i="28"/>
  <c r="BE32" i="19"/>
  <c r="BK80" i="9"/>
  <c r="BH94" i="13"/>
  <c r="BK33" i="26"/>
  <c r="BD86" i="12"/>
  <c r="BL51" i="15"/>
  <c r="BF81" i="14"/>
  <c r="BG44" i="22"/>
  <c r="BI37" i="29"/>
  <c r="BG19" i="19"/>
  <c r="BM96" i="21"/>
  <c r="BD31" i="19"/>
  <c r="BE71" i="22"/>
  <c r="BG93" i="21"/>
  <c r="BM26" i="19"/>
  <c r="BM34" i="23"/>
  <c r="BE63" i="16"/>
  <c r="BG95" i="14"/>
  <c r="BG29" i="17"/>
  <c r="BI62" i="22"/>
  <c r="BL35" i="23"/>
  <c r="BL67" i="21"/>
  <c r="BG12" i="19"/>
  <c r="BF109" i="17"/>
  <c r="BJ32" i="26"/>
  <c r="BI48" i="16"/>
  <c r="BJ49" i="11"/>
  <c r="BK65" i="29"/>
  <c r="BK20" i="24"/>
  <c r="BJ72" i="13"/>
  <c r="BK43" i="18"/>
  <c r="BM21" i="19"/>
  <c r="BI65" i="13"/>
  <c r="BK29" i="24"/>
  <c r="BF54" i="9"/>
  <c r="BD51" i="13"/>
  <c r="BG26" i="26"/>
  <c r="BJ98" i="9"/>
  <c r="BI19" i="16"/>
  <c r="BE52" i="31"/>
  <c r="BK97" i="23"/>
  <c r="BE67" i="22"/>
  <c r="BE88" i="26"/>
  <c r="BI30" i="25"/>
  <c r="BL94" i="31"/>
  <c r="BH89" i="25"/>
  <c r="BG54" i="12"/>
  <c r="BE57" i="13"/>
  <c r="BF108" i="29"/>
  <c r="BF74" i="18"/>
  <c r="BH45" i="13"/>
  <c r="BJ43" i="18"/>
  <c r="BJ38" i="28"/>
  <c r="BD40" i="15"/>
  <c r="BD71" i="25"/>
  <c r="BE86" i="18"/>
  <c r="BH31" i="18"/>
  <c r="BD51" i="29"/>
  <c r="BL31" i="26"/>
  <c r="BF19" i="21"/>
  <c r="BD72" i="13"/>
  <c r="BD13" i="12"/>
  <c r="BK33" i="11"/>
  <c r="BI72" i="26"/>
  <c r="BD97" i="16"/>
  <c r="BH105" i="14"/>
  <c r="BD31" i="21"/>
  <c r="BJ32" i="17"/>
  <c r="BL57" i="29"/>
  <c r="BF82" i="28"/>
  <c r="BM33" i="12"/>
  <c r="BJ90" i="17"/>
  <c r="BD38" i="28"/>
  <c r="BD38" i="18"/>
  <c r="BF64" i="10"/>
  <c r="BG38" i="9"/>
  <c r="BL101" i="31"/>
  <c r="BD85" i="29"/>
  <c r="BM61" i="25"/>
  <c r="BK44" i="24"/>
  <c r="BF74" i="21"/>
  <c r="BL101" i="19"/>
  <c r="BD74" i="28"/>
  <c r="BM48" i="9"/>
  <c r="BD25" i="9"/>
  <c r="BF33" i="24"/>
  <c r="BI74" i="28"/>
  <c r="BD16" i="25"/>
  <c r="BE49" i="24"/>
  <c r="BG46" i="19"/>
  <c r="BD73" i="15"/>
  <c r="BJ19" i="16"/>
  <c r="BF38" i="25"/>
  <c r="BI63" i="19"/>
  <c r="BH25" i="16"/>
  <c r="BL91" i="18"/>
  <c r="BJ36" i="12"/>
  <c r="BK15" i="24"/>
  <c r="BE41" i="13"/>
  <c r="BE99" i="15"/>
  <c r="BK32" i="21"/>
  <c r="BK67" i="15"/>
  <c r="BK105" i="14"/>
  <c r="BD88" i="10"/>
  <c r="BG104" i="13"/>
  <c r="BK77" i="21"/>
  <c r="BE60" i="23"/>
  <c r="BD45" i="19"/>
  <c r="BK40" i="20"/>
  <c r="BK84" i="17"/>
  <c r="BI60" i="26"/>
  <c r="BG52" i="16"/>
  <c r="BM105" i="19"/>
  <c r="BK87" i="21"/>
  <c r="BI54" i="19"/>
  <c r="BE87" i="17"/>
  <c r="BE27" i="11"/>
  <c r="BE101" i="13"/>
  <c r="BH85" i="24"/>
  <c r="BD45" i="11"/>
  <c r="BM106" i="13"/>
  <c r="BG59" i="31"/>
  <c r="BE79" i="28"/>
  <c r="BM40" i="24"/>
  <c r="BK77" i="23"/>
  <c r="BK107" i="26"/>
  <c r="BG17" i="21"/>
  <c r="BD33" i="11"/>
  <c r="BG81" i="28"/>
  <c r="BM66" i="28"/>
  <c r="BI86" i="25"/>
  <c r="BE48" i="18"/>
  <c r="BM89" i="16"/>
  <c r="BF84" i="11"/>
  <c r="BM46" i="13"/>
  <c r="BE48" i="24"/>
  <c r="BI65" i="18"/>
  <c r="BE63" i="11"/>
  <c r="BH73" i="21"/>
  <c r="BL80" i="20"/>
  <c r="BD48" i="15"/>
  <c r="BD30" i="9"/>
  <c r="BJ32" i="21"/>
  <c r="BL71" i="14"/>
  <c r="BJ67" i="15"/>
  <c r="BJ105" i="14"/>
  <c r="BH55" i="14"/>
  <c r="BJ45" i="11"/>
  <c r="BF56" i="11"/>
  <c r="BF104" i="13"/>
  <c r="BK103" i="29"/>
  <c r="BJ77" i="21"/>
  <c r="BD60" i="23"/>
  <c r="BJ40" i="20"/>
  <c r="BJ84" i="17"/>
  <c r="BH21" i="12"/>
  <c r="BJ39" i="9"/>
  <c r="BL84" i="21"/>
  <c r="BH60" i="26"/>
  <c r="BF52" i="16"/>
  <c r="BD87" i="17"/>
  <c r="BH91" i="20"/>
  <c r="BE45" i="11"/>
  <c r="BL106" i="13"/>
  <c r="BF59" i="31"/>
  <c r="BD79" i="28"/>
  <c r="BJ77" i="23"/>
  <c r="BL90" i="25"/>
  <c r="BH68" i="13"/>
  <c r="BF18" i="18"/>
  <c r="BE33" i="11"/>
  <c r="BL66" i="28"/>
  <c r="BH86" i="25"/>
  <c r="BF84" i="20"/>
  <c r="BL89" i="16"/>
  <c r="BG84" i="11"/>
  <c r="BL46" i="13"/>
  <c r="BG92" i="14"/>
  <c r="BL42" i="12"/>
  <c r="BJ98" i="22"/>
  <c r="BL83" i="26"/>
  <c r="BH73" i="28"/>
  <c r="BJ37" i="11"/>
  <c r="BK80" i="31"/>
  <c r="BK96" i="21"/>
  <c r="BI55" i="12"/>
  <c r="BH55" i="29"/>
  <c r="BK87" i="28"/>
  <c r="BI91" i="23"/>
  <c r="BD80" i="19"/>
  <c r="BD61" i="21"/>
  <c r="BJ55" i="12"/>
  <c r="BH55" i="12"/>
  <c r="BI55" i="29"/>
  <c r="BH91" i="23"/>
  <c r="BE26" i="9"/>
  <c r="BD80" i="13"/>
  <c r="BG19" i="24"/>
  <c r="BL44" i="9"/>
  <c r="BI75" i="13"/>
  <c r="BH42" i="25"/>
  <c r="BD76" i="28"/>
  <c r="BF40" i="14"/>
  <c r="BE67" i="26"/>
  <c r="BL18" i="21"/>
  <c r="BF109" i="23"/>
  <c r="BE97" i="9"/>
  <c r="BE30" i="25"/>
  <c r="BK58" i="18"/>
  <c r="BK43" i="10"/>
  <c r="BG62" i="25"/>
  <c r="BG96" i="23"/>
  <c r="BG34" i="16"/>
  <c r="BD67" i="31"/>
  <c r="BE62" i="19"/>
  <c r="BH77" i="14"/>
  <c r="BD42" i="14"/>
  <c r="BD102" i="11"/>
  <c r="BJ49" i="16"/>
  <c r="BL31" i="22"/>
  <c r="BL21" i="24"/>
  <c r="BD107" i="15"/>
  <c r="BF103" i="20"/>
  <c r="BD97" i="9"/>
  <c r="BK51" i="13"/>
  <c r="BE90" i="22"/>
  <c r="BE27" i="20"/>
  <c r="BI104" i="29"/>
  <c r="BK50" i="24"/>
  <c r="BH49" i="9"/>
  <c r="BG56" i="20"/>
  <c r="BM90" i="20"/>
  <c r="BE72" i="12"/>
  <c r="BK59" i="15"/>
  <c r="BH34" i="9"/>
  <c r="BJ84" i="12"/>
  <c r="BM100" i="28"/>
  <c r="BL39" i="23"/>
  <c r="BK51" i="18"/>
  <c r="BI23" i="16"/>
  <c r="BE70" i="16"/>
  <c r="BK59" i="22"/>
  <c r="BJ65" i="24"/>
  <c r="BI99" i="25"/>
  <c r="BH103" i="26"/>
  <c r="BG97" i="19"/>
  <c r="BE77" i="12"/>
  <c r="BG23" i="10"/>
  <c r="BE99" i="26"/>
  <c r="BI76" i="15"/>
  <c r="BE66" i="25"/>
  <c r="BM16" i="14"/>
  <c r="BE103" i="26"/>
  <c r="BG34" i="9"/>
  <c r="BG66" i="29"/>
  <c r="BG71" i="28"/>
  <c r="BM91" i="24"/>
  <c r="BE62" i="22"/>
  <c r="BI109" i="16"/>
  <c r="BE68" i="22"/>
  <c r="BM96" i="13"/>
  <c r="BD75" i="23"/>
  <c r="BF88" i="14"/>
  <c r="BG108" i="21"/>
  <c r="BK93" i="16"/>
  <c r="BK18" i="23"/>
  <c r="BI93" i="23"/>
  <c r="BG80" i="15"/>
  <c r="BE96" i="14"/>
  <c r="BF24" i="26"/>
  <c r="BI61" i="16"/>
  <c r="BH37" i="28"/>
  <c r="BF62" i="18"/>
  <c r="BF41" i="11"/>
  <c r="BI94" i="13"/>
  <c r="BK50" i="19"/>
  <c r="BL41" i="21"/>
  <c r="BE82" i="29"/>
  <c r="BE64" i="17"/>
  <c r="BK66" i="15"/>
  <c r="BM108" i="29"/>
  <c r="BG53" i="15"/>
  <c r="BG62" i="24"/>
  <c r="BG68" i="21"/>
  <c r="BH66" i="15"/>
  <c r="BE39" i="15"/>
  <c r="BE47" i="31"/>
  <c r="BG80" i="16"/>
  <c r="BF20" i="28"/>
  <c r="BF18" i="24"/>
  <c r="BM109" i="24"/>
  <c r="BI47" i="18"/>
  <c r="BL51" i="13"/>
  <c r="BF84" i="9"/>
  <c r="BI22" i="29"/>
  <c r="BI63" i="26"/>
  <c r="BJ61" i="26"/>
  <c r="BM104" i="25"/>
  <c r="BG73" i="19"/>
  <c r="BG21" i="12"/>
  <c r="BE95" i="12"/>
  <c r="BM29" i="9"/>
  <c r="BH59" i="26"/>
  <c r="BK38" i="18"/>
  <c r="BG58" i="17"/>
  <c r="BE30" i="15"/>
  <c r="BK64" i="12"/>
  <c r="BE58" i="24"/>
  <c r="BH17" i="19"/>
  <c r="BI35" i="18"/>
  <c r="BG33" i="11"/>
  <c r="BI102" i="9"/>
  <c r="BE103" i="9"/>
  <c r="BI84" i="17"/>
  <c r="BE109" i="24"/>
  <c r="BK69" i="28"/>
  <c r="BI16" i="24"/>
  <c r="BE12" i="24"/>
  <c r="BE68" i="21"/>
  <c r="BK97" i="20"/>
  <c r="BL71" i="16"/>
  <c r="BI81" i="18"/>
  <c r="BE68" i="15"/>
  <c r="BJ27" i="13"/>
  <c r="BF73" i="9"/>
  <c r="BK83" i="10"/>
  <c r="BK58" i="29"/>
  <c r="BG56" i="19"/>
  <c r="BE88" i="14"/>
  <c r="BD104" i="19"/>
  <c r="BD60" i="10"/>
  <c r="BF31" i="9"/>
  <c r="BJ106" i="23"/>
  <c r="BH61" i="11"/>
  <c r="BK98" i="13"/>
  <c r="BK66" i="17"/>
  <c r="BF36" i="13"/>
  <c r="BL108" i="29"/>
  <c r="BF53" i="15"/>
  <c r="BD88" i="14"/>
  <c r="BH62" i="22"/>
  <c r="BI54" i="12"/>
  <c r="BK38" i="28"/>
  <c r="BH38" i="28"/>
  <c r="BF107" i="21"/>
  <c r="BM87" i="13"/>
  <c r="BE29" i="12"/>
  <c r="BL101" i="24"/>
  <c r="BD52" i="24"/>
  <c r="BH109" i="21"/>
  <c r="BI100" i="23"/>
  <c r="BL81" i="24"/>
  <c r="BM60" i="15"/>
  <c r="BD25" i="15"/>
  <c r="BH32" i="13"/>
  <c r="BF38" i="18"/>
  <c r="BH65" i="13"/>
  <c r="BE72" i="13"/>
  <c r="BG46" i="9"/>
  <c r="BG25" i="29"/>
  <c r="BH42" i="28"/>
  <c r="BK86" i="21"/>
  <c r="BM59" i="14"/>
  <c r="BL109" i="10"/>
  <c r="BL13" i="10"/>
  <c r="BH32" i="28"/>
  <c r="BD13" i="13"/>
  <c r="BE51" i="22"/>
  <c r="BG24" i="26"/>
  <c r="BH46" i="28"/>
  <c r="BH29" i="22"/>
  <c r="BM31" i="18"/>
  <c r="BG77" i="16"/>
  <c r="BE61" i="17"/>
  <c r="BM101" i="14"/>
  <c r="BK109" i="10"/>
  <c r="BI84" i="9"/>
  <c r="BJ86" i="26"/>
  <c r="BK40" i="9"/>
  <c r="BI93" i="25"/>
  <c r="BK17" i="21"/>
  <c r="BE54" i="13"/>
  <c r="BM42" i="14"/>
  <c r="BE105" i="11"/>
  <c r="BM23" i="29"/>
  <c r="BE104" i="13"/>
  <c r="BG41" i="11"/>
  <c r="BG37" i="26"/>
  <c r="BI31" i="28"/>
  <c r="BI79" i="15"/>
  <c r="BM64" i="12"/>
  <c r="BI101" i="14"/>
  <c r="BM57" i="26"/>
  <c r="BF86" i="22"/>
  <c r="BG98" i="26"/>
  <c r="BG52" i="23"/>
  <c r="BM21" i="28"/>
  <c r="BM17" i="19"/>
  <c r="BE48" i="21"/>
  <c r="BI90" i="20"/>
  <c r="BG102" i="17"/>
  <c r="BI55" i="16"/>
  <c r="BK32" i="24"/>
  <c r="BG76" i="23"/>
  <c r="BK37" i="21"/>
  <c r="BF76" i="14"/>
  <c r="BK16" i="16"/>
  <c r="BF12" i="13"/>
  <c r="BG34" i="12"/>
  <c r="BK52" i="10"/>
  <c r="BD15" i="31"/>
  <c r="BK96" i="10"/>
  <c r="BJ33" i="26"/>
  <c r="BI105" i="25"/>
  <c r="BE101" i="24"/>
  <c r="BK19" i="19"/>
  <c r="BE58" i="10"/>
  <c r="BG104" i="11"/>
  <c r="BJ22" i="19"/>
  <c r="BI106" i="22"/>
  <c r="BK21" i="22"/>
  <c r="BE107" i="25"/>
  <c r="BH61" i="24"/>
  <c r="BG61" i="20"/>
  <c r="BK85" i="15"/>
  <c r="BI15" i="14"/>
  <c r="BL23" i="16"/>
  <c r="BG70" i="16"/>
  <c r="BK86" i="12"/>
  <c r="BG72" i="29"/>
  <c r="BK66" i="28"/>
  <c r="BE75" i="26"/>
  <c r="BE65" i="20"/>
  <c r="BH47" i="13"/>
  <c r="BM31" i="9"/>
  <c r="BH88" i="28"/>
  <c r="BM85" i="28"/>
  <c r="BJ73" i="25"/>
  <c r="BJ86" i="21"/>
  <c r="BJ29" i="22"/>
  <c r="BL59" i="14"/>
  <c r="BM60" i="12"/>
  <c r="BM109" i="10"/>
  <c r="BD51" i="22"/>
  <c r="BI29" i="22"/>
  <c r="BF77" i="16"/>
  <c r="BD61" i="17"/>
  <c r="BH56" i="14"/>
  <c r="BL101" i="14"/>
  <c r="BJ109" i="10"/>
  <c r="BH84" i="9"/>
  <c r="BL106" i="29"/>
  <c r="BJ40" i="9"/>
  <c r="BH93" i="25"/>
  <c r="BJ95" i="23"/>
  <c r="BJ17" i="21"/>
  <c r="BD54" i="13"/>
  <c r="BL42" i="14"/>
  <c r="BH87" i="14"/>
  <c r="BD105" i="11"/>
  <c r="BL23" i="29"/>
  <c r="BD70" i="10"/>
  <c r="BD104" i="13"/>
  <c r="BK31" i="26"/>
  <c r="BF37" i="26"/>
  <c r="BH79" i="15"/>
  <c r="BF98" i="26"/>
  <c r="BL21" i="28"/>
  <c r="BL17" i="19"/>
  <c r="BE75" i="23"/>
  <c r="BM62" i="16"/>
  <c r="BF102" i="17"/>
  <c r="BJ37" i="21"/>
  <c r="BJ100" i="11"/>
  <c r="BD34" i="17"/>
  <c r="BI31" i="19"/>
  <c r="BJ96" i="10"/>
  <c r="BE72" i="9"/>
  <c r="BJ80" i="9"/>
  <c r="BF104" i="11"/>
  <c r="BK22" i="19"/>
  <c r="BF46" i="25"/>
  <c r="BF61" i="20"/>
  <c r="BH34" i="12"/>
  <c r="BL98" i="24"/>
  <c r="BG48" i="11"/>
  <c r="BD65" i="20"/>
  <c r="BL85" i="28"/>
  <c r="BI58" i="26"/>
  <c r="BK69" i="13"/>
  <c r="BG41" i="22"/>
  <c r="BK77" i="14"/>
  <c r="BD41" i="14"/>
  <c r="BF54" i="12"/>
  <c r="BG85" i="12"/>
  <c r="BM79" i="17"/>
  <c r="BH100" i="23"/>
  <c r="BK17" i="19"/>
  <c r="BK93" i="21"/>
  <c r="BM38" i="18"/>
  <c r="BK101" i="14"/>
  <c r="BE35" i="9"/>
  <c r="BG108" i="29"/>
  <c r="BE14" i="13"/>
  <c r="BF77" i="23"/>
  <c r="BK94" i="24"/>
  <c r="BK30" i="22"/>
  <c r="BK54" i="20"/>
  <c r="BE108" i="22"/>
  <c r="BI54" i="18"/>
  <c r="BG13" i="18"/>
  <c r="BM32" i="17"/>
  <c r="BK25" i="10"/>
  <c r="BE83" i="29"/>
  <c r="BE72" i="26"/>
  <c r="BE30" i="21"/>
  <c r="BG77" i="21"/>
  <c r="BI88" i="20"/>
  <c r="BG66" i="16"/>
  <c r="BD21" i="12"/>
  <c r="BI25" i="10"/>
  <c r="BJ74" i="9"/>
  <c r="BI45" i="13"/>
  <c r="BG99" i="22"/>
  <c r="BF18" i="19"/>
  <c r="BI63" i="21"/>
  <c r="BG38" i="18"/>
  <c r="BH93" i="26"/>
  <c r="BG44" i="20"/>
  <c r="BI39" i="12"/>
  <c r="BH13" i="16"/>
  <c r="BI35" i="15"/>
  <c r="BL38" i="21"/>
  <c r="BM67" i="15"/>
  <c r="BF32" i="11"/>
  <c r="BE102" i="23"/>
  <c r="BJ20" i="25"/>
  <c r="BJ75" i="18"/>
  <c r="BG27" i="11"/>
  <c r="BI47" i="15"/>
  <c r="BE30" i="24"/>
  <c r="BK13" i="12"/>
  <c r="BK40" i="11"/>
  <c r="BH68" i="23"/>
  <c r="BJ94" i="9"/>
  <c r="BK103" i="26"/>
  <c r="BD56" i="24"/>
  <c r="BJ77" i="14"/>
  <c r="BH48" i="16"/>
  <c r="BE41" i="14"/>
  <c r="BD50" i="29"/>
  <c r="BJ47" i="24"/>
  <c r="BL79" i="17"/>
  <c r="BK49" i="11"/>
  <c r="BF69" i="26"/>
  <c r="BJ93" i="21"/>
  <c r="BL38" i="18"/>
  <c r="BJ101" i="14"/>
  <c r="BL43" i="13"/>
  <c r="BG77" i="23"/>
  <c r="BJ20" i="24"/>
  <c r="BJ94" i="24"/>
  <c r="BJ54" i="20"/>
  <c r="BD108" i="22"/>
  <c r="BF13" i="18"/>
  <c r="BD83" i="29"/>
  <c r="BD72" i="26"/>
  <c r="BD30" i="21"/>
  <c r="BE21" i="12"/>
  <c r="BD40" i="16"/>
  <c r="BH54" i="12"/>
  <c r="BK74" i="9"/>
  <c r="BH63" i="21"/>
  <c r="BL21" i="19"/>
  <c r="BH105" i="11"/>
  <c r="BF35" i="12"/>
  <c r="BJ35" i="15"/>
  <c r="BI93" i="26"/>
  <c r="BE81" i="19"/>
  <c r="BF31" i="22"/>
  <c r="BM72" i="21"/>
  <c r="BI52" i="19"/>
  <c r="BF44" i="20"/>
  <c r="BI13" i="16"/>
  <c r="BF15" i="16"/>
  <c r="BF102" i="10"/>
  <c r="BD102" i="24"/>
  <c r="BH35" i="15"/>
  <c r="BD84" i="24"/>
  <c r="BL109" i="23"/>
  <c r="BM38" i="21"/>
  <c r="BD33" i="17"/>
  <c r="BF79" i="19"/>
  <c r="BL26" i="11"/>
  <c r="BL22" i="11"/>
  <c r="BK57" i="17"/>
  <c r="BD102" i="23"/>
  <c r="BH88" i="24"/>
  <c r="BK20" i="25"/>
  <c r="BI38" i="28"/>
  <c r="BL32" i="12"/>
  <c r="BD64" i="28"/>
  <c r="BK75" i="18"/>
  <c r="BF27" i="11"/>
  <c r="BD93" i="12"/>
  <c r="BK59" i="29"/>
  <c r="BH47" i="15"/>
  <c r="BJ29" i="24"/>
  <c r="BD30" i="24"/>
  <c r="BM31" i="26"/>
  <c r="BG19" i="21"/>
  <c r="BI105" i="14"/>
  <c r="BE31" i="21"/>
  <c r="BL33" i="12"/>
  <c r="BL44" i="15"/>
  <c r="BM71" i="9"/>
  <c r="BJ68" i="9"/>
  <c r="BL69" i="13"/>
  <c r="BE31" i="25"/>
  <c r="BH25" i="15"/>
  <c r="BJ55" i="20"/>
  <c r="BH61" i="26"/>
  <c r="BJ65" i="13"/>
  <c r="BL36" i="14"/>
  <c r="BJ25" i="24"/>
  <c r="BI21" i="19"/>
  <c r="BF97" i="24"/>
  <c r="BL64" i="26"/>
  <c r="BD91" i="22"/>
  <c r="BM44" i="15"/>
  <c r="BE64" i="12"/>
  <c r="BF79" i="26"/>
  <c r="BJ81" i="20"/>
  <c r="BE109" i="21"/>
  <c r="BL49" i="9"/>
  <c r="BJ56" i="9"/>
  <c r="BL71" i="9"/>
  <c r="BJ100" i="26"/>
  <c r="BJ102" i="13"/>
  <c r="BD104" i="14"/>
  <c r="BH16" i="25"/>
  <c r="BE29" i="19"/>
  <c r="BH31" i="23"/>
  <c r="BF90" i="15"/>
  <c r="BD78" i="12"/>
  <c r="BL89" i="29"/>
  <c r="BH60" i="21"/>
  <c r="BF61" i="15"/>
  <c r="BK91" i="24"/>
  <c r="BH71" i="12"/>
  <c r="BJ63" i="20"/>
  <c r="BH100" i="15"/>
  <c r="BD25" i="16"/>
  <c r="BJ33" i="23"/>
  <c r="BI37" i="14"/>
  <c r="BI45" i="11"/>
  <c r="BG17" i="24"/>
  <c r="BL31" i="10"/>
  <c r="BI16" i="19"/>
  <c r="BJ87" i="26"/>
  <c r="BM90" i="25"/>
  <c r="BG49" i="18"/>
  <c r="BF37" i="23"/>
  <c r="BG21" i="19"/>
  <c r="BF32" i="22"/>
  <c r="BE59" i="10"/>
  <c r="BI82" i="31"/>
  <c r="BL37" i="24"/>
  <c r="BM25" i="21"/>
  <c r="BL24" i="14"/>
  <c r="BH61" i="22"/>
  <c r="BF52" i="28"/>
  <c r="BD100" i="16"/>
  <c r="BE88" i="10"/>
  <c r="BD27" i="28"/>
  <c r="BE45" i="19"/>
  <c r="BH37" i="14"/>
  <c r="BG92" i="12"/>
  <c r="BH85" i="20"/>
  <c r="BH54" i="19"/>
  <c r="BD27" i="11"/>
  <c r="BH45" i="11"/>
  <c r="BD102" i="31"/>
  <c r="BL102" i="14"/>
  <c r="BF67" i="21"/>
  <c r="BD46" i="20"/>
  <c r="BJ33" i="12"/>
  <c r="BD30" i="31"/>
  <c r="BD95" i="22"/>
  <c r="BJ29" i="23"/>
  <c r="BJ51" i="16"/>
  <c r="BG12" i="29"/>
  <c r="BF79" i="22"/>
  <c r="BH46" i="13"/>
  <c r="BD59" i="10"/>
  <c r="BF92" i="29"/>
  <c r="BM37" i="24"/>
  <c r="BJ41" i="24"/>
  <c r="BL25" i="21"/>
  <c r="BK15" i="12"/>
  <c r="BJ86" i="9"/>
  <c r="BK93" i="29"/>
  <c r="BL50" i="24"/>
  <c r="BH39" i="21"/>
  <c r="BL107" i="14"/>
  <c r="BH62" i="25"/>
  <c r="BG19" i="28"/>
  <c r="BE78" i="26"/>
  <c r="BE61" i="21"/>
  <c r="BM25" i="13"/>
  <c r="BK25" i="13"/>
  <c r="BK23" i="25"/>
  <c r="BI86" i="17"/>
  <c r="BG83" i="11"/>
  <c r="BI109" i="14"/>
  <c r="BD79" i="29"/>
  <c r="BE85" i="24"/>
  <c r="BM109" i="15"/>
  <c r="BE32" i="13"/>
  <c r="BM57" i="22"/>
  <c r="BD95" i="19"/>
  <c r="BJ98" i="19"/>
  <c r="BD86" i="31"/>
  <c r="BK81" i="9"/>
  <c r="BK109" i="26"/>
  <c r="BD95" i="13"/>
  <c r="BH84" i="16"/>
  <c r="BJ62" i="12"/>
  <c r="BJ13" i="18"/>
  <c r="BD28" i="28"/>
  <c r="BD24" i="20"/>
  <c r="BD24" i="24"/>
  <c r="BK39" i="10"/>
  <c r="BL57" i="22"/>
  <c r="BF28" i="11"/>
  <c r="BJ94" i="29"/>
  <c r="BG59" i="10"/>
  <c r="BJ102" i="14"/>
  <c r="BK105" i="23"/>
  <c r="BI74" i="19"/>
  <c r="BH58" i="25"/>
  <c r="BJ67" i="28"/>
  <c r="BF94" i="14"/>
  <c r="BG95" i="15"/>
  <c r="BJ91" i="26"/>
  <c r="BE86" i="22"/>
  <c r="BI29" i="24"/>
  <c r="BD90" i="18"/>
  <c r="BK26" i="12"/>
  <c r="BJ24" i="28"/>
  <c r="BF59" i="10"/>
  <c r="BM82" i="19"/>
  <c r="BL39" i="18"/>
  <c r="BG21" i="9"/>
  <c r="BL87" i="16"/>
  <c r="BG83" i="21"/>
  <c r="BJ102" i="26"/>
  <c r="BD41" i="23"/>
  <c r="BF85" i="20"/>
  <c r="BH37" i="13"/>
  <c r="BJ88" i="14"/>
  <c r="BH108" i="17"/>
  <c r="BG40" i="24"/>
  <c r="BH98" i="14"/>
  <c r="BG94" i="14"/>
  <c r="BF97" i="20"/>
  <c r="BG63" i="18"/>
  <c r="BD86" i="22"/>
  <c r="BJ26" i="12"/>
  <c r="BE53" i="24"/>
  <c r="BK62" i="26"/>
  <c r="BK54" i="24"/>
  <c r="BE93" i="18"/>
  <c r="BL94" i="13"/>
  <c r="BL79" i="25"/>
  <c r="BK96" i="20"/>
  <c r="BM101" i="22"/>
  <c r="BM20" i="12"/>
  <c r="BF25" i="31"/>
  <c r="BF72" i="19"/>
  <c r="BI25" i="13"/>
  <c r="BK88" i="10"/>
  <c r="BK12" i="9"/>
  <c r="BG105" i="10"/>
  <c r="BJ14" i="31"/>
  <c r="BL30" i="9"/>
  <c r="BL17" i="24"/>
  <c r="BH102" i="23"/>
  <c r="BK70" i="15"/>
  <c r="BE46" i="19"/>
  <c r="BH90" i="12"/>
  <c r="BJ58" i="10"/>
  <c r="BK71" i="28"/>
  <c r="BM45" i="24"/>
  <c r="BG108" i="23"/>
  <c r="BG81" i="22"/>
  <c r="BK43" i="14"/>
  <c r="BG96" i="28"/>
  <c r="BL26" i="9"/>
  <c r="BD57" i="26"/>
  <c r="BK55" i="25"/>
  <c r="BM88" i="14"/>
  <c r="BI106" i="13"/>
  <c r="BF85" i="31"/>
  <c r="BJ91" i="23"/>
  <c r="BK66" i="13"/>
  <c r="BK38" i="10"/>
  <c r="BI98" i="22"/>
  <c r="BE76" i="28"/>
  <c r="BK99" i="25"/>
  <c r="BK59" i="21"/>
  <c r="BM20" i="14"/>
  <c r="BI109" i="18"/>
  <c r="BE30" i="13"/>
  <c r="BM84" i="18"/>
  <c r="BI26" i="17"/>
  <c r="BG75" i="18"/>
  <c r="BL19" i="16"/>
  <c r="BI24" i="16"/>
  <c r="BD23" i="13"/>
  <c r="BG93" i="29"/>
  <c r="BK90" i="18"/>
  <c r="BL31" i="15"/>
  <c r="BJ25" i="28"/>
  <c r="BJ96" i="20"/>
  <c r="BD109" i="22"/>
  <c r="BJ77" i="25"/>
  <c r="BM30" i="9"/>
  <c r="BD63" i="24"/>
  <c r="BF34" i="11"/>
  <c r="BD47" i="20"/>
  <c r="BL88" i="14"/>
  <c r="BH109" i="18"/>
  <c r="BG13" i="29"/>
  <c r="BM19" i="16"/>
  <c r="BF93" i="29"/>
  <c r="BE19" i="23"/>
  <c r="BG70" i="23"/>
  <c r="BK31" i="19"/>
  <c r="BJ64" i="26"/>
  <c r="BL51" i="23"/>
  <c r="BH62" i="28"/>
  <c r="BE12" i="12"/>
  <c r="BE62" i="16"/>
  <c r="BG15" i="17"/>
  <c r="BG43" i="12"/>
  <c r="BM22" i="25"/>
  <c r="BI103" i="23"/>
  <c r="BE87" i="14"/>
  <c r="BG26" i="9"/>
  <c r="BE67" i="15"/>
  <c r="BM45" i="13"/>
  <c r="BG83" i="20"/>
  <c r="BI48" i="22"/>
  <c r="BL96" i="15"/>
  <c r="BG41" i="31"/>
  <c r="BK101" i="26"/>
  <c r="BE83" i="24"/>
  <c r="BH55" i="19"/>
  <c r="BF107" i="23"/>
  <c r="BM95" i="9"/>
  <c r="BJ97" i="18"/>
  <c r="BJ106" i="16"/>
  <c r="BM36" i="10"/>
  <c r="BL93" i="10"/>
  <c r="BI70" i="11"/>
  <c r="BI77" i="28"/>
  <c r="BK60" i="24"/>
  <c r="BI54" i="17"/>
  <c r="BH77" i="9"/>
  <c r="BJ12" i="25"/>
  <c r="BM66" i="18"/>
  <c r="BM65" i="14"/>
  <c r="BK96" i="18"/>
  <c r="BL65" i="23"/>
  <c r="BE96" i="19"/>
  <c r="BE40" i="20"/>
  <c r="BM44" i="17"/>
  <c r="BK69" i="9"/>
  <c r="BJ27" i="29"/>
  <c r="BG109" i="16"/>
  <c r="BG80" i="23"/>
  <c r="BD105" i="17"/>
  <c r="BF76" i="19"/>
  <c r="BL107" i="29"/>
  <c r="BJ14" i="18"/>
  <c r="BF43" i="12"/>
  <c r="BD87" i="14"/>
  <c r="BF41" i="31"/>
  <c r="BK106" i="16"/>
  <c r="BL66" i="18"/>
  <c r="BD40" i="20"/>
  <c r="BE82" i="26"/>
  <c r="BM104" i="21"/>
  <c r="BG46" i="17"/>
  <c r="BM30" i="10"/>
  <c r="BM104" i="29"/>
  <c r="BK72" i="14"/>
  <c r="BG13" i="22"/>
  <c r="BI82" i="19"/>
  <c r="BE44" i="11"/>
  <c r="BI88" i="11"/>
  <c r="BF16" i="19"/>
  <c r="BM45" i="21"/>
  <c r="BL100" i="22"/>
  <c r="BE19" i="21"/>
  <c r="BM58" i="17"/>
  <c r="BE86" i="17"/>
  <c r="BJ23" i="29"/>
  <c r="BM104" i="19"/>
  <c r="BD18" i="24"/>
  <c r="BG77" i="25"/>
  <c r="BH76" i="23"/>
  <c r="BL30" i="22"/>
  <c r="BK48" i="20"/>
  <c r="BI66" i="17"/>
  <c r="BI68" i="18"/>
  <c r="BF30" i="18"/>
  <c r="BG59" i="16"/>
  <c r="BG23" i="29"/>
  <c r="BE94" i="26"/>
  <c r="BM34" i="29"/>
  <c r="BJ23" i="26"/>
  <c r="BI17" i="28"/>
  <c r="BM27" i="24"/>
  <c r="BE14" i="26"/>
  <c r="BK72" i="24"/>
  <c r="BG68" i="15"/>
  <c r="BE59" i="16"/>
  <c r="BH64" i="10"/>
  <c r="BE12" i="15"/>
  <c r="BK38" i="9"/>
  <c r="BK98" i="31"/>
  <c r="BJ58" i="25"/>
  <c r="BG86" i="28"/>
  <c r="BM86" i="25"/>
  <c r="BM91" i="19"/>
  <c r="BK84" i="20"/>
  <c r="BK95" i="20"/>
  <c r="BG48" i="18"/>
  <c r="BG89" i="16"/>
  <c r="BF44" i="11"/>
  <c r="BJ61" i="12"/>
  <c r="BG55" i="29"/>
  <c r="BK106" i="26"/>
  <c r="BE65" i="26"/>
  <c r="BK101" i="28"/>
  <c r="BK37" i="23"/>
  <c r="BG109" i="22"/>
  <c r="BI98" i="16"/>
  <c r="BE71" i="11"/>
  <c r="BI83" i="10"/>
  <c r="BD102" i="9"/>
  <c r="BM64" i="28"/>
  <c r="BI49" i="24"/>
  <c r="BF31" i="24"/>
  <c r="BI70" i="14"/>
  <c r="BE85" i="15"/>
  <c r="BJ58" i="13"/>
  <c r="BE13" i="18"/>
  <c r="BL103" i="20"/>
  <c r="BG23" i="16"/>
  <c r="BM70" i="16"/>
  <c r="BI34" i="15"/>
  <c r="BE83" i="10"/>
  <c r="BH78" i="25"/>
  <c r="BK74" i="28"/>
  <c r="BG16" i="25"/>
  <c r="BI13" i="25"/>
  <c r="BJ53" i="26"/>
  <c r="BK74" i="21"/>
  <c r="BM86" i="16"/>
  <c r="BK29" i="17"/>
  <c r="BG50" i="18"/>
  <c r="BL33" i="23"/>
  <c r="BE74" i="14"/>
  <c r="BE90" i="15"/>
  <c r="BJ25" i="26"/>
  <c r="BI40" i="11"/>
  <c r="BE90" i="17"/>
  <c r="BK85" i="28"/>
  <c r="BK78" i="24"/>
  <c r="BM33" i="21"/>
  <c r="BM42" i="20"/>
  <c r="BI93" i="16"/>
  <c r="BG18" i="17"/>
  <c r="BG25" i="18"/>
  <c r="BM79" i="23"/>
  <c r="BG37" i="24"/>
  <c r="BD67" i="19"/>
  <c r="BD50" i="23"/>
  <c r="BD82" i="26"/>
  <c r="BE104" i="22"/>
  <c r="BL104" i="21"/>
  <c r="BH73" i="25"/>
  <c r="BH102" i="20"/>
  <c r="BF46" i="17"/>
  <c r="BH18" i="15"/>
  <c r="BL30" i="10"/>
  <c r="BE49" i="13"/>
  <c r="BL104" i="29"/>
  <c r="BJ99" i="29"/>
  <c r="BD53" i="15"/>
  <c r="BJ72" i="14"/>
  <c r="BF45" i="24"/>
  <c r="BL60" i="25"/>
  <c r="BF13" i="22"/>
  <c r="BH82" i="19"/>
  <c r="BD44" i="11"/>
  <c r="BH88" i="11"/>
  <c r="BH105" i="10"/>
  <c r="BG16" i="19"/>
  <c r="BG59" i="9"/>
  <c r="BD90" i="22"/>
  <c r="BL45" i="21"/>
  <c r="BD29" i="21"/>
  <c r="BM100" i="22"/>
  <c r="BD19" i="21"/>
  <c r="BF102" i="20"/>
  <c r="BI97" i="22"/>
  <c r="BD27" i="20"/>
  <c r="BL58" i="17"/>
  <c r="BD86" i="17"/>
  <c r="BK23" i="29"/>
  <c r="BH104" i="29"/>
  <c r="BL104" i="19"/>
  <c r="BE18" i="24"/>
  <c r="BI76" i="23"/>
  <c r="BM30" i="22"/>
  <c r="BJ50" i="24"/>
  <c r="BJ48" i="20"/>
  <c r="BM16" i="16"/>
  <c r="BH66" i="17"/>
  <c r="BH68" i="18"/>
  <c r="BG30" i="18"/>
  <c r="BF59" i="16"/>
  <c r="BD26" i="31"/>
  <c r="BJ89" i="9"/>
  <c r="BF23" i="29"/>
  <c r="BD94" i="26"/>
  <c r="BL34" i="29"/>
  <c r="BK23" i="26"/>
  <c r="BH17" i="28"/>
  <c r="BL27" i="24"/>
  <c r="BD14" i="26"/>
  <c r="BJ72" i="24"/>
  <c r="BF68" i="15"/>
  <c r="BD59" i="16"/>
  <c r="BI64" i="10"/>
  <c r="BD12" i="15"/>
  <c r="BJ38" i="9"/>
  <c r="BJ98" i="31"/>
  <c r="BF79" i="31"/>
  <c r="BD72" i="24"/>
  <c r="BK58" i="25"/>
  <c r="BF86" i="28"/>
  <c r="BL86" i="25"/>
  <c r="BL91" i="19"/>
  <c r="BJ84" i="20"/>
  <c r="BJ95" i="20"/>
  <c r="BF48" i="18"/>
  <c r="BF89" i="16"/>
  <c r="BG44" i="11"/>
  <c r="BI49" i="9"/>
  <c r="BK61" i="12"/>
  <c r="BG39" i="10"/>
  <c r="BD60" i="9"/>
  <c r="BF55" i="29"/>
  <c r="BJ106" i="26"/>
  <c r="BD65" i="26"/>
  <c r="BJ101" i="28"/>
  <c r="BJ37" i="23"/>
  <c r="BF109" i="22"/>
  <c r="BL90" i="20"/>
  <c r="BH98" i="16"/>
  <c r="BJ59" i="15"/>
  <c r="BI34" i="9"/>
  <c r="BD71" i="11"/>
  <c r="BH83" i="10"/>
  <c r="BK38" i="13"/>
  <c r="BE102" i="9"/>
  <c r="BL64" i="28"/>
  <c r="BL100" i="28"/>
  <c r="BH49" i="24"/>
  <c r="BH68" i="25"/>
  <c r="BG31" i="24"/>
  <c r="BJ28" i="22"/>
  <c r="BH70" i="14"/>
  <c r="BD85" i="15"/>
  <c r="BM54" i="16"/>
  <c r="BH23" i="16"/>
  <c r="BD70" i="16"/>
  <c r="BK58" i="13"/>
  <c r="BD13" i="18"/>
  <c r="BJ59" i="22"/>
  <c r="BK65" i="24"/>
  <c r="BH99" i="25"/>
  <c r="BI103" i="26"/>
  <c r="BH80" i="24"/>
  <c r="BH73" i="14"/>
  <c r="BG39" i="16"/>
  <c r="BM103" i="20"/>
  <c r="BF23" i="16"/>
  <c r="BL70" i="16"/>
  <c r="BH34" i="15"/>
  <c r="BJ13" i="12"/>
  <c r="BJ40" i="11"/>
  <c r="BF48" i="29"/>
  <c r="BK94" i="9"/>
  <c r="BJ103" i="26"/>
  <c r="BL87" i="13"/>
  <c r="BH36" i="22"/>
  <c r="BH19" i="16"/>
  <c r="BF22" i="23"/>
  <c r="BG101" i="18"/>
  <c r="BF37" i="22"/>
  <c r="BH30" i="25"/>
  <c r="BH109" i="19"/>
  <c r="BK18" i="28"/>
  <c r="BK36" i="12"/>
  <c r="BF109" i="25"/>
  <c r="BH14" i="28"/>
  <c r="BD42" i="22"/>
  <c r="BL25" i="14"/>
  <c r="BD62" i="25"/>
  <c r="BK73" i="23"/>
  <c r="BJ60" i="13"/>
  <c r="BK91" i="22"/>
  <c r="BE34" i="29"/>
  <c r="BK63" i="19"/>
  <c r="BE102" i="10"/>
  <c r="BF31" i="15"/>
  <c r="BD34" i="29"/>
  <c r="BG92" i="24"/>
  <c r="BG35" i="20"/>
  <c r="BI38" i="19"/>
  <c r="BM25" i="12"/>
  <c r="BE89" i="31"/>
  <c r="BD67" i="26"/>
  <c r="BK22" i="17"/>
  <c r="BG19" i="16"/>
  <c r="BJ27" i="16"/>
  <c r="BM89" i="26"/>
  <c r="BE64" i="19"/>
  <c r="BE57" i="23"/>
  <c r="BG63" i="19"/>
  <c r="BM92" i="25"/>
  <c r="BE92" i="10"/>
  <c r="BM34" i="22"/>
  <c r="BK27" i="16"/>
  <c r="BL89" i="26"/>
  <c r="BD64" i="19"/>
  <c r="BD57" i="23"/>
  <c r="BD92" i="10"/>
  <c r="BM41" i="17"/>
  <c r="BG43" i="10"/>
  <c r="BM101" i="9"/>
  <c r="BF73" i="11"/>
  <c r="BH39" i="22"/>
  <c r="BE22" i="17"/>
  <c r="BF16" i="29"/>
  <c r="BF88" i="31"/>
  <c r="BH61" i="29"/>
  <c r="BH82" i="29"/>
  <c r="BI61" i="29"/>
  <c r="BI22" i="25"/>
  <c r="BE29" i="17"/>
  <c r="BH25" i="12"/>
  <c r="BK101" i="25"/>
  <c r="BD83" i="10"/>
  <c r="BD77" i="12"/>
  <c r="BF23" i="10"/>
  <c r="BD68" i="10"/>
  <c r="BD99" i="26"/>
  <c r="BH76" i="15"/>
  <c r="BI78" i="25"/>
  <c r="BF16" i="25"/>
  <c r="BH13" i="25"/>
  <c r="BK53" i="26"/>
  <c r="BH106" i="21"/>
  <c r="BJ74" i="21"/>
  <c r="BL86" i="16"/>
  <c r="BE104" i="18"/>
  <c r="BJ29" i="17"/>
  <c r="BF50" i="18"/>
  <c r="BL16" i="14"/>
  <c r="BF44" i="15"/>
  <c r="BH26" i="13"/>
  <c r="BL99" i="11"/>
  <c r="BG91" i="9"/>
  <c r="BL102" i="12"/>
  <c r="BJ40" i="10"/>
  <c r="BH30" i="29"/>
  <c r="BJ48" i="29"/>
  <c r="BK90" i="19"/>
  <c r="BJ45" i="29"/>
  <c r="BM33" i="23"/>
  <c r="BD54" i="28"/>
  <c r="BK30" i="26"/>
  <c r="BF66" i="18"/>
  <c r="BD74" i="14"/>
  <c r="BD90" i="15"/>
  <c r="BF34" i="9"/>
  <c r="BH77" i="12"/>
  <c r="BF40" i="10"/>
  <c r="BK25" i="26"/>
  <c r="BD90" i="17"/>
  <c r="BH23" i="23"/>
  <c r="BD22" i="25"/>
  <c r="BL33" i="21"/>
  <c r="BJ19" i="22"/>
  <c r="BL42" i="20"/>
  <c r="BJ97" i="19"/>
  <c r="BH93" i="16"/>
  <c r="BD103" i="20"/>
  <c r="BF18" i="17"/>
  <c r="BF25" i="18"/>
  <c r="BF24" i="11"/>
  <c r="BM95" i="15"/>
  <c r="BM74" i="23"/>
  <c r="BH75" i="17"/>
  <c r="BF71" i="28"/>
  <c r="BL79" i="23"/>
  <c r="BD43" i="25"/>
  <c r="BL91" i="24"/>
  <c r="BF37" i="24"/>
  <c r="BF89" i="24"/>
  <c r="BM40" i="21"/>
  <c r="BD62" i="22"/>
  <c r="BM38" i="22"/>
  <c r="BH109" i="16"/>
  <c r="BL79" i="11"/>
  <c r="BF71" i="12"/>
  <c r="BD107" i="17"/>
  <c r="BE67" i="19"/>
  <c r="BM39" i="29"/>
  <c r="BK93" i="28"/>
  <c r="BH22" i="25"/>
  <c r="BD39" i="21"/>
  <c r="BJ18" i="20"/>
  <c r="BD29" i="17"/>
  <c r="BD108" i="23"/>
  <c r="BM57" i="23"/>
  <c r="BJ66" i="22"/>
  <c r="BD21" i="18"/>
  <c r="BK17" i="26"/>
  <c r="BJ101" i="25"/>
  <c r="BD68" i="22"/>
  <c r="BL105" i="12"/>
  <c r="BL96" i="13"/>
  <c r="BD99" i="25"/>
  <c r="BM50" i="15"/>
  <c r="BM77" i="9"/>
  <c r="AY80" i="14"/>
  <c r="BM97" i="19"/>
  <c r="BK90" i="15"/>
  <c r="BG41" i="24"/>
  <c r="BI64" i="18"/>
  <c r="BE51" i="17"/>
  <c r="BJ50" i="19"/>
  <c r="BG27" i="24"/>
  <c r="BF40" i="22"/>
  <c r="BM41" i="21"/>
  <c r="BF84" i="16"/>
  <c r="BJ62" i="19"/>
  <c r="BH37" i="29"/>
  <c r="BJ18" i="23"/>
  <c r="BH81" i="17"/>
  <c r="BM67" i="31"/>
  <c r="BM35" i="23"/>
  <c r="BM67" i="9"/>
  <c r="BM104" i="12"/>
  <c r="BG37" i="22"/>
  <c r="BI58" i="13"/>
  <c r="BF36" i="11"/>
  <c r="BM21" i="15"/>
  <c r="BI109" i="19"/>
  <c r="BM102" i="17"/>
  <c r="BI108" i="13"/>
  <c r="BK41" i="19"/>
  <c r="BM18" i="25"/>
  <c r="AU94" i="28"/>
  <c r="BE94" i="28"/>
  <c r="AV101" i="12"/>
  <c r="BF101" i="12"/>
  <c r="BI31" i="31"/>
  <c r="BM32" i="18"/>
  <c r="AU79" i="13"/>
  <c r="BE79" i="13"/>
  <c r="AU86" i="25"/>
  <c r="BE86" i="25"/>
  <c r="AY39" i="26"/>
  <c r="BI39" i="26"/>
  <c r="BA14" i="28"/>
  <c r="BK14" i="28"/>
  <c r="BI12" i="25"/>
  <c r="BJ69" i="24"/>
  <c r="BJ68" i="24"/>
  <c r="AW28" i="21"/>
  <c r="BG28" i="21"/>
  <c r="AX41" i="19"/>
  <c r="BH41" i="19"/>
  <c r="BF12" i="22"/>
  <c r="BG27" i="21"/>
  <c r="AY69" i="19"/>
  <c r="BI69" i="19"/>
  <c r="AW67" i="19"/>
  <c r="BG67" i="19"/>
  <c r="BE86" i="14"/>
  <c r="BE85" i="14"/>
  <c r="BG68" i="16"/>
  <c r="BE105" i="17"/>
  <c r="BA71" i="19"/>
  <c r="BK71" i="19"/>
  <c r="BA54" i="13"/>
  <c r="BK54" i="13"/>
  <c r="BB62" i="18"/>
  <c r="BL62" i="18"/>
  <c r="BA86" i="15"/>
  <c r="BK86" i="15"/>
  <c r="BC93" i="14"/>
  <c r="BM93" i="14"/>
  <c r="AX38" i="14"/>
  <c r="BH38" i="14"/>
  <c r="BC87" i="14"/>
  <c r="BM87" i="14"/>
  <c r="BF39" i="11"/>
  <c r="BC110" i="31"/>
  <c r="BM110" i="31"/>
  <c r="BG108" i="11"/>
  <c r="AZ81" i="10"/>
  <c r="BJ81" i="10"/>
  <c r="BL105" i="11"/>
  <c r="BL103" i="11"/>
  <c r="BL104" i="11"/>
  <c r="BC46" i="31"/>
  <c r="BM46" i="31"/>
  <c r="BA96" i="23"/>
  <c r="BK96" i="23"/>
  <c r="BM57" i="17"/>
  <c r="BM56" i="17"/>
  <c r="BM22" i="29"/>
  <c r="BA42" i="31"/>
  <c r="BK42" i="31"/>
  <c r="AZ78" i="14"/>
  <c r="BJ78" i="14"/>
  <c r="AV12" i="9"/>
  <c r="BF12" i="9"/>
  <c r="BM98" i="26"/>
  <c r="BM97" i="26"/>
  <c r="AU26" i="23"/>
  <c r="BE26" i="23"/>
  <c r="AU81" i="24"/>
  <c r="BE81" i="24"/>
  <c r="BM14" i="28"/>
  <c r="BM13" i="28"/>
  <c r="BA104" i="20"/>
  <c r="BK104" i="20"/>
  <c r="AX69" i="24"/>
  <c r="BH69" i="24"/>
  <c r="BB28" i="21"/>
  <c r="BL28" i="21"/>
  <c r="BG106" i="17"/>
  <c r="BG105" i="17"/>
  <c r="BB12" i="22"/>
  <c r="BL12" i="22"/>
  <c r="AU43" i="17"/>
  <c r="BE43" i="17"/>
  <c r="BG76" i="19"/>
  <c r="BC31" i="19"/>
  <c r="BM31" i="19"/>
  <c r="BA104" i="19"/>
  <c r="BK104" i="19"/>
  <c r="BF86" i="14"/>
  <c r="BF85" i="14"/>
  <c r="BL75" i="16"/>
  <c r="BL74" i="16"/>
  <c r="BC88" i="17"/>
  <c r="BM88" i="17"/>
  <c r="BC110" i="17"/>
  <c r="BM110" i="17"/>
  <c r="BG71" i="19"/>
  <c r="BG70" i="19"/>
  <c r="BG69" i="19"/>
  <c r="AY54" i="13"/>
  <c r="BI54" i="13"/>
  <c r="BK62" i="18"/>
  <c r="BK61" i="18"/>
  <c r="AY14" i="18"/>
  <c r="BI14" i="18"/>
  <c r="BK63" i="15"/>
  <c r="BK62" i="15"/>
  <c r="BI59" i="14"/>
  <c r="BC39" i="11"/>
  <c r="BM39" i="11"/>
  <c r="AZ99" i="31"/>
  <c r="BJ99" i="31"/>
  <c r="AU108" i="11"/>
  <c r="BE108" i="11"/>
  <c r="AX13" i="9"/>
  <c r="BH13" i="9"/>
  <c r="BI81" i="10"/>
  <c r="BA105" i="11"/>
  <c r="BK105" i="11"/>
  <c r="BB101" i="10"/>
  <c r="BL101" i="10"/>
  <c r="BG56" i="31"/>
  <c r="BG55" i="31"/>
  <c r="AW33" i="22"/>
  <c r="BG33" i="22"/>
  <c r="AY57" i="17"/>
  <c r="BI57" i="17"/>
  <c r="AU13" i="24"/>
  <c r="BE13" i="24"/>
  <c r="BG54" i="26"/>
  <c r="BG53" i="26"/>
  <c r="BC66" i="26"/>
  <c r="BM66" i="26"/>
  <c r="BG67" i="28"/>
  <c r="AU96" i="26"/>
  <c r="BE96" i="26"/>
  <c r="BK36" i="28"/>
  <c r="BK35" i="28"/>
  <c r="BI88" i="26"/>
  <c r="BI87" i="26"/>
  <c r="BI86" i="26"/>
  <c r="AU49" i="21"/>
  <c r="BE49" i="21"/>
  <c r="AY29" i="26"/>
  <c r="BI29" i="26"/>
  <c r="BK21" i="23"/>
  <c r="BK20" i="23"/>
  <c r="AW80" i="19"/>
  <c r="BG80" i="19"/>
  <c r="AY31" i="21"/>
  <c r="BI31" i="21"/>
  <c r="BB71" i="20"/>
  <c r="BL71" i="20"/>
  <c r="BA29" i="18"/>
  <c r="BK29" i="18"/>
  <c r="BC92" i="19"/>
  <c r="BM92" i="19"/>
  <c r="AW78" i="20"/>
  <c r="BG78" i="20"/>
  <c r="AU103" i="15"/>
  <c r="BE103" i="15"/>
  <c r="BC12" i="14"/>
  <c r="BM12" i="14"/>
  <c r="BA77" i="16"/>
  <c r="BK77" i="16"/>
  <c r="AY39" i="18"/>
  <c r="BI39" i="18"/>
  <c r="AY69" i="15"/>
  <c r="BI69" i="15"/>
  <c r="AW12" i="11"/>
  <c r="BG12" i="11"/>
  <c r="BI53" i="16"/>
  <c r="BI52" i="16"/>
  <c r="BM63" i="9"/>
  <c r="BM62" i="9"/>
  <c r="BK74" i="10"/>
  <c r="BK73" i="10"/>
  <c r="AU57" i="12"/>
  <c r="BE57" i="12"/>
  <c r="AY24" i="9"/>
  <c r="BI24" i="9"/>
  <c r="BB39" i="10"/>
  <c r="BL39" i="10"/>
  <c r="BA52" i="9"/>
  <c r="BK52" i="9"/>
  <c r="AU103" i="31"/>
  <c r="BE103" i="31"/>
  <c r="AU72" i="10"/>
  <c r="BE72" i="10"/>
  <c r="BM107" i="29"/>
  <c r="AW28" i="23"/>
  <c r="BG28" i="23"/>
  <c r="BG104" i="19"/>
  <c r="AW36" i="12"/>
  <c r="BG36" i="12"/>
  <c r="AY18" i="24"/>
  <c r="BI18" i="24"/>
  <c r="AZ81" i="24"/>
  <c r="BJ81" i="24"/>
  <c r="AU14" i="28"/>
  <c r="BE14" i="28"/>
  <c r="BG17" i="19"/>
  <c r="AU69" i="24"/>
  <c r="BE69" i="24"/>
  <c r="BA106" i="17"/>
  <c r="BK106" i="17"/>
  <c r="BF75" i="23"/>
  <c r="AY53" i="17"/>
  <c r="BI53" i="17"/>
  <c r="BE46" i="21"/>
  <c r="BE44" i="21"/>
  <c r="BE45" i="21"/>
  <c r="BE69" i="16"/>
  <c r="AU60" i="15"/>
  <c r="BE60" i="15"/>
  <c r="BJ54" i="19"/>
  <c r="BJ52" i="19"/>
  <c r="BJ53" i="19"/>
  <c r="BI86" i="20"/>
  <c r="BE105" i="15"/>
  <c r="BE104" i="15"/>
  <c r="AW52" i="18"/>
  <c r="BG52" i="18"/>
  <c r="AU106" i="15"/>
  <c r="BE106" i="15"/>
  <c r="BK14" i="18"/>
  <c r="BA106" i="14"/>
  <c r="BK106" i="14"/>
  <c r="BB50" i="31"/>
  <c r="BL50" i="31"/>
  <c r="BI21" i="10"/>
  <c r="BA57" i="9"/>
  <c r="BK57" i="9"/>
  <c r="AU81" i="10"/>
  <c r="BE81" i="10"/>
  <c r="BM14" i="10"/>
  <c r="AV22" i="9"/>
  <c r="BF22" i="9"/>
  <c r="AY14" i="29"/>
  <c r="BI14" i="29"/>
  <c r="AZ56" i="31"/>
  <c r="BJ56" i="31"/>
  <c r="BM42" i="26"/>
  <c r="BM41" i="26"/>
  <c r="BH106" i="23"/>
  <c r="AW53" i="24"/>
  <c r="BG53" i="24"/>
  <c r="AT94" i="18"/>
  <c r="BD94" i="18"/>
  <c r="BM23" i="26"/>
  <c r="BE91" i="26"/>
  <c r="BD40" i="9"/>
  <c r="BC20" i="24"/>
  <c r="BM20" i="24"/>
  <c r="AW14" i="26"/>
  <c r="BG14" i="26"/>
  <c r="BC110" i="23"/>
  <c r="BM110" i="23"/>
  <c r="BB45" i="20"/>
  <c r="BL45" i="20"/>
  <c r="AW41" i="20"/>
  <c r="BG41" i="20"/>
  <c r="BC65" i="15"/>
  <c r="BM65" i="15"/>
  <c r="BA68" i="20"/>
  <c r="BK68" i="20"/>
  <c r="BM109" i="17"/>
  <c r="AZ83" i="18"/>
  <c r="BJ83" i="18"/>
  <c r="BA106" i="18"/>
  <c r="BK106" i="18"/>
  <c r="AW74" i="19"/>
  <c r="BG74" i="19"/>
  <c r="BA20" i="18"/>
  <c r="BK20" i="18"/>
  <c r="AY109" i="20"/>
  <c r="BI109" i="20"/>
  <c r="AV68" i="14"/>
  <c r="BF68" i="14"/>
  <c r="BG32" i="17"/>
  <c r="BC59" i="18"/>
  <c r="BM59" i="18"/>
  <c r="BI68" i="15"/>
  <c r="AX106" i="14"/>
  <c r="BH106" i="14"/>
  <c r="BM46" i="11"/>
  <c r="AV21" i="10"/>
  <c r="BF21" i="10"/>
  <c r="BF57" i="9"/>
  <c r="AY35" i="10"/>
  <c r="BI35" i="10"/>
  <c r="AT31" i="9"/>
  <c r="BD31" i="9"/>
  <c r="AU14" i="29"/>
  <c r="BE14" i="29"/>
  <c r="AX56" i="31"/>
  <c r="BH56" i="31"/>
  <c r="BE42" i="26"/>
  <c r="BG79" i="12"/>
  <c r="AW64" i="23"/>
  <c r="BG64" i="23"/>
  <c r="AU109" i="26"/>
  <c r="BE109" i="26"/>
  <c r="BL41" i="13"/>
  <c r="BE34" i="20"/>
  <c r="BE33" i="20"/>
  <c r="BJ55" i="24"/>
  <c r="BH97" i="26"/>
  <c r="AV51" i="24"/>
  <c r="BF51" i="24"/>
  <c r="BA17" i="28"/>
  <c r="BK17" i="28"/>
  <c r="BI107" i="24"/>
  <c r="BI106" i="24"/>
  <c r="BE82" i="28"/>
  <c r="BE81" i="25"/>
  <c r="BE80" i="25"/>
  <c r="BG28" i="14"/>
  <c r="AX95" i="22"/>
  <c r="BH95" i="22"/>
  <c r="BK32" i="22"/>
  <c r="AT91" i="19"/>
  <c r="BD91" i="19"/>
  <c r="BI84" i="20"/>
  <c r="BA105" i="19"/>
  <c r="BK105" i="19"/>
  <c r="AW90" i="20"/>
  <c r="BG90" i="20"/>
  <c r="AY43" i="14"/>
  <c r="BI43" i="14"/>
  <c r="BE60" i="14"/>
  <c r="BE59" i="14"/>
  <c r="BG39" i="15"/>
  <c r="BG38" i="15"/>
  <c r="BJ90" i="16"/>
  <c r="BE56" i="12"/>
  <c r="BE55" i="12"/>
  <c r="BG57" i="14"/>
  <c r="BG56" i="14"/>
  <c r="AY80" i="11"/>
  <c r="BI80" i="11"/>
  <c r="BM103" i="14"/>
  <c r="AZ46" i="11"/>
  <c r="BJ46" i="11"/>
  <c r="BE101" i="31"/>
  <c r="BE100" i="31"/>
  <c r="BE99" i="31"/>
  <c r="BI58" i="12"/>
  <c r="BI57" i="12"/>
  <c r="BD91" i="11"/>
  <c r="BI87" i="11"/>
  <c r="BK79" i="9"/>
  <c r="BD23" i="29"/>
  <c r="BA104" i="29"/>
  <c r="BK104" i="29"/>
  <c r="AY12" i="29"/>
  <c r="BI12" i="29"/>
  <c r="BA72" i="26"/>
  <c r="BK72" i="26"/>
  <c r="AY26" i="18"/>
  <c r="BI26" i="18"/>
  <c r="BJ51" i="28"/>
  <c r="BJ50" i="28"/>
  <c r="AV14" i="22"/>
  <c r="BF14" i="22"/>
  <c r="BA41" i="15"/>
  <c r="BK41" i="15"/>
  <c r="BM99" i="12"/>
  <c r="BM98" i="12"/>
  <c r="BF28" i="28"/>
  <c r="BI32" i="26"/>
  <c r="BI31" i="26"/>
  <c r="AX56" i="28"/>
  <c r="BH56" i="28"/>
  <c r="BC47" i="19"/>
  <c r="BM47" i="19"/>
  <c r="AU12" i="26"/>
  <c r="BE12" i="26"/>
  <c r="BC91" i="28"/>
  <c r="BM91" i="28"/>
  <c r="BA52" i="16"/>
  <c r="BK52" i="16"/>
  <c r="BH98" i="23"/>
  <c r="AX74" i="21"/>
  <c r="BH74" i="21"/>
  <c r="BB81" i="20"/>
  <c r="BL81" i="20"/>
  <c r="BC39" i="19"/>
  <c r="BM39" i="19"/>
  <c r="BA109" i="21"/>
  <c r="BK109" i="21"/>
  <c r="AY45" i="15"/>
  <c r="BI45" i="15"/>
  <c r="BC72" i="16"/>
  <c r="BM72" i="16"/>
  <c r="BM47" i="18"/>
  <c r="BM46" i="18"/>
  <c r="AU107" i="15"/>
  <c r="BE107" i="15"/>
  <c r="BI38" i="11"/>
  <c r="BI37" i="11"/>
  <c r="BB90" i="9"/>
  <c r="BL90" i="9"/>
  <c r="BI84" i="12"/>
  <c r="BJ32" i="11"/>
  <c r="BK59" i="9"/>
  <c r="BK58" i="9"/>
  <c r="BE64" i="11"/>
  <c r="BG55" i="13"/>
  <c r="AW74" i="12"/>
  <c r="BG74" i="12"/>
  <c r="AZ79" i="29"/>
  <c r="BJ79" i="29"/>
  <c r="BI46" i="29"/>
  <c r="BI45" i="29"/>
  <c r="BM13" i="20"/>
  <c r="BM34" i="17"/>
  <c r="BI41" i="31"/>
  <c r="AY99" i="12"/>
  <c r="BI99" i="12"/>
  <c r="AU82" i="31"/>
  <c r="BE82" i="31"/>
  <c r="AV48" i="24"/>
  <c r="BF48" i="24"/>
  <c r="AZ24" i="25"/>
  <c r="BJ24" i="25"/>
  <c r="BK44" i="28"/>
  <c r="BK43" i="28"/>
  <c r="AX51" i="24"/>
  <c r="BH51" i="24"/>
  <c r="AW45" i="28"/>
  <c r="BG45" i="28"/>
  <c r="BJ18" i="19"/>
  <c r="BK87" i="25"/>
  <c r="BK86" i="25"/>
  <c r="AY104" i="20"/>
  <c r="BI104" i="20"/>
  <c r="BI82" i="22"/>
  <c r="BI81" i="22"/>
  <c r="AT56" i="19"/>
  <c r="BD56" i="19"/>
  <c r="BJ93" i="24"/>
  <c r="AZ19" i="17"/>
  <c r="BJ19" i="17"/>
  <c r="BC97" i="15"/>
  <c r="BM97" i="15"/>
  <c r="BM37" i="18"/>
  <c r="BG56" i="16"/>
  <c r="BG55" i="16"/>
  <c r="BL79" i="15"/>
  <c r="BL78" i="15"/>
  <c r="BG33" i="12"/>
  <c r="AT94" i="28"/>
  <c r="BD94" i="28"/>
  <c r="AW101" i="12"/>
  <c r="BG101" i="12"/>
  <c r="BH31" i="31"/>
  <c r="BB32" i="18"/>
  <c r="BL32" i="18"/>
  <c r="AT79" i="13"/>
  <c r="BD79" i="13"/>
  <c r="AT86" i="25"/>
  <c r="BD86" i="25"/>
  <c r="AX39" i="26"/>
  <c r="BH39" i="26"/>
  <c r="AZ14" i="28"/>
  <c r="BJ14" i="28"/>
  <c r="AX12" i="25"/>
  <c r="BH12" i="25"/>
  <c r="BK69" i="24"/>
  <c r="BK68" i="24"/>
  <c r="AT19" i="23"/>
  <c r="BD19" i="23"/>
  <c r="AV28" i="21"/>
  <c r="BF28" i="21"/>
  <c r="AY41" i="19"/>
  <c r="BI41" i="19"/>
  <c r="BG12" i="22"/>
  <c r="BJ43" i="17"/>
  <c r="BF27" i="21"/>
  <c r="AX69" i="19"/>
  <c r="BH69" i="19"/>
  <c r="AV67" i="19"/>
  <c r="BF67" i="19"/>
  <c r="BD86" i="14"/>
  <c r="BD85" i="14"/>
  <c r="BF68" i="16"/>
  <c r="BF88" i="17"/>
  <c r="AZ71" i="19"/>
  <c r="BJ71" i="19"/>
  <c r="AZ54" i="13"/>
  <c r="BJ54" i="13"/>
  <c r="BC62" i="18"/>
  <c r="BM62" i="18"/>
  <c r="AZ86" i="15"/>
  <c r="BJ86" i="15"/>
  <c r="BB93" i="14"/>
  <c r="BL93" i="14"/>
  <c r="AY38" i="14"/>
  <c r="BI38" i="14"/>
  <c r="BB87" i="14"/>
  <c r="BL87" i="14"/>
  <c r="AW39" i="11"/>
  <c r="BG39" i="11"/>
  <c r="BB110" i="31"/>
  <c r="BL110" i="31"/>
  <c r="BF108" i="11"/>
  <c r="BA81" i="10"/>
  <c r="BK81" i="10"/>
  <c r="BM105" i="11"/>
  <c r="BM103" i="11"/>
  <c r="BM104" i="11"/>
  <c r="BF101" i="10"/>
  <c r="AY95" i="31"/>
  <c r="BI95" i="31"/>
  <c r="BB46" i="31"/>
  <c r="BL46" i="31"/>
  <c r="BL57" i="17"/>
  <c r="BL56" i="17"/>
  <c r="BL22" i="29"/>
  <c r="AZ42" i="31"/>
  <c r="BJ42" i="31"/>
  <c r="AT60" i="16"/>
  <c r="BD60" i="16"/>
  <c r="BA78" i="14"/>
  <c r="BK78" i="14"/>
  <c r="AW12" i="9"/>
  <c r="BG12" i="9"/>
  <c r="BL98" i="26"/>
  <c r="BL97" i="26"/>
  <c r="AT26" i="23"/>
  <c r="BD26" i="23"/>
  <c r="AT81" i="24"/>
  <c r="BD81" i="24"/>
  <c r="BL14" i="28"/>
  <c r="BL13" i="28"/>
  <c r="BA64" i="26"/>
  <c r="BK64" i="26"/>
  <c r="AZ104" i="20"/>
  <c r="BJ104" i="20"/>
  <c r="AY69" i="24"/>
  <c r="BI69" i="24"/>
  <c r="BM51" i="23"/>
  <c r="BC28" i="21"/>
  <c r="BM28" i="21"/>
  <c r="BF106" i="17"/>
  <c r="BF105" i="17"/>
  <c r="BC12" i="22"/>
  <c r="BM12" i="22"/>
  <c r="AT43" i="17"/>
  <c r="BD43" i="17"/>
  <c r="BC46" i="21"/>
  <c r="BM46" i="21"/>
  <c r="BB31" i="19"/>
  <c r="BL31" i="19"/>
  <c r="AZ104" i="19"/>
  <c r="BJ104" i="19"/>
  <c r="BG86" i="14"/>
  <c r="BM75" i="16"/>
  <c r="BM74" i="16"/>
  <c r="BB88" i="17"/>
  <c r="BL88" i="17"/>
  <c r="BB110" i="17"/>
  <c r="BL110" i="17"/>
  <c r="BF71" i="19"/>
  <c r="BF70" i="19"/>
  <c r="BF69" i="19"/>
  <c r="AX54" i="13"/>
  <c r="BH54" i="13"/>
  <c r="BJ62" i="18"/>
  <c r="BJ61" i="18"/>
  <c r="AX14" i="18"/>
  <c r="BH14" i="18"/>
  <c r="BJ63" i="15"/>
  <c r="BJ62" i="15"/>
  <c r="BH59" i="14"/>
  <c r="AZ87" i="14"/>
  <c r="BJ87" i="14"/>
  <c r="BB39" i="11"/>
  <c r="BL39" i="11"/>
  <c r="BA99" i="31"/>
  <c r="BK99" i="31"/>
  <c r="AT108" i="11"/>
  <c r="BD108" i="11"/>
  <c r="AY13" i="9"/>
  <c r="BI13" i="9"/>
  <c r="BH81" i="10"/>
  <c r="AZ105" i="11"/>
  <c r="BJ105" i="11"/>
  <c r="BC101" i="10"/>
  <c r="BM101" i="10"/>
  <c r="BF56" i="31"/>
  <c r="BF55" i="31"/>
  <c r="AV33" i="22"/>
  <c r="BF33" i="22"/>
  <c r="AX57" i="17"/>
  <c r="BH57" i="17"/>
  <c r="AT13" i="24"/>
  <c r="BD13" i="24"/>
  <c r="AU50" i="23"/>
  <c r="BE50" i="23"/>
  <c r="AU47" i="22"/>
  <c r="BE47" i="22"/>
  <c r="BK78" i="9"/>
  <c r="BK77" i="9"/>
  <c r="BC78" i="14"/>
  <c r="BM78" i="14"/>
  <c r="BC12" i="23"/>
  <c r="BM12" i="23"/>
  <c r="BC55" i="24"/>
  <c r="BM55" i="24"/>
  <c r="AV26" i="24"/>
  <c r="BF26" i="24"/>
  <c r="AW59" i="26"/>
  <c r="BG59" i="26"/>
  <c r="BB60" i="21"/>
  <c r="BL60" i="21"/>
  <c r="BB36" i="21"/>
  <c r="BL36" i="21"/>
  <c r="AY44" i="26"/>
  <c r="BI44" i="26"/>
  <c r="BK64" i="22"/>
  <c r="BK63" i="22"/>
  <c r="AX33" i="22"/>
  <c r="BH33" i="22"/>
  <c r="AU75" i="22"/>
  <c r="BE75" i="22"/>
  <c r="BA102" i="20"/>
  <c r="BK102" i="20"/>
  <c r="BE46" i="17"/>
  <c r="BE45" i="17"/>
  <c r="AW69" i="16"/>
  <c r="BG69" i="16"/>
  <c r="BC92" i="16"/>
  <c r="BM92" i="16"/>
  <c r="AX29" i="19"/>
  <c r="BH29" i="19"/>
  <c r="BB73" i="20"/>
  <c r="BL73" i="20"/>
  <c r="BA89" i="15"/>
  <c r="BK89" i="15"/>
  <c r="AW67" i="15"/>
  <c r="BG67" i="15"/>
  <c r="BC20" i="18"/>
  <c r="BM20" i="18"/>
  <c r="AY100" i="19"/>
  <c r="BI100" i="19"/>
  <c r="BI38" i="15"/>
  <c r="BI37" i="15"/>
  <c r="AU105" i="12"/>
  <c r="BE105" i="12"/>
  <c r="BB63" i="15"/>
  <c r="BL63" i="15"/>
  <c r="AW34" i="17"/>
  <c r="BG34" i="17"/>
  <c r="BL49" i="13"/>
  <c r="BL48" i="13"/>
  <c r="BL80" i="31"/>
  <c r="BL79" i="31"/>
  <c r="BC26" i="29"/>
  <c r="BM26" i="29"/>
  <c r="AU106" i="9"/>
  <c r="BE106" i="9"/>
  <c r="AY16" i="29"/>
  <c r="BI16" i="29"/>
  <c r="AU95" i="31"/>
  <c r="BE95" i="31"/>
  <c r="BA109" i="29"/>
  <c r="BK109" i="29"/>
  <c r="AW80" i="17"/>
  <c r="BG80" i="17"/>
  <c r="BB74" i="15"/>
  <c r="BL74" i="15"/>
  <c r="AU58" i="16"/>
  <c r="BE58" i="16"/>
  <c r="AY64" i="14"/>
  <c r="BI64" i="14"/>
  <c r="AY91" i="29"/>
  <c r="BI91" i="29"/>
  <c r="AW102" i="28"/>
  <c r="BG102" i="28"/>
  <c r="AU31" i="26"/>
  <c r="BE31" i="26"/>
  <c r="BA90" i="22"/>
  <c r="BK90" i="22"/>
  <c r="AY36" i="26"/>
  <c r="BI36" i="26"/>
  <c r="AX22" i="28"/>
  <c r="BH22" i="28"/>
  <c r="BM44" i="26"/>
  <c r="BM43" i="26"/>
  <c r="BK84" i="22"/>
  <c r="BK83" i="22"/>
  <c r="BA79" i="22"/>
  <c r="BK79" i="22"/>
  <c r="BB110" i="22"/>
  <c r="BL110" i="22"/>
  <c r="BC75" i="22"/>
  <c r="BM75" i="22"/>
  <c r="AU78" i="21"/>
  <c r="BE78" i="21"/>
  <c r="AY102" i="20"/>
  <c r="BI102" i="20"/>
  <c r="BB69" i="16"/>
  <c r="BL69" i="16"/>
  <c r="BC78" i="20"/>
  <c r="BM78" i="20"/>
  <c r="AY89" i="15"/>
  <c r="BI89" i="15"/>
  <c r="BA73" i="15"/>
  <c r="BK73" i="15"/>
  <c r="AY15" i="17"/>
  <c r="BI15" i="17"/>
  <c r="AU25" i="18"/>
  <c r="BE25" i="18"/>
  <c r="AW100" i="19"/>
  <c r="BG100" i="19"/>
  <c r="AW74" i="17"/>
  <c r="BG74" i="17"/>
  <c r="BC40" i="17"/>
  <c r="BM40" i="17"/>
  <c r="AT49" i="13"/>
  <c r="BD49" i="13"/>
  <c r="AY51" i="13"/>
  <c r="BI51" i="13"/>
  <c r="BM35" i="31"/>
  <c r="BM34" i="31"/>
  <c r="BC104" i="13"/>
  <c r="BM104" i="13"/>
  <c r="BA26" i="29"/>
  <c r="BK26" i="29"/>
  <c r="BC47" i="11"/>
  <c r="BM47" i="11"/>
  <c r="BC15" i="9"/>
  <c r="BM15" i="9"/>
  <c r="BC16" i="29"/>
  <c r="BM16" i="29"/>
  <c r="AU80" i="17"/>
  <c r="BE80" i="17"/>
  <c r="AW74" i="15"/>
  <c r="BG74" i="15"/>
  <c r="AU53" i="15"/>
  <c r="BE53" i="15"/>
  <c r="AY26" i="19"/>
  <c r="BI26" i="19"/>
  <c r="AV46" i="31"/>
  <c r="BF46" i="31"/>
  <c r="BC24" i="28"/>
  <c r="BM24" i="28"/>
  <c r="BC34" i="20"/>
  <c r="BM34" i="20"/>
  <c r="BI14" i="24"/>
  <c r="BI12" i="24"/>
  <c r="BI13" i="24"/>
  <c r="BJ49" i="26"/>
  <c r="BJ48" i="26"/>
  <c r="AW45" i="24"/>
  <c r="BG45" i="24"/>
  <c r="AU78" i="23"/>
  <c r="BE78" i="23"/>
  <c r="AW102" i="23"/>
  <c r="BG102" i="23"/>
  <c r="AU62" i="28"/>
  <c r="BE62" i="28"/>
  <c r="BM28" i="14"/>
  <c r="BM27" i="14"/>
  <c r="BB52" i="22"/>
  <c r="BL52" i="22"/>
  <c r="AW98" i="21"/>
  <c r="BG98" i="21"/>
  <c r="BI41" i="18"/>
  <c r="BI40" i="18"/>
  <c r="AY31" i="17"/>
  <c r="BI31" i="17"/>
  <c r="AU83" i="17"/>
  <c r="BE83" i="17"/>
  <c r="BC83" i="18"/>
  <c r="BM83" i="18"/>
  <c r="AY95" i="18"/>
  <c r="BI95" i="18"/>
  <c r="AU52" i="12"/>
  <c r="BE52" i="12"/>
  <c r="AY60" i="14"/>
  <c r="BI60" i="14"/>
  <c r="BM39" i="15"/>
  <c r="BM38" i="15"/>
  <c r="BM37" i="15"/>
  <c r="AY90" i="16"/>
  <c r="BI90" i="16"/>
  <c r="BC73" i="17"/>
  <c r="BM73" i="17"/>
  <c r="BB90" i="12"/>
  <c r="BL90" i="12"/>
  <c r="BM58" i="10"/>
  <c r="BM57" i="10"/>
  <c r="BM56" i="10"/>
  <c r="AV100" i="13"/>
  <c r="BF100" i="13"/>
  <c r="AY84" i="14"/>
  <c r="BI84" i="14"/>
  <c r="AU56" i="29"/>
  <c r="BE56" i="29"/>
  <c r="AU25" i="31"/>
  <c r="BE25" i="31"/>
  <c r="AW52" i="14"/>
  <c r="BG52" i="14"/>
  <c r="BK14" i="29"/>
  <c r="BK13" i="29"/>
  <c r="AU56" i="31"/>
  <c r="BE56" i="31"/>
  <c r="BE33" i="22"/>
  <c r="BE32" i="22"/>
  <c r="BE19" i="18"/>
  <c r="BE18" i="18"/>
  <c r="AU42" i="31"/>
  <c r="BE42" i="31"/>
  <c r="AZ98" i="16"/>
  <c r="BJ98" i="16"/>
  <c r="BH52" i="23"/>
  <c r="BH51" i="23"/>
  <c r="BJ59" i="26"/>
  <c r="BJ58" i="26"/>
  <c r="AW99" i="25"/>
  <c r="BG99" i="25"/>
  <c r="BA30" i="28"/>
  <c r="BK30" i="28"/>
  <c r="AW44" i="26"/>
  <c r="BG44" i="26"/>
  <c r="BB82" i="22"/>
  <c r="BL82" i="22"/>
  <c r="AY93" i="21"/>
  <c r="BI93" i="21"/>
  <c r="AW102" i="20"/>
  <c r="BG102" i="20"/>
  <c r="AX97" i="22"/>
  <c r="BH97" i="22"/>
  <c r="AU89" i="21"/>
  <c r="BE89" i="21"/>
  <c r="BG15" i="13"/>
  <c r="BG14" i="13"/>
  <c r="BI38" i="18"/>
  <c r="BI37" i="18"/>
  <c r="BB20" i="15"/>
  <c r="BL20" i="15"/>
  <c r="BE43" i="15"/>
  <c r="BE42" i="15"/>
  <c r="AU28" i="17"/>
  <c r="BE28" i="17"/>
  <c r="AX90" i="14"/>
  <c r="BH90" i="14"/>
  <c r="AU101" i="17"/>
  <c r="BE101" i="17"/>
  <c r="AY53" i="10"/>
  <c r="BI53" i="10"/>
  <c r="AW32" i="16"/>
  <c r="BG32" i="16"/>
  <c r="AV70" i="13"/>
  <c r="BF70" i="13"/>
  <c r="AW51" i="13"/>
  <c r="BG51" i="13"/>
  <c r="BA79" i="31"/>
  <c r="BK79" i="31"/>
  <c r="BC58" i="12"/>
  <c r="BM58" i="12"/>
  <c r="AU26" i="29"/>
  <c r="BE26" i="29"/>
  <c r="AU87" i="11"/>
  <c r="BE87" i="11"/>
  <c r="AY108" i="9"/>
  <c r="BI108" i="9"/>
  <c r="BF62" i="29"/>
  <c r="BF61" i="29"/>
  <c r="AY80" i="21"/>
  <c r="BI80" i="21"/>
  <c r="AU107" i="23"/>
  <c r="BE107" i="23"/>
  <c r="BA45" i="13"/>
  <c r="BK45" i="13"/>
  <c r="BB66" i="9"/>
  <c r="BL66" i="9"/>
  <c r="AW23" i="31"/>
  <c r="BG23" i="31"/>
  <c r="BG92" i="25"/>
  <c r="BG91" i="25"/>
  <c r="AX109" i="24"/>
  <c r="BH109" i="24"/>
  <c r="AZ57" i="28"/>
  <c r="BJ57" i="28"/>
  <c r="AW100" i="25"/>
  <c r="BG100" i="25"/>
  <c r="AU79" i="25"/>
  <c r="BE79" i="25"/>
  <c r="AU46" i="24"/>
  <c r="BE46" i="24"/>
  <c r="AY15" i="23"/>
  <c r="BI15" i="23"/>
  <c r="BM49" i="22"/>
  <c r="BM47" i="22"/>
  <c r="BM48" i="22"/>
  <c r="AY88" i="19"/>
  <c r="BI88" i="19"/>
  <c r="BB52" i="19"/>
  <c r="BL52" i="19"/>
  <c r="BA35" i="18"/>
  <c r="BK35" i="18"/>
  <c r="AU32" i="20"/>
  <c r="BE32" i="20"/>
  <c r="BI76" i="14"/>
  <c r="BI75" i="14"/>
  <c r="BB18" i="16"/>
  <c r="BL18" i="16"/>
  <c r="AW37" i="15"/>
  <c r="BG37" i="15"/>
  <c r="AT15" i="16"/>
  <c r="BD15" i="16"/>
  <c r="AV97" i="10"/>
  <c r="BF97" i="10"/>
  <c r="AZ88" i="13"/>
  <c r="BJ88" i="13"/>
  <c r="AX61" i="13"/>
  <c r="BH61" i="13"/>
  <c r="AU26" i="31"/>
  <c r="BE26" i="31"/>
  <c r="BA58" i="12"/>
  <c r="BK58" i="12"/>
  <c r="AY26" i="29"/>
  <c r="BI26" i="29"/>
  <c r="BC87" i="11"/>
  <c r="BM87" i="11"/>
  <c r="AW104" i="29"/>
  <c r="BG104" i="29"/>
  <c r="BA12" i="29"/>
  <c r="BK12" i="29"/>
  <c r="AV80" i="21"/>
  <c r="BF80" i="21"/>
  <c r="AY70" i="10"/>
  <c r="BI70" i="10"/>
  <c r="BC12" i="19"/>
  <c r="BM12" i="19"/>
  <c r="BC96" i="10"/>
  <c r="BM96" i="10"/>
  <c r="AU28" i="31"/>
  <c r="BE28" i="31"/>
  <c r="AY91" i="26"/>
  <c r="BI91" i="26"/>
  <c r="BG35" i="22"/>
  <c r="BG34" i="22"/>
  <c r="AY47" i="26"/>
  <c r="BI47" i="26"/>
  <c r="AW32" i="25"/>
  <c r="BG32" i="25"/>
  <c r="BA72" i="22"/>
  <c r="BK72" i="22"/>
  <c r="AU36" i="22"/>
  <c r="BE36" i="22"/>
  <c r="AW67" i="25"/>
  <c r="BG67" i="25"/>
  <c r="BE55" i="21"/>
  <c r="BE54" i="21"/>
  <c r="BM62" i="20"/>
  <c r="BM61" i="20"/>
  <c r="AT98" i="18"/>
  <c r="BD98" i="18"/>
  <c r="AU66" i="24"/>
  <c r="BE66" i="24"/>
  <c r="BA24" i="16"/>
  <c r="BK24" i="16"/>
  <c r="AT15" i="19"/>
  <c r="BD15" i="19"/>
  <c r="BH90" i="18"/>
  <c r="BH89" i="18"/>
  <c r="AW106" i="18"/>
  <c r="BG106" i="18"/>
  <c r="AW85" i="19"/>
  <c r="BG85" i="19"/>
  <c r="AW24" i="18"/>
  <c r="BG24" i="18"/>
  <c r="AY12" i="19"/>
  <c r="BI12" i="19"/>
  <c r="AU68" i="14"/>
  <c r="BE68" i="14"/>
  <c r="AU41" i="17"/>
  <c r="BE41" i="17"/>
  <c r="AX59" i="18"/>
  <c r="BH59" i="18"/>
  <c r="AX88" i="13"/>
  <c r="BH88" i="13"/>
  <c r="AW61" i="13"/>
  <c r="BG61" i="13"/>
  <c r="AY100" i="29"/>
  <c r="BI100" i="29"/>
  <c r="AY55" i="10"/>
  <c r="BI55" i="10"/>
  <c r="BC15" i="31"/>
  <c r="BM15" i="31"/>
  <c r="AW79" i="31"/>
  <c r="BG79" i="31"/>
  <c r="BC81" i="28"/>
  <c r="BM81" i="28"/>
  <c r="BF19" i="13"/>
  <c r="BF18" i="13"/>
  <c r="AU72" i="24"/>
  <c r="BE72" i="24"/>
  <c r="AZ12" i="19"/>
  <c r="BJ12" i="19"/>
  <c r="AX66" i="9"/>
  <c r="BH66" i="9"/>
  <c r="BJ41" i="13"/>
  <c r="BJ40" i="13"/>
  <c r="AY92" i="17"/>
  <c r="BI92" i="17"/>
  <c r="AY67" i="28"/>
  <c r="BI67" i="28"/>
  <c r="AW42" i="25"/>
  <c r="BG42" i="25"/>
  <c r="BF97" i="26"/>
  <c r="BF96" i="26"/>
  <c r="BG67" i="24"/>
  <c r="BG66" i="24"/>
  <c r="AU17" i="28"/>
  <c r="BE17" i="28"/>
  <c r="AW107" i="24"/>
  <c r="BG107" i="24"/>
  <c r="AU28" i="14"/>
  <c r="BE28" i="14"/>
  <c r="AW95" i="22"/>
  <c r="BG95" i="22"/>
  <c r="BI32" i="22"/>
  <c r="AV105" i="21"/>
  <c r="BF105" i="21"/>
  <c r="AW56" i="18"/>
  <c r="BG56" i="18"/>
  <c r="AY107" i="20"/>
  <c r="BI107" i="20"/>
  <c r="AW43" i="14"/>
  <c r="BG43" i="14"/>
  <c r="AX46" i="14"/>
  <c r="BH46" i="14"/>
  <c r="AW35" i="13"/>
  <c r="BG35" i="13"/>
  <c r="AY43" i="15"/>
  <c r="BI43" i="15"/>
  <c r="AU104" i="16"/>
  <c r="BE104" i="16"/>
  <c r="BL56" i="12"/>
  <c r="BJ50" i="13"/>
  <c r="AY29" i="12"/>
  <c r="BI29" i="12"/>
  <c r="BE63" i="9"/>
  <c r="BE62" i="9"/>
  <c r="BB56" i="9"/>
  <c r="BL56" i="9"/>
  <c r="AV39" i="10"/>
  <c r="BF39" i="10"/>
  <c r="AU22" i="9"/>
  <c r="BE22" i="9"/>
  <c r="BI58" i="9"/>
  <c r="BI56" i="9"/>
  <c r="BI57" i="9"/>
  <c r="AZ35" i="29"/>
  <c r="BJ35" i="29"/>
  <c r="BI16" i="26"/>
  <c r="BI15" i="26"/>
  <c r="AY79" i="10"/>
  <c r="BI79" i="10"/>
  <c r="AU37" i="26"/>
  <c r="BE37" i="26"/>
  <c r="AY41" i="15"/>
  <c r="BI41" i="15"/>
  <c r="AW105" i="19"/>
  <c r="BG105" i="19"/>
  <c r="BA28" i="31"/>
  <c r="BK28" i="31"/>
  <c r="BM107" i="22"/>
  <c r="BM106" i="22"/>
  <c r="AY97" i="24"/>
  <c r="BI97" i="24"/>
  <c r="AU64" i="26"/>
  <c r="BE64" i="26"/>
  <c r="BM59" i="21"/>
  <c r="BA46" i="28"/>
  <c r="BK46" i="28"/>
  <c r="BC98" i="20"/>
  <c r="BM98" i="20"/>
  <c r="BB68" i="22"/>
  <c r="BL68" i="22"/>
  <c r="BI101" i="20"/>
  <c r="AU36" i="19"/>
  <c r="BE36" i="19"/>
  <c r="BE17" i="21"/>
  <c r="BI46" i="20"/>
  <c r="BI45" i="20"/>
  <c r="BL15" i="13"/>
  <c r="BL14" i="13"/>
  <c r="BC85" i="19"/>
  <c r="BM85" i="19"/>
  <c r="BI16" i="15"/>
  <c r="BI100" i="20"/>
  <c r="BC49" i="14"/>
  <c r="BM49" i="14"/>
  <c r="AU59" i="18"/>
  <c r="BE59" i="18"/>
  <c r="BI28" i="10"/>
  <c r="BI27" i="10"/>
  <c r="AZ38" i="13"/>
  <c r="BJ38" i="13"/>
  <c r="AY23" i="10"/>
  <c r="BI23" i="10"/>
  <c r="AY68" i="10"/>
  <c r="BI68" i="10"/>
  <c r="BE23" i="31"/>
  <c r="BE22" i="31"/>
  <c r="AV80" i="31"/>
  <c r="BF80" i="31"/>
  <c r="BB76" i="12"/>
  <c r="BL76" i="12"/>
  <c r="AU43" i="26"/>
  <c r="BE43" i="26"/>
  <c r="BE77" i="25"/>
  <c r="BF81" i="13"/>
  <c r="BF80" i="13"/>
  <c r="AY61" i="25"/>
  <c r="BI61" i="25"/>
  <c r="BF44" i="24"/>
  <c r="AY108" i="25"/>
  <c r="BI108" i="25"/>
  <c r="BI68" i="25"/>
  <c r="BA63" i="23"/>
  <c r="BK63" i="23"/>
  <c r="BK28" i="22"/>
  <c r="BK103" i="22"/>
  <c r="BK102" i="22"/>
  <c r="BC102" i="28"/>
  <c r="BM102" i="28"/>
  <c r="BG78" i="21"/>
  <c r="BK34" i="14"/>
  <c r="BK33" i="14"/>
  <c r="BC33" i="18"/>
  <c r="BM33" i="18"/>
  <c r="BG66" i="19"/>
  <c r="BG65" i="19"/>
  <c r="AY39" i="16"/>
  <c r="BI39" i="16"/>
  <c r="BC35" i="17"/>
  <c r="BM35" i="17"/>
  <c r="BL54" i="16"/>
  <c r="BL53" i="16"/>
  <c r="AY24" i="14"/>
  <c r="BI24" i="14"/>
  <c r="BC104" i="16"/>
  <c r="BM104" i="16"/>
  <c r="BA104" i="17"/>
  <c r="BK104" i="17"/>
  <c r="BA110" i="20"/>
  <c r="BK110" i="20"/>
  <c r="BK76" i="12"/>
  <c r="BK75" i="12"/>
  <c r="AW40" i="26"/>
  <c r="BG40" i="26"/>
  <c r="AX84" i="28"/>
  <c r="BH84" i="28"/>
  <c r="AY21" i="20"/>
  <c r="BI21" i="20"/>
  <c r="BM54" i="28"/>
  <c r="BM53" i="28"/>
  <c r="BG101" i="28"/>
  <c r="AU37" i="23"/>
  <c r="BE37" i="23"/>
  <c r="BI80" i="24"/>
  <c r="AU70" i="14"/>
  <c r="BE70" i="14"/>
  <c r="BC93" i="21"/>
  <c r="BM93" i="21"/>
  <c r="AY73" i="14"/>
  <c r="BI73" i="14"/>
  <c r="AW33" i="18"/>
  <c r="BG33" i="18"/>
  <c r="AV39" i="16"/>
  <c r="BF39" i="16"/>
  <c r="AY43" i="18"/>
  <c r="BI43" i="18"/>
  <c r="BA65" i="18"/>
  <c r="BK65" i="18"/>
  <c r="BG67" i="16"/>
  <c r="AW24" i="14"/>
  <c r="BG24" i="14"/>
  <c r="AW104" i="16"/>
  <c r="BG104" i="16"/>
  <c r="AW97" i="17"/>
  <c r="BG97" i="17"/>
  <c r="BA39" i="13"/>
  <c r="BK39" i="13"/>
  <c r="BA15" i="11"/>
  <c r="BK15" i="11"/>
  <c r="AU28" i="10"/>
  <c r="BE28" i="10"/>
  <c r="AU68" i="10"/>
  <c r="BE68" i="10"/>
  <c r="BL27" i="31"/>
  <c r="BL26" i="31"/>
  <c r="BL45" i="31"/>
  <c r="BL44" i="31"/>
  <c r="BA66" i="29"/>
  <c r="BK66" i="29"/>
  <c r="BM57" i="21"/>
  <c r="BA75" i="31"/>
  <c r="BK75" i="31"/>
  <c r="BA61" i="15"/>
  <c r="BK61" i="15"/>
  <c r="BF65" i="9"/>
  <c r="BF64" i="9"/>
  <c r="AW76" i="28"/>
  <c r="BG76" i="28"/>
  <c r="AZ39" i="26"/>
  <c r="BJ39" i="26"/>
  <c r="BI38" i="24"/>
  <c r="BI37" i="24"/>
  <c r="BE105" i="23"/>
  <c r="BE104" i="23"/>
  <c r="AW103" i="22"/>
  <c r="BG103" i="22"/>
  <c r="BC19" i="26"/>
  <c r="BM19" i="26"/>
  <c r="BC45" i="18"/>
  <c r="BM45" i="18"/>
  <c r="AX83" i="22"/>
  <c r="BH83" i="22"/>
  <c r="BI106" i="21"/>
  <c r="AY14" i="19"/>
  <c r="BI14" i="19"/>
  <c r="AT104" i="18"/>
  <c r="BD104" i="18"/>
  <c r="AT47" i="22"/>
  <c r="BD47" i="22"/>
  <c r="BJ78" i="9"/>
  <c r="BJ77" i="9"/>
  <c r="AX16" i="13"/>
  <c r="BH16" i="13"/>
  <c r="BB78" i="14"/>
  <c r="BL78" i="14"/>
  <c r="BB12" i="23"/>
  <c r="BL12" i="23"/>
  <c r="AW26" i="24"/>
  <c r="BG26" i="24"/>
  <c r="AV59" i="26"/>
  <c r="BF59" i="26"/>
  <c r="BC60" i="21"/>
  <c r="BM60" i="21"/>
  <c r="BC36" i="21"/>
  <c r="BM36" i="21"/>
  <c r="AX44" i="26"/>
  <c r="BH44" i="26"/>
  <c r="BJ64" i="22"/>
  <c r="BJ63" i="22"/>
  <c r="AY33" i="22"/>
  <c r="BI33" i="22"/>
  <c r="AT75" i="22"/>
  <c r="BD75" i="22"/>
  <c r="AZ102" i="20"/>
  <c r="BJ102" i="20"/>
  <c r="BD46" i="17"/>
  <c r="BD45" i="17"/>
  <c r="BB92" i="16"/>
  <c r="BL92" i="16"/>
  <c r="AY29" i="19"/>
  <c r="BI29" i="19"/>
  <c r="BC73" i="20"/>
  <c r="BM73" i="20"/>
  <c r="AV67" i="15"/>
  <c r="BF67" i="15"/>
  <c r="BB20" i="18"/>
  <c r="BL20" i="18"/>
  <c r="AX100" i="19"/>
  <c r="BH100" i="19"/>
  <c r="BH38" i="15"/>
  <c r="BH37" i="15"/>
  <c r="BC63" i="15"/>
  <c r="BM63" i="15"/>
  <c r="AV34" i="17"/>
  <c r="BF34" i="17"/>
  <c r="BM49" i="13"/>
  <c r="BM48" i="13"/>
  <c r="BM80" i="31"/>
  <c r="BM79" i="31"/>
  <c r="BB26" i="29"/>
  <c r="BL26" i="29"/>
  <c r="AV47" i="11"/>
  <c r="BF47" i="11"/>
  <c r="AT106" i="9"/>
  <c r="BD106" i="9"/>
  <c r="AX16" i="29"/>
  <c r="BH16" i="29"/>
  <c r="AV80" i="17"/>
  <c r="BF80" i="17"/>
  <c r="BC74" i="15"/>
  <c r="BM74" i="15"/>
  <c r="AT58" i="16"/>
  <c r="BD58" i="16"/>
  <c r="AX64" i="14"/>
  <c r="BH64" i="14"/>
  <c r="AX104" i="13"/>
  <c r="BH104" i="13"/>
  <c r="AX91" i="29"/>
  <c r="BH91" i="29"/>
  <c r="AV102" i="28"/>
  <c r="BF102" i="28"/>
  <c r="AT31" i="26"/>
  <c r="BD31" i="26"/>
  <c r="AZ90" i="22"/>
  <c r="BJ90" i="22"/>
  <c r="AX36" i="26"/>
  <c r="BH36" i="26"/>
  <c r="AY22" i="28"/>
  <c r="BI22" i="28"/>
  <c r="BL44" i="26"/>
  <c r="BL43" i="26"/>
  <c r="BJ84" i="22"/>
  <c r="BJ83" i="22"/>
  <c r="AZ79" i="22"/>
  <c r="BJ79" i="22"/>
  <c r="BC110" i="22"/>
  <c r="BM110" i="22"/>
  <c r="BB75" i="22"/>
  <c r="BL75" i="22"/>
  <c r="BC69" i="16"/>
  <c r="BM69" i="16"/>
  <c r="BA92" i="16"/>
  <c r="BK92" i="16"/>
  <c r="BB45" i="19"/>
  <c r="BL45" i="19"/>
  <c r="BB78" i="20"/>
  <c r="BL78" i="20"/>
  <c r="AX89" i="15"/>
  <c r="BH89" i="15"/>
  <c r="AX15" i="17"/>
  <c r="BH15" i="17"/>
  <c r="AT25" i="18"/>
  <c r="BD25" i="18"/>
  <c r="AV100" i="19"/>
  <c r="BF100" i="19"/>
  <c r="AV74" i="17"/>
  <c r="BF74" i="17"/>
  <c r="BB40" i="17"/>
  <c r="BL40" i="17"/>
  <c r="AX51" i="13"/>
  <c r="BH51" i="13"/>
  <c r="BL35" i="31"/>
  <c r="BL34" i="31"/>
  <c r="BB104" i="13"/>
  <c r="BL104" i="13"/>
  <c r="AZ26" i="29"/>
  <c r="BJ26" i="29"/>
  <c r="BB47" i="11"/>
  <c r="BL47" i="11"/>
  <c r="BB15" i="9"/>
  <c r="BL15" i="9"/>
  <c r="BB16" i="29"/>
  <c r="BL16" i="29"/>
  <c r="AV74" i="15"/>
  <c r="BF74" i="15"/>
  <c r="AX26" i="19"/>
  <c r="BH26" i="19"/>
  <c r="AW46" i="31"/>
  <c r="BG46" i="31"/>
  <c r="BB24" i="28"/>
  <c r="BL24" i="28"/>
  <c r="BB34" i="20"/>
  <c r="BL34" i="20"/>
  <c r="BH14" i="24"/>
  <c r="BH12" i="24"/>
  <c r="BH13" i="24"/>
  <c r="BK49" i="26"/>
  <c r="BK48" i="26"/>
  <c r="AT78" i="23"/>
  <c r="BD78" i="23"/>
  <c r="AV102" i="23"/>
  <c r="BF102" i="23"/>
  <c r="AT62" i="28"/>
  <c r="BD62" i="28"/>
  <c r="BL28" i="14"/>
  <c r="BL27" i="14"/>
  <c r="BC52" i="22"/>
  <c r="BM52" i="22"/>
  <c r="AV98" i="21"/>
  <c r="BF98" i="21"/>
  <c r="BH41" i="18"/>
  <c r="BH40" i="18"/>
  <c r="AX31" i="17"/>
  <c r="BH31" i="17"/>
  <c r="AT83" i="17"/>
  <c r="BD83" i="17"/>
  <c r="BB83" i="18"/>
  <c r="BL83" i="18"/>
  <c r="AX95" i="18"/>
  <c r="BH95" i="18"/>
  <c r="AT52" i="12"/>
  <c r="BD52" i="12"/>
  <c r="AX60" i="14"/>
  <c r="BH60" i="14"/>
  <c r="BL39" i="15"/>
  <c r="BL37" i="15"/>
  <c r="BL38" i="15"/>
  <c r="AX90" i="16"/>
  <c r="BH90" i="16"/>
  <c r="BB73" i="17"/>
  <c r="BL73" i="17"/>
  <c r="BC90" i="12"/>
  <c r="BM90" i="12"/>
  <c r="BL58" i="10"/>
  <c r="BL56" i="10"/>
  <c r="BL57" i="10"/>
  <c r="AW100" i="13"/>
  <c r="BG100" i="13"/>
  <c r="AX84" i="14"/>
  <c r="BH84" i="14"/>
  <c r="AT56" i="29"/>
  <c r="BD56" i="29"/>
  <c r="AT25" i="31"/>
  <c r="BD25" i="31"/>
  <c r="AV52" i="14"/>
  <c r="BF52" i="14"/>
  <c r="BJ14" i="29"/>
  <c r="BJ13" i="29"/>
  <c r="AT56" i="31"/>
  <c r="BD56" i="31"/>
  <c r="BD33" i="22"/>
  <c r="BD32" i="22"/>
  <c r="BD19" i="18"/>
  <c r="BD18" i="18"/>
  <c r="AT42" i="31"/>
  <c r="BD42" i="31"/>
  <c r="BA98" i="16"/>
  <c r="BK98" i="16"/>
  <c r="BI52" i="23"/>
  <c r="BI51" i="23"/>
  <c r="BK59" i="26"/>
  <c r="BK58" i="26"/>
  <c r="AV99" i="25"/>
  <c r="BF99" i="25"/>
  <c r="AZ30" i="28"/>
  <c r="BJ30" i="28"/>
  <c r="AV44" i="26"/>
  <c r="BF44" i="26"/>
  <c r="BC82" i="22"/>
  <c r="BM82" i="22"/>
  <c r="AX93" i="21"/>
  <c r="BH93" i="21"/>
  <c r="AT89" i="21"/>
  <c r="BD89" i="21"/>
  <c r="BF15" i="13"/>
  <c r="BF14" i="13"/>
  <c r="BH38" i="18"/>
  <c r="BH37" i="18"/>
  <c r="BC20" i="15"/>
  <c r="BM20" i="15"/>
  <c r="BD43" i="15"/>
  <c r="BD42" i="15"/>
  <c r="AT28" i="17"/>
  <c r="BD28" i="17"/>
  <c r="AY90" i="14"/>
  <c r="BI90" i="14"/>
  <c r="AT101" i="17"/>
  <c r="BD101" i="17"/>
  <c r="AX53" i="10"/>
  <c r="BH53" i="10"/>
  <c r="AV32" i="16"/>
  <c r="BF32" i="16"/>
  <c r="AW70" i="13"/>
  <c r="BG70" i="13"/>
  <c r="AV51" i="13"/>
  <c r="BF51" i="13"/>
  <c r="AZ79" i="31"/>
  <c r="BJ79" i="31"/>
  <c r="BB58" i="12"/>
  <c r="BL58" i="12"/>
  <c r="AT26" i="29"/>
  <c r="BD26" i="29"/>
  <c r="AT87" i="11"/>
  <c r="BD87" i="11"/>
  <c r="AX108" i="9"/>
  <c r="BH108" i="9"/>
  <c r="BG62" i="29"/>
  <c r="BG61" i="29"/>
  <c r="AX80" i="21"/>
  <c r="BH80" i="21"/>
  <c r="AT107" i="23"/>
  <c r="BD107" i="23"/>
  <c r="AZ45" i="13"/>
  <c r="BJ45" i="13"/>
  <c r="BC66" i="9"/>
  <c r="BM66" i="9"/>
  <c r="AV23" i="31"/>
  <c r="BF23" i="31"/>
  <c r="BF92" i="25"/>
  <c r="BF91" i="25"/>
  <c r="AV77" i="25"/>
  <c r="BF77" i="25"/>
  <c r="AY109" i="24"/>
  <c r="BI109" i="24"/>
  <c r="BA57" i="28"/>
  <c r="BK57" i="28"/>
  <c r="AV100" i="25"/>
  <c r="BF100" i="25"/>
  <c r="AT79" i="25"/>
  <c r="BD79" i="25"/>
  <c r="AT46" i="24"/>
  <c r="BD46" i="24"/>
  <c r="AX15" i="23"/>
  <c r="BH15" i="23"/>
  <c r="BL49" i="22"/>
  <c r="BL47" i="22"/>
  <c r="BL48" i="22"/>
  <c r="AX88" i="19"/>
  <c r="BH88" i="19"/>
  <c r="BC52" i="19"/>
  <c r="BM52" i="19"/>
  <c r="AZ35" i="18"/>
  <c r="BJ35" i="18"/>
  <c r="AT32" i="20"/>
  <c r="BD32" i="20"/>
  <c r="BH76" i="14"/>
  <c r="BH75" i="14"/>
  <c r="BC18" i="16"/>
  <c r="BM18" i="16"/>
  <c r="AV37" i="15"/>
  <c r="BF37" i="15"/>
  <c r="AU15" i="16"/>
  <c r="BE15" i="16"/>
  <c r="AW97" i="10"/>
  <c r="BG97" i="10"/>
  <c r="BA88" i="13"/>
  <c r="BK88" i="13"/>
  <c r="AY61" i="13"/>
  <c r="BI61" i="13"/>
  <c r="AZ58" i="12"/>
  <c r="BJ58" i="12"/>
  <c r="AX26" i="29"/>
  <c r="BH26" i="29"/>
  <c r="BB87" i="11"/>
  <c r="BL87" i="11"/>
  <c r="AV104" i="29"/>
  <c r="BF104" i="29"/>
  <c r="AZ12" i="29"/>
  <c r="BJ12" i="29"/>
  <c r="AW80" i="21"/>
  <c r="BG80" i="21"/>
  <c r="AX70" i="10"/>
  <c r="BH70" i="10"/>
  <c r="BB12" i="19"/>
  <c r="BL12" i="19"/>
  <c r="AT28" i="31"/>
  <c r="BD28" i="31"/>
  <c r="AX91" i="26"/>
  <c r="BH91" i="26"/>
  <c r="BF35" i="22"/>
  <c r="BF34" i="22"/>
  <c r="AX47" i="26"/>
  <c r="BH47" i="26"/>
  <c r="AV32" i="25"/>
  <c r="BF32" i="25"/>
  <c r="AT36" i="22"/>
  <c r="BD36" i="22"/>
  <c r="AV67" i="25"/>
  <c r="BF67" i="25"/>
  <c r="BD55" i="21"/>
  <c r="BD54" i="21"/>
  <c r="BL62" i="20"/>
  <c r="BL61" i="20"/>
  <c r="AU98" i="18"/>
  <c r="BE98" i="18"/>
  <c r="AT66" i="24"/>
  <c r="BD66" i="24"/>
  <c r="AU15" i="19"/>
  <c r="BE15" i="19"/>
  <c r="BI90" i="18"/>
  <c r="BI89" i="18"/>
  <c r="AV106" i="18"/>
  <c r="BF106" i="18"/>
  <c r="AV85" i="19"/>
  <c r="BF85" i="19"/>
  <c r="AV24" i="18"/>
  <c r="BF24" i="18"/>
  <c r="AX12" i="19"/>
  <c r="BH12" i="19"/>
  <c r="AT68" i="14"/>
  <c r="BD68" i="14"/>
  <c r="AT41" i="17"/>
  <c r="BD41" i="17"/>
  <c r="AY59" i="18"/>
  <c r="BI59" i="18"/>
  <c r="AY88" i="13"/>
  <c r="BI88" i="13"/>
  <c r="AV61" i="13"/>
  <c r="BF61" i="13"/>
  <c r="AX100" i="29"/>
  <c r="BH100" i="29"/>
  <c r="AX55" i="10"/>
  <c r="BH55" i="10"/>
  <c r="BB15" i="31"/>
  <c r="BL15" i="31"/>
  <c r="BB81" i="28"/>
  <c r="BL81" i="28"/>
  <c r="BG19" i="13"/>
  <c r="BG18" i="13"/>
  <c r="BA12" i="19"/>
  <c r="BK12" i="19"/>
  <c r="AY66" i="9"/>
  <c r="BI66" i="9"/>
  <c r="BK41" i="13"/>
  <c r="BK40" i="13"/>
  <c r="AX92" i="17"/>
  <c r="BH92" i="17"/>
  <c r="AX67" i="28"/>
  <c r="BH67" i="28"/>
  <c r="BG97" i="26"/>
  <c r="BG96" i="26"/>
  <c r="BF67" i="24"/>
  <c r="BF66" i="24"/>
  <c r="AT17" i="28"/>
  <c r="BD17" i="28"/>
  <c r="AV107" i="24"/>
  <c r="BF107" i="24"/>
  <c r="AT28" i="14"/>
  <c r="BD28" i="14"/>
  <c r="AV95" i="22"/>
  <c r="BF95" i="22"/>
  <c r="BH32" i="22"/>
  <c r="AW105" i="21"/>
  <c r="BG105" i="21"/>
  <c r="AV56" i="18"/>
  <c r="BF56" i="18"/>
  <c r="AX107" i="20"/>
  <c r="BH107" i="20"/>
  <c r="AV43" i="14"/>
  <c r="BF43" i="14"/>
  <c r="AY46" i="14"/>
  <c r="BI46" i="14"/>
  <c r="AV35" i="13"/>
  <c r="BF35" i="13"/>
  <c r="AX43" i="15"/>
  <c r="BH43" i="15"/>
  <c r="AT104" i="16"/>
  <c r="BD104" i="16"/>
  <c r="BM56" i="12"/>
  <c r="BK50" i="13"/>
  <c r="AX29" i="12"/>
  <c r="BH29" i="12"/>
  <c r="BD63" i="9"/>
  <c r="BD62" i="9"/>
  <c r="BC56" i="9"/>
  <c r="BM56" i="9"/>
  <c r="AT22" i="9"/>
  <c r="BD22" i="9"/>
  <c r="BH58" i="9"/>
  <c r="BH57" i="9"/>
  <c r="BH56" i="9"/>
  <c r="BA35" i="29"/>
  <c r="BK35" i="29"/>
  <c r="BH16" i="26"/>
  <c r="BH15" i="26"/>
  <c r="AX79" i="10"/>
  <c r="BH79" i="10"/>
  <c r="AT37" i="26"/>
  <c r="BD37" i="26"/>
  <c r="AX41" i="15"/>
  <c r="BH41" i="15"/>
  <c r="AV105" i="19"/>
  <c r="BF105" i="19"/>
  <c r="AZ28" i="31"/>
  <c r="BJ28" i="31"/>
  <c r="BL107" i="22"/>
  <c r="BL106" i="22"/>
  <c r="AX97" i="24"/>
  <c r="BH97" i="24"/>
  <c r="AT64" i="26"/>
  <c r="BD64" i="26"/>
  <c r="BL59" i="21"/>
  <c r="AZ46" i="28"/>
  <c r="BJ46" i="28"/>
  <c r="BB98" i="20"/>
  <c r="BL98" i="20"/>
  <c r="BC68" i="22"/>
  <c r="BM68" i="22"/>
  <c r="BH101" i="20"/>
  <c r="AT36" i="19"/>
  <c r="BD36" i="19"/>
  <c r="BD17" i="21"/>
  <c r="BH46" i="20"/>
  <c r="BH45" i="20"/>
  <c r="BM15" i="13"/>
  <c r="BM14" i="13"/>
  <c r="BB85" i="19"/>
  <c r="BL85" i="19"/>
  <c r="BH16" i="15"/>
  <c r="BH100" i="20"/>
  <c r="BB49" i="14"/>
  <c r="BL49" i="14"/>
  <c r="AT59" i="18"/>
  <c r="BD59" i="18"/>
  <c r="BK84" i="12"/>
  <c r="BH28" i="10"/>
  <c r="BH27" i="10"/>
  <c r="AX23" i="10"/>
  <c r="BH23" i="10"/>
  <c r="AX68" i="10"/>
  <c r="BH68" i="10"/>
  <c r="BD23" i="31"/>
  <c r="BD22" i="31"/>
  <c r="AW80" i="31"/>
  <c r="BG80" i="31"/>
  <c r="BC76" i="12"/>
  <c r="BM76" i="12"/>
  <c r="AT43" i="26"/>
  <c r="BD43" i="26"/>
  <c r="BD77" i="25"/>
  <c r="BG81" i="13"/>
  <c r="BG80" i="13"/>
  <c r="AX61" i="25"/>
  <c r="BH61" i="25"/>
  <c r="BG44" i="24"/>
  <c r="AX108" i="25"/>
  <c r="BH108" i="25"/>
  <c r="AZ63" i="23"/>
  <c r="BJ63" i="23"/>
  <c r="BJ103" i="22"/>
  <c r="BJ102" i="22"/>
  <c r="BB102" i="28"/>
  <c r="BL102" i="28"/>
  <c r="BF78" i="21"/>
  <c r="BJ34" i="14"/>
  <c r="BJ33" i="14"/>
  <c r="BB33" i="18"/>
  <c r="BL33" i="18"/>
  <c r="BF66" i="19"/>
  <c r="BF65" i="19"/>
  <c r="AX39" i="16"/>
  <c r="BH39" i="16"/>
  <c r="BB35" i="17"/>
  <c r="BL35" i="17"/>
  <c r="AZ51" i="18"/>
  <c r="BJ51" i="18"/>
  <c r="AX24" i="14"/>
  <c r="BH24" i="14"/>
  <c r="BB104" i="16"/>
  <c r="BL104" i="16"/>
  <c r="AZ104" i="17"/>
  <c r="BJ104" i="17"/>
  <c r="AZ110" i="20"/>
  <c r="BJ110" i="20"/>
  <c r="BJ76" i="12"/>
  <c r="BJ75" i="12"/>
  <c r="AV40" i="26"/>
  <c r="BF40" i="26"/>
  <c r="AY84" i="28"/>
  <c r="BI84" i="28"/>
  <c r="AX21" i="20"/>
  <c r="BH21" i="20"/>
  <c r="BL54" i="28"/>
  <c r="BL53" i="28"/>
  <c r="BF101" i="28"/>
  <c r="AT37" i="23"/>
  <c r="BD37" i="23"/>
  <c r="AT70" i="14"/>
  <c r="BD70" i="14"/>
  <c r="BB93" i="21"/>
  <c r="BL93" i="21"/>
  <c r="AV33" i="18"/>
  <c r="BF33" i="18"/>
  <c r="AV97" i="19"/>
  <c r="BF97" i="19"/>
  <c r="AX43" i="18"/>
  <c r="BH43" i="18"/>
  <c r="AZ65" i="18"/>
  <c r="BJ65" i="18"/>
  <c r="BF67" i="16"/>
  <c r="AV24" i="14"/>
  <c r="BF24" i="14"/>
  <c r="AV104" i="16"/>
  <c r="BF104" i="16"/>
  <c r="AV97" i="17"/>
  <c r="BF97" i="17"/>
  <c r="AZ39" i="13"/>
  <c r="BJ39" i="13"/>
  <c r="AZ15" i="11"/>
  <c r="BJ15" i="11"/>
  <c r="AT28" i="10"/>
  <c r="BD28" i="10"/>
  <c r="BM27" i="31"/>
  <c r="BM26" i="31"/>
  <c r="BM45" i="31"/>
  <c r="BM44" i="31"/>
  <c r="BL57" i="21"/>
  <c r="AZ75" i="31"/>
  <c r="BJ75" i="31"/>
  <c r="AZ61" i="15"/>
  <c r="BJ61" i="15"/>
  <c r="BG65" i="9"/>
  <c r="BG64" i="9"/>
  <c r="AZ74" i="28"/>
  <c r="BJ74" i="28"/>
  <c r="AV76" i="28"/>
  <c r="BF76" i="28"/>
  <c r="BA39" i="26"/>
  <c r="BK39" i="26"/>
  <c r="BH38" i="24"/>
  <c r="BH37" i="24"/>
  <c r="BD105" i="23"/>
  <c r="BD104" i="23"/>
  <c r="AV103" i="22"/>
  <c r="BF103" i="22"/>
  <c r="BB19" i="26"/>
  <c r="BL19" i="26"/>
  <c r="BB45" i="18"/>
  <c r="BL45" i="18"/>
  <c r="AY83" i="22"/>
  <c r="BI83" i="22"/>
  <c r="AX14" i="19"/>
  <c r="BH14" i="19"/>
  <c r="BM103" i="13"/>
  <c r="BD18" i="11"/>
  <c r="BD17" i="11"/>
  <c r="AY90" i="31"/>
  <c r="BI90" i="31"/>
  <c r="BL86" i="11"/>
  <c r="AT21" i="31"/>
  <c r="BD21" i="31"/>
  <c r="BD100" i="9"/>
  <c r="BD99" i="9"/>
  <c r="AY73" i="9"/>
  <c r="BI73" i="9"/>
  <c r="BD74" i="29"/>
  <c r="BD73" i="29"/>
  <c r="AZ87" i="22"/>
  <c r="BJ87" i="22"/>
  <c r="BF29" i="31"/>
  <c r="BF28" i="31"/>
  <c r="BB52" i="31"/>
  <c r="BL52" i="31"/>
  <c r="AX66" i="20"/>
  <c r="BH66" i="20"/>
  <c r="BF75" i="28"/>
  <c r="BB98" i="28"/>
  <c r="BL98" i="28"/>
  <c r="BB110" i="25"/>
  <c r="BL110" i="25"/>
  <c r="AZ21" i="20"/>
  <c r="BJ21" i="20"/>
  <c r="AY72" i="23"/>
  <c r="BI72" i="23"/>
  <c r="BB85" i="18"/>
  <c r="BL85" i="18"/>
  <c r="AZ44" i="21"/>
  <c r="BJ44" i="21"/>
  <c r="BB61" i="19"/>
  <c r="BL61" i="19"/>
  <c r="AX50" i="20"/>
  <c r="BH50" i="20"/>
  <c r="BC31" i="20"/>
  <c r="BM31" i="20"/>
  <c r="BF99" i="16"/>
  <c r="BF98" i="16"/>
  <c r="BD69" i="18"/>
  <c r="BD67" i="18"/>
  <c r="BD68" i="18"/>
  <c r="BM68" i="16"/>
  <c r="AV20" i="14"/>
  <c r="BF20" i="14"/>
  <c r="AT42" i="18"/>
  <c r="BD42" i="18"/>
  <c r="BB26" i="17"/>
  <c r="BL26" i="17"/>
  <c r="AT17" i="14"/>
  <c r="BD17" i="14"/>
  <c r="AZ102" i="15"/>
  <c r="BJ102" i="15"/>
  <c r="AX110" i="12"/>
  <c r="BH110" i="12"/>
  <c r="AT54" i="9"/>
  <c r="BD54" i="9"/>
  <c r="AU61" i="13"/>
  <c r="BE61" i="13"/>
  <c r="BJ28" i="10"/>
  <c r="BJ27" i="10"/>
  <c r="BB40" i="14"/>
  <c r="BL40" i="14"/>
  <c r="BF94" i="10"/>
  <c r="AW27" i="31"/>
  <c r="BG27" i="31"/>
  <c r="AX49" i="31"/>
  <c r="BH49" i="31"/>
  <c r="AV66" i="29"/>
  <c r="BF66" i="29"/>
  <c r="BB38" i="31"/>
  <c r="BL38" i="31"/>
  <c r="AX40" i="11"/>
  <c r="BH40" i="11"/>
  <c r="AV75" i="31"/>
  <c r="BF75" i="31"/>
  <c r="AV17" i="17"/>
  <c r="BF17" i="17"/>
  <c r="BD101" i="26"/>
  <c r="BL88" i="28"/>
  <c r="BL87" i="28"/>
  <c r="BB104" i="23"/>
  <c r="BL104" i="23"/>
  <c r="BC47" i="25"/>
  <c r="BM47" i="25"/>
  <c r="AZ85" i="28"/>
  <c r="BJ85" i="28"/>
  <c r="AZ23" i="24"/>
  <c r="BJ23" i="24"/>
  <c r="AX70" i="25"/>
  <c r="BH70" i="25"/>
  <c r="BJ43" i="23"/>
  <c r="BJ42" i="23"/>
  <c r="BJ41" i="23"/>
  <c r="AZ84" i="14"/>
  <c r="BJ84" i="14"/>
  <c r="BJ22" i="16"/>
  <c r="AW57" i="18"/>
  <c r="BG57" i="18"/>
  <c r="AX58" i="16"/>
  <c r="BH58" i="16"/>
  <c r="AV22" i="15"/>
  <c r="BF22" i="15"/>
  <c r="BA19" i="11"/>
  <c r="BK19" i="11"/>
  <c r="AU102" i="18"/>
  <c r="BE102" i="18"/>
  <c r="AU92" i="25"/>
  <c r="BE92" i="25"/>
  <c r="BB26" i="15"/>
  <c r="BL26" i="15"/>
  <c r="BL83" i="20"/>
  <c r="BL82" i="20"/>
  <c r="AW91" i="13"/>
  <c r="BG91" i="13"/>
  <c r="BC28" i="31"/>
  <c r="BM28" i="31"/>
  <c r="AU56" i="28"/>
  <c r="BE56" i="28"/>
  <c r="AW21" i="26"/>
  <c r="BG21" i="26"/>
  <c r="BB90" i="22"/>
  <c r="BL90" i="22"/>
  <c r="AU18" i="26"/>
  <c r="BE18" i="26"/>
  <c r="BB24" i="26"/>
  <c r="BL24" i="26"/>
  <c r="AW23" i="28"/>
  <c r="BG23" i="28"/>
  <c r="AW78" i="24"/>
  <c r="BG78" i="24"/>
  <c r="AW87" i="22"/>
  <c r="BG87" i="22"/>
  <c r="BD35" i="23"/>
  <c r="BD34" i="23"/>
  <c r="BB41" i="20"/>
  <c r="BL41" i="20"/>
  <c r="AV84" i="22"/>
  <c r="BF84" i="22"/>
  <c r="BK61" i="16"/>
  <c r="BK60" i="16"/>
  <c r="BG15" i="20"/>
  <c r="BG14" i="20"/>
  <c r="BM19" i="15"/>
  <c r="BM18" i="15"/>
  <c r="BK24" i="18"/>
  <c r="BK22" i="18"/>
  <c r="BK23" i="18"/>
  <c r="AY36" i="17"/>
  <c r="BI36" i="17"/>
  <c r="AY102" i="16"/>
  <c r="BI102" i="16"/>
  <c r="BI72" i="16"/>
  <c r="BI71" i="16"/>
  <c r="AW61" i="17"/>
  <c r="BG61" i="17"/>
  <c r="AW28" i="17"/>
  <c r="BG28" i="17"/>
  <c r="BA56" i="14"/>
  <c r="BK56" i="14"/>
  <c r="BA74" i="17"/>
  <c r="BK74" i="17"/>
  <c r="BC50" i="10"/>
  <c r="BM50" i="10"/>
  <c r="BJ74" i="12"/>
  <c r="BJ73" i="12"/>
  <c r="AU19" i="10"/>
  <c r="BE19" i="10"/>
  <c r="AU16" i="10"/>
  <c r="BE16" i="10"/>
  <c r="AW63" i="29"/>
  <c r="BG63" i="29"/>
  <c r="BL84" i="9"/>
  <c r="BL83" i="9"/>
  <c r="AY36" i="29"/>
  <c r="BI36" i="29"/>
  <c r="AY106" i="29"/>
  <c r="BI106" i="29"/>
  <c r="BA110" i="22"/>
  <c r="BK110" i="22"/>
  <c r="AZ87" i="24"/>
  <c r="BJ87" i="24"/>
  <c r="BA97" i="11"/>
  <c r="BK97" i="11"/>
  <c r="AW16" i="31"/>
  <c r="BG16" i="31"/>
  <c r="AW80" i="12"/>
  <c r="BG80" i="12"/>
  <c r="BI25" i="24"/>
  <c r="BI24" i="24"/>
  <c r="BH36" i="28"/>
  <c r="BH34" i="28"/>
  <c r="BH35" i="28"/>
  <c r="AZ38" i="25"/>
  <c r="BJ38" i="25"/>
  <c r="AU78" i="22"/>
  <c r="BE78" i="22"/>
  <c r="AW27" i="28"/>
  <c r="BG27" i="28"/>
  <c r="AU78" i="24"/>
  <c r="BE78" i="24"/>
  <c r="BB77" i="21"/>
  <c r="BL77" i="21"/>
  <c r="AW60" i="23"/>
  <c r="BG60" i="23"/>
  <c r="AY86" i="21"/>
  <c r="BI86" i="21"/>
  <c r="BB55" i="20"/>
  <c r="BL55" i="20"/>
  <c r="BB88" i="22"/>
  <c r="BL88" i="22"/>
  <c r="AW19" i="20"/>
  <c r="BG19" i="20"/>
  <c r="BK19" i="15"/>
  <c r="BK18" i="15"/>
  <c r="BA36" i="17"/>
  <c r="BK36" i="17"/>
  <c r="BM102" i="16"/>
  <c r="BM101" i="16"/>
  <c r="BA28" i="17"/>
  <c r="BK28" i="17"/>
  <c r="AY56" i="14"/>
  <c r="BI56" i="14"/>
  <c r="AY98" i="15"/>
  <c r="BI98" i="15"/>
  <c r="BE26" i="10"/>
  <c r="BE25" i="10"/>
  <c r="BI83" i="12"/>
  <c r="BI82" i="12"/>
  <c r="AZ79" i="12"/>
  <c r="BJ79" i="12"/>
  <c r="AW19" i="10"/>
  <c r="BG19" i="10"/>
  <c r="BC35" i="9"/>
  <c r="BM35" i="9"/>
  <c r="BE63" i="29"/>
  <c r="BE62" i="29"/>
  <c r="AY13" i="10"/>
  <c r="BI13" i="10"/>
  <c r="BC87" i="29"/>
  <c r="BM87" i="29"/>
  <c r="BC106" i="29"/>
  <c r="BM106" i="29"/>
  <c r="AY110" i="22"/>
  <c r="BI110" i="22"/>
  <c r="BA22" i="12"/>
  <c r="BK22" i="12"/>
  <c r="BA96" i="28"/>
  <c r="BK96" i="28"/>
  <c r="BA52" i="13"/>
  <c r="BK52" i="13"/>
  <c r="AW18" i="15"/>
  <c r="BG18" i="15"/>
  <c r="AW25" i="28"/>
  <c r="BG25" i="28"/>
  <c r="AU67" i="23"/>
  <c r="BE67" i="23"/>
  <c r="AU104" i="28"/>
  <c r="BE104" i="28"/>
  <c r="AZ29" i="26"/>
  <c r="BJ29" i="26"/>
  <c r="BC109" i="26"/>
  <c r="BM109" i="26"/>
  <c r="BB70" i="23"/>
  <c r="BL70" i="23"/>
  <c r="BA95" i="23"/>
  <c r="BK95" i="23"/>
  <c r="AU91" i="21"/>
  <c r="BE91" i="21"/>
  <c r="AU35" i="24"/>
  <c r="BE35" i="24"/>
  <c r="BC48" i="20"/>
  <c r="BM48" i="20"/>
  <c r="BA33" i="22"/>
  <c r="BK33" i="22"/>
  <c r="AZ14" i="21"/>
  <c r="BJ14" i="21"/>
  <c r="AU56" i="20"/>
  <c r="BE56" i="20"/>
  <c r="BM28" i="20"/>
  <c r="BM26" i="20"/>
  <c r="BM27" i="20"/>
  <c r="BC76" i="14"/>
  <c r="BM76" i="14"/>
  <c r="BK88" i="17"/>
  <c r="BK87" i="17"/>
  <c r="AW18" i="16"/>
  <c r="BG18" i="16"/>
  <c r="AV90" i="19"/>
  <c r="BF90" i="19"/>
  <c r="AW62" i="18"/>
  <c r="BG62" i="18"/>
  <c r="AV86" i="15"/>
  <c r="BF86" i="15"/>
  <c r="BA73" i="13"/>
  <c r="BK73" i="13"/>
  <c r="BC106" i="14"/>
  <c r="BM106" i="14"/>
  <c r="AY87" i="14"/>
  <c r="BI87" i="14"/>
  <c r="AX39" i="11"/>
  <c r="BH39" i="11"/>
  <c r="BL75" i="31"/>
  <c r="BL74" i="31"/>
  <c r="BK21" i="10"/>
  <c r="BK20" i="10"/>
  <c r="BB24" i="9"/>
  <c r="BL24" i="9"/>
  <c r="AV81" i="10"/>
  <c r="BF81" i="10"/>
  <c r="AT104" i="29"/>
  <c r="BD104" i="29"/>
  <c r="AW102" i="29"/>
  <c r="BG102" i="29"/>
  <c r="BA80" i="21"/>
  <c r="BK80" i="21"/>
  <c r="AU70" i="10"/>
  <c r="BE70" i="10"/>
  <c r="AW110" i="24"/>
  <c r="BG110" i="24"/>
  <c r="AX107" i="26"/>
  <c r="BH107" i="26"/>
  <c r="BJ31" i="26"/>
  <c r="AV44" i="28"/>
  <c r="BF44" i="28"/>
  <c r="AY48" i="25"/>
  <c r="BI48" i="25"/>
  <c r="BK78" i="22"/>
  <c r="AW62" i="28"/>
  <c r="BG62" i="28"/>
  <c r="AY78" i="24"/>
  <c r="BI78" i="24"/>
  <c r="BI77" i="21"/>
  <c r="BA54" i="22"/>
  <c r="BK54" i="22"/>
  <c r="BL87" i="20"/>
  <c r="BL86" i="20"/>
  <c r="BE55" i="20"/>
  <c r="BA105" i="22"/>
  <c r="BK105" i="22"/>
  <c r="BA106" i="21"/>
  <c r="BK106" i="21"/>
  <c r="AT49" i="19"/>
  <c r="BD49" i="19"/>
  <c r="AU28" i="20"/>
  <c r="BE28" i="20"/>
  <c r="AY41" i="16"/>
  <c r="BI41" i="16"/>
  <c r="BM72" i="13"/>
  <c r="BM71" i="13"/>
  <c r="BG47" i="18"/>
  <c r="BG46" i="18"/>
  <c r="BK57" i="15"/>
  <c r="BK55" i="15"/>
  <c r="BK56" i="15"/>
  <c r="AW30" i="15"/>
  <c r="BG30" i="15"/>
  <c r="BA23" i="14"/>
  <c r="BK23" i="14"/>
  <c r="BG26" i="10"/>
  <c r="BG25" i="10"/>
  <c r="AU83" i="12"/>
  <c r="BE83" i="12"/>
  <c r="BA85" i="12"/>
  <c r="BK85" i="12"/>
  <c r="AY42" i="10"/>
  <c r="BI42" i="10"/>
  <c r="BA35" i="9"/>
  <c r="BK35" i="9"/>
  <c r="BG100" i="29"/>
  <c r="BG99" i="29"/>
  <c r="BB38" i="9"/>
  <c r="BL38" i="9"/>
  <c r="BJ84" i="9"/>
  <c r="BJ83" i="9"/>
  <c r="BB55" i="10"/>
  <c r="BL55" i="10"/>
  <c r="AV87" i="29"/>
  <c r="BF87" i="29"/>
  <c r="BD106" i="29"/>
  <c r="BD105" i="29"/>
  <c r="BC103" i="12"/>
  <c r="BM103" i="12"/>
  <c r="BE53" i="28"/>
  <c r="BE52" i="28"/>
  <c r="AU98" i="16"/>
  <c r="BE98" i="16"/>
  <c r="BA103" i="9"/>
  <c r="BK103" i="9"/>
  <c r="AY81" i="24"/>
  <c r="BI81" i="24"/>
  <c r="AY83" i="26"/>
  <c r="BI83" i="26"/>
  <c r="BE100" i="24"/>
  <c r="BE99" i="24"/>
  <c r="BI83" i="23"/>
  <c r="BI82" i="23"/>
  <c r="AY106" i="17"/>
  <c r="BI106" i="17"/>
  <c r="BA31" i="22"/>
  <c r="BK31" i="22"/>
  <c r="BC53" i="17"/>
  <c r="BM53" i="17"/>
  <c r="BB52" i="21"/>
  <c r="BL52" i="21"/>
  <c r="BB62" i="16"/>
  <c r="BL62" i="16"/>
  <c r="BE76" i="16"/>
  <c r="BE75" i="16"/>
  <c r="AZ60" i="15"/>
  <c r="BJ60" i="15"/>
  <c r="AW92" i="19"/>
  <c r="BG92" i="19"/>
  <c r="AU89" i="15"/>
  <c r="BE89" i="15"/>
  <c r="AW46" i="14"/>
  <c r="BG46" i="14"/>
  <c r="BL48" i="15"/>
  <c r="BL47" i="15"/>
  <c r="BM39" i="17"/>
  <c r="BF102" i="14"/>
  <c r="BF101" i="14"/>
  <c r="AU23" i="14"/>
  <c r="BE23" i="14"/>
  <c r="BD76" i="9"/>
  <c r="BD74" i="9"/>
  <c r="BD75" i="9"/>
  <c r="BI12" i="13"/>
  <c r="BM83" i="12"/>
  <c r="BD85" i="12"/>
  <c r="BD84" i="12"/>
  <c r="AW42" i="10"/>
  <c r="BG42" i="10"/>
  <c r="AW12" i="15"/>
  <c r="BG12" i="15"/>
  <c r="BE100" i="29"/>
  <c r="BE99" i="29"/>
  <c r="AU38" i="9"/>
  <c r="BE38" i="9"/>
  <c r="BE84" i="9"/>
  <c r="BE83" i="9"/>
  <c r="BA55" i="10"/>
  <c r="BK55" i="10"/>
  <c r="AU87" i="29"/>
  <c r="BE87" i="29"/>
  <c r="AT79" i="31"/>
  <c r="BD79" i="31"/>
  <c r="AZ57" i="26"/>
  <c r="BJ57" i="26"/>
  <c r="BG102" i="21"/>
  <c r="BG101" i="21"/>
  <c r="AW77" i="29"/>
  <c r="BG77" i="29"/>
  <c r="AU47" i="16"/>
  <c r="BE47" i="16"/>
  <c r="BB34" i="15"/>
  <c r="BL34" i="15"/>
  <c r="BA77" i="17"/>
  <c r="BK77" i="17"/>
  <c r="BM15" i="25"/>
  <c r="BM14" i="25"/>
  <c r="AY20" i="25"/>
  <c r="BI20" i="25"/>
  <c r="BG109" i="24"/>
  <c r="AU57" i="28"/>
  <c r="BE57" i="28"/>
  <c r="AU106" i="25"/>
  <c r="BE106" i="25"/>
  <c r="BI85" i="25"/>
  <c r="BI84" i="25"/>
  <c r="AV12" i="24"/>
  <c r="BF12" i="24"/>
  <c r="AU30" i="22"/>
  <c r="BE30" i="22"/>
  <c r="AV15" i="23"/>
  <c r="BF15" i="23"/>
  <c r="BM58" i="24"/>
  <c r="BM57" i="24"/>
  <c r="BI48" i="20"/>
  <c r="BI47" i="20"/>
  <c r="BA49" i="22"/>
  <c r="BK49" i="22"/>
  <c r="AU58" i="21"/>
  <c r="BE58" i="21"/>
  <c r="AU68" i="20"/>
  <c r="BE68" i="20"/>
  <c r="BA109" i="17"/>
  <c r="BK109" i="17"/>
  <c r="BL85" i="17"/>
  <c r="BL84" i="17"/>
  <c r="AW68" i="18"/>
  <c r="BG68" i="18"/>
  <c r="BK34" i="18"/>
  <c r="AU41" i="15"/>
  <c r="BE41" i="15"/>
  <c r="BK15" i="16"/>
  <c r="AW77" i="10"/>
  <c r="BG77" i="10"/>
  <c r="BJ83" i="12"/>
  <c r="BJ82" i="12"/>
  <c r="AY85" i="12"/>
  <c r="BI85" i="12"/>
  <c r="BA100" i="11"/>
  <c r="BK100" i="11"/>
  <c r="AZ93" i="31"/>
  <c r="BJ93" i="31"/>
  <c r="AY69" i="13"/>
  <c r="BI69" i="13"/>
  <c r="AW18" i="31"/>
  <c r="BG18" i="31"/>
  <c r="BC65" i="29"/>
  <c r="BM65" i="29"/>
  <c r="BE107" i="22"/>
  <c r="AU34" i="17"/>
  <c r="BE34" i="17"/>
  <c r="AX31" i="19"/>
  <c r="BH31" i="19"/>
  <c r="BL47" i="16"/>
  <c r="BL46" i="16"/>
  <c r="AT72" i="9"/>
  <c r="BD72" i="9"/>
  <c r="AU62" i="31"/>
  <c r="BE62" i="31"/>
  <c r="BA39" i="28"/>
  <c r="BK39" i="28"/>
  <c r="AW60" i="24"/>
  <c r="BG60" i="24"/>
  <c r="BA34" i="24"/>
  <c r="BK34" i="24"/>
  <c r="BE35" i="22"/>
  <c r="AW52" i="26"/>
  <c r="BG52" i="26"/>
  <c r="BA45" i="25"/>
  <c r="BK45" i="25"/>
  <c r="BI72" i="22"/>
  <c r="BI71" i="22"/>
  <c r="BM51" i="22"/>
  <c r="BL70" i="21"/>
  <c r="BL69" i="21"/>
  <c r="AY62" i="20"/>
  <c r="BI62" i="20"/>
  <c r="BI72" i="24"/>
  <c r="BI70" i="24"/>
  <c r="BI71" i="24"/>
  <c r="BC98" i="18"/>
  <c r="BM98" i="18"/>
  <c r="AY18" i="16"/>
  <c r="BI18" i="16"/>
  <c r="BA104" i="18"/>
  <c r="BK104" i="18"/>
  <c r="AX106" i="18"/>
  <c r="BH106" i="18"/>
  <c r="AW19" i="18"/>
  <c r="BG19" i="18"/>
  <c r="BE24" i="18"/>
  <c r="BE23" i="18"/>
  <c r="BC68" i="14"/>
  <c r="BM68" i="14"/>
  <c r="AU50" i="17"/>
  <c r="BE50" i="17"/>
  <c r="BA80" i="11"/>
  <c r="BK80" i="11"/>
  <c r="AX99" i="11"/>
  <c r="BH99" i="11"/>
  <c r="AW24" i="12"/>
  <c r="BG24" i="12"/>
  <c r="AY84" i="11"/>
  <c r="BI84" i="11"/>
  <c r="BC70" i="11"/>
  <c r="BM70" i="11"/>
  <c r="AW41" i="13"/>
  <c r="BG41" i="13"/>
  <c r="AV107" i="31"/>
  <c r="BF107" i="31"/>
  <c r="BC20" i="13"/>
  <c r="BM20" i="13"/>
  <c r="AU74" i="11"/>
  <c r="BE74" i="11"/>
  <c r="AU19" i="22"/>
  <c r="BE19" i="22"/>
  <c r="AW66" i="9"/>
  <c r="BG66" i="9"/>
  <c r="AX41" i="13"/>
  <c r="BH41" i="13"/>
  <c r="BI82" i="10"/>
  <c r="AW87" i="24"/>
  <c r="BG87" i="24"/>
  <c r="AW86" i="26"/>
  <c r="BG86" i="26"/>
  <c r="BE99" i="22"/>
  <c r="BJ45" i="28"/>
  <c r="AW90" i="25"/>
  <c r="BG90" i="25"/>
  <c r="AY80" i="26"/>
  <c r="BI80" i="26"/>
  <c r="AW46" i="25"/>
  <c r="BG46" i="25"/>
  <c r="AU21" i="21"/>
  <c r="BE21" i="21"/>
  <c r="BB55" i="23"/>
  <c r="BL55" i="23"/>
  <c r="AU59" i="17"/>
  <c r="BE59" i="17"/>
  <c r="BI58" i="14"/>
  <c r="BE25" i="20"/>
  <c r="BC100" i="18"/>
  <c r="BM100" i="18"/>
  <c r="BI18" i="18"/>
  <c r="BC51" i="18"/>
  <c r="BM51" i="18"/>
  <c r="BK54" i="16"/>
  <c r="BK53" i="16"/>
  <c r="BL14" i="16"/>
  <c r="AW37" i="17"/>
  <c r="BG37" i="17"/>
  <c r="AT92" i="25"/>
  <c r="BD92" i="25"/>
  <c r="BC26" i="15"/>
  <c r="BM26" i="15"/>
  <c r="BF25" i="29"/>
  <c r="BM83" i="20"/>
  <c r="BM82" i="20"/>
  <c r="AV91" i="13"/>
  <c r="BF91" i="13"/>
  <c r="BB28" i="31"/>
  <c r="BL28" i="31"/>
  <c r="AT56" i="28"/>
  <c r="BD56" i="28"/>
  <c r="AV21" i="26"/>
  <c r="BF21" i="26"/>
  <c r="BC90" i="22"/>
  <c r="BM90" i="22"/>
  <c r="AT18" i="26"/>
  <c r="BD18" i="26"/>
  <c r="BC24" i="26"/>
  <c r="BM24" i="26"/>
  <c r="AV23" i="28"/>
  <c r="BF23" i="28"/>
  <c r="AY42" i="28"/>
  <c r="BI42" i="28"/>
  <c r="AV78" i="24"/>
  <c r="BF78" i="24"/>
  <c r="AV87" i="22"/>
  <c r="BF87" i="22"/>
  <c r="BE35" i="23"/>
  <c r="BE34" i="23"/>
  <c r="BC41" i="20"/>
  <c r="BM41" i="20"/>
  <c r="AW84" i="22"/>
  <c r="BG84" i="22"/>
  <c r="BJ61" i="16"/>
  <c r="BJ60" i="16"/>
  <c r="BF15" i="20"/>
  <c r="BF14" i="20"/>
  <c r="BL19" i="15"/>
  <c r="BL18" i="15"/>
  <c r="BJ24" i="18"/>
  <c r="BJ22" i="18"/>
  <c r="BJ23" i="18"/>
  <c r="AX36" i="17"/>
  <c r="BH36" i="17"/>
  <c r="AX102" i="16"/>
  <c r="BH102" i="16"/>
  <c r="BH72" i="16"/>
  <c r="BH71" i="16"/>
  <c r="AV61" i="17"/>
  <c r="BF61" i="17"/>
  <c r="AV28" i="17"/>
  <c r="BF28" i="17"/>
  <c r="AZ56" i="14"/>
  <c r="BJ56" i="14"/>
  <c r="AZ74" i="17"/>
  <c r="BJ74" i="17"/>
  <c r="BB50" i="10"/>
  <c r="BL50" i="10"/>
  <c r="BK74" i="12"/>
  <c r="BK73" i="12"/>
  <c r="AT19" i="10"/>
  <c r="BD19" i="10"/>
  <c r="AT16" i="10"/>
  <c r="BD16" i="10"/>
  <c r="AV63" i="29"/>
  <c r="BF63" i="29"/>
  <c r="BM84" i="9"/>
  <c r="BM83" i="9"/>
  <c r="BM13" i="10"/>
  <c r="AX36" i="29"/>
  <c r="BH36" i="29"/>
  <c r="AX106" i="29"/>
  <c r="BH106" i="29"/>
  <c r="AZ110" i="22"/>
  <c r="BJ110" i="22"/>
  <c r="BI32" i="28"/>
  <c r="BE13" i="13"/>
  <c r="BA87" i="24"/>
  <c r="BK87" i="24"/>
  <c r="AZ97" i="11"/>
  <c r="BJ97" i="11"/>
  <c r="AV16" i="31"/>
  <c r="BF16" i="31"/>
  <c r="AV80" i="12"/>
  <c r="BF80" i="12"/>
  <c r="BH25" i="24"/>
  <c r="BH24" i="24"/>
  <c r="BI36" i="28"/>
  <c r="BI34" i="28"/>
  <c r="BI35" i="28"/>
  <c r="BA38" i="25"/>
  <c r="BK38" i="25"/>
  <c r="AT78" i="22"/>
  <c r="BD78" i="22"/>
  <c r="AV27" i="28"/>
  <c r="BF27" i="28"/>
  <c r="AY46" i="28"/>
  <c r="BI46" i="28"/>
  <c r="AT78" i="24"/>
  <c r="BD78" i="24"/>
  <c r="BC77" i="21"/>
  <c r="BM77" i="21"/>
  <c r="AV60" i="23"/>
  <c r="BF60" i="23"/>
  <c r="AX86" i="21"/>
  <c r="BH86" i="21"/>
  <c r="BC55" i="20"/>
  <c r="BM55" i="20"/>
  <c r="BC88" i="22"/>
  <c r="BM88" i="22"/>
  <c r="AV19" i="20"/>
  <c r="BF19" i="20"/>
  <c r="BJ19" i="15"/>
  <c r="BJ18" i="15"/>
  <c r="BL31" i="18"/>
  <c r="AZ36" i="17"/>
  <c r="BJ36" i="17"/>
  <c r="BL102" i="16"/>
  <c r="BL101" i="16"/>
  <c r="AZ28" i="17"/>
  <c r="BJ28" i="17"/>
  <c r="AX98" i="15"/>
  <c r="BH98" i="15"/>
  <c r="BD26" i="10"/>
  <c r="BD25" i="10"/>
  <c r="BH83" i="12"/>
  <c r="BH82" i="12"/>
  <c r="BA79" i="12"/>
  <c r="BK79" i="12"/>
  <c r="AV19" i="10"/>
  <c r="BF19" i="10"/>
  <c r="BB35" i="9"/>
  <c r="BL35" i="9"/>
  <c r="BD63" i="29"/>
  <c r="BD62" i="29"/>
  <c r="AX13" i="10"/>
  <c r="BH13" i="10"/>
  <c r="BB87" i="29"/>
  <c r="BL87" i="29"/>
  <c r="AX110" i="22"/>
  <c r="BH110" i="22"/>
  <c r="AZ22" i="12"/>
  <c r="BJ22" i="12"/>
  <c r="AZ96" i="28"/>
  <c r="BJ96" i="28"/>
  <c r="AZ52" i="13"/>
  <c r="BJ52" i="13"/>
  <c r="AV18" i="15"/>
  <c r="BF18" i="15"/>
  <c r="AV25" i="28"/>
  <c r="BF25" i="28"/>
  <c r="BK86" i="26"/>
  <c r="AT67" i="23"/>
  <c r="BD67" i="23"/>
  <c r="AT104" i="28"/>
  <c r="BD104" i="28"/>
  <c r="BA29" i="26"/>
  <c r="BK29" i="26"/>
  <c r="BB109" i="26"/>
  <c r="BL109" i="26"/>
  <c r="BC70" i="23"/>
  <c r="BM70" i="23"/>
  <c r="AT91" i="21"/>
  <c r="BD91" i="21"/>
  <c r="AT35" i="24"/>
  <c r="BD35" i="24"/>
  <c r="BB48" i="20"/>
  <c r="BL48" i="20"/>
  <c r="AZ33" i="22"/>
  <c r="BJ33" i="22"/>
  <c r="BA14" i="21"/>
  <c r="BK14" i="21"/>
  <c r="AT56" i="20"/>
  <c r="BD56" i="20"/>
  <c r="BL28" i="20"/>
  <c r="BL26" i="20"/>
  <c r="BL27" i="20"/>
  <c r="BB76" i="14"/>
  <c r="BL76" i="14"/>
  <c r="BJ88" i="17"/>
  <c r="BJ87" i="17"/>
  <c r="AV18" i="16"/>
  <c r="BF18" i="16"/>
  <c r="BG90" i="19"/>
  <c r="AW86" i="15"/>
  <c r="BG86" i="15"/>
  <c r="AZ73" i="13"/>
  <c r="BJ73" i="13"/>
  <c r="BB106" i="14"/>
  <c r="BL106" i="14"/>
  <c r="AY39" i="11"/>
  <c r="BI39" i="11"/>
  <c r="BM75" i="31"/>
  <c r="BM74" i="31"/>
  <c r="BJ21" i="10"/>
  <c r="BJ20" i="10"/>
  <c r="BC24" i="9"/>
  <c r="BM24" i="9"/>
  <c r="AW81" i="10"/>
  <c r="BG81" i="10"/>
  <c r="AU104" i="29"/>
  <c r="BE104" i="29"/>
  <c r="AV102" i="29"/>
  <c r="BF102" i="29"/>
  <c r="AZ80" i="21"/>
  <c r="BJ80" i="21"/>
  <c r="BB71" i="28"/>
  <c r="BL71" i="28"/>
  <c r="AV110" i="24"/>
  <c r="BF110" i="24"/>
  <c r="AY107" i="26"/>
  <c r="BI107" i="26"/>
  <c r="AW44" i="28"/>
  <c r="BG44" i="28"/>
  <c r="AX48" i="25"/>
  <c r="BH48" i="25"/>
  <c r="BJ78" i="22"/>
  <c r="BH31" i="28"/>
  <c r="AV62" i="28"/>
  <c r="BF62" i="28"/>
  <c r="AX78" i="24"/>
  <c r="BH78" i="24"/>
  <c r="BH77" i="21"/>
  <c r="AZ54" i="22"/>
  <c r="BJ54" i="22"/>
  <c r="BM87" i="20"/>
  <c r="BM86" i="20"/>
  <c r="BD55" i="20"/>
  <c r="AZ105" i="22"/>
  <c r="BJ105" i="22"/>
  <c r="AZ106" i="21"/>
  <c r="BJ106" i="21"/>
  <c r="AU74" i="18"/>
  <c r="BE74" i="18"/>
  <c r="AU49" i="19"/>
  <c r="BE49" i="19"/>
  <c r="BM34" i="25"/>
  <c r="BM33" i="25"/>
  <c r="AU52" i="20"/>
  <c r="BE52" i="20"/>
  <c r="AW53" i="28"/>
  <c r="BG53" i="28"/>
  <c r="BA16" i="31"/>
  <c r="BK16" i="31"/>
  <c r="AX93" i="22"/>
  <c r="BH93" i="22"/>
  <c r="AY103" i="25"/>
  <c r="BI103" i="25"/>
  <c r="AU29" i="28"/>
  <c r="BE29" i="28"/>
  <c r="AZ34" i="25"/>
  <c r="BJ34" i="25"/>
  <c r="AV78" i="22"/>
  <c r="BF78" i="22"/>
  <c r="BA59" i="25"/>
  <c r="BK59" i="25"/>
  <c r="BM29" i="26"/>
  <c r="BM28" i="26"/>
  <c r="AW90" i="26"/>
  <c r="BG90" i="26"/>
  <c r="BB50" i="21"/>
  <c r="BL50" i="21"/>
  <c r="BE91" i="25"/>
  <c r="BA44" i="23"/>
  <c r="BK44" i="23"/>
  <c r="AV32" i="18"/>
  <c r="BF32" i="18"/>
  <c r="AW94" i="19"/>
  <c r="BG94" i="19"/>
  <c r="AW58" i="21"/>
  <c r="BG58" i="21"/>
  <c r="BM15" i="18"/>
  <c r="BM14" i="18"/>
  <c r="BC110" i="13"/>
  <c r="BM110" i="13"/>
  <c r="AY72" i="13"/>
  <c r="BI72" i="13"/>
  <c r="AY109" i="12"/>
  <c r="BI109" i="12"/>
  <c r="BG17" i="15"/>
  <c r="AY104" i="16"/>
  <c r="BI104" i="16"/>
  <c r="BF97" i="12"/>
  <c r="BF96" i="12"/>
  <c r="AY93" i="15"/>
  <c r="BI93" i="15"/>
  <c r="AX26" i="10"/>
  <c r="BH26" i="10"/>
  <c r="BD63" i="13"/>
  <c r="BD62" i="13"/>
  <c r="AY92" i="11"/>
  <c r="BI92" i="11"/>
  <c r="AU39" i="14"/>
  <c r="BE39" i="14"/>
  <c r="AU50" i="12"/>
  <c r="BE50" i="12"/>
  <c r="BC91" i="13"/>
  <c r="BM91" i="13"/>
  <c r="AY47" i="31"/>
  <c r="BI47" i="31"/>
  <c r="AY108" i="31"/>
  <c r="BI108" i="31"/>
  <c r="AV22" i="29"/>
  <c r="BF22" i="29"/>
  <c r="AV88" i="9"/>
  <c r="BF88" i="9"/>
  <c r="AY96" i="29"/>
  <c r="BI96" i="29"/>
  <c r="BC62" i="28"/>
  <c r="BM62" i="28"/>
  <c r="AV64" i="22"/>
  <c r="BF64" i="22"/>
  <c r="BK73" i="17"/>
  <c r="BC67" i="21"/>
  <c r="BM67" i="21"/>
  <c r="BM97" i="17"/>
  <c r="BM96" i="17"/>
  <c r="AW89" i="25"/>
  <c r="BG89" i="25"/>
  <c r="AZ77" i="24"/>
  <c r="BJ77" i="24"/>
  <c r="BI71" i="23"/>
  <c r="BI70" i="23"/>
  <c r="AU36" i="26"/>
  <c r="BE36" i="26"/>
  <c r="AW93" i="28"/>
  <c r="BG93" i="28"/>
  <c r="AY59" i="25"/>
  <c r="BI59" i="25"/>
  <c r="AW42" i="26"/>
  <c r="BG42" i="26"/>
  <c r="AY94" i="25"/>
  <c r="BI94" i="25"/>
  <c r="BA94" i="21"/>
  <c r="BK94" i="21"/>
  <c r="AU86" i="23"/>
  <c r="BE86" i="23"/>
  <c r="AT106" i="18"/>
  <c r="BD106" i="18"/>
  <c r="BA15" i="18"/>
  <c r="BK15" i="18"/>
  <c r="AX23" i="19"/>
  <c r="BH23" i="19"/>
  <c r="BG102" i="13"/>
  <c r="BG101" i="13"/>
  <c r="AU41" i="16"/>
  <c r="BE41" i="16"/>
  <c r="BF72" i="13"/>
  <c r="BF71" i="13"/>
  <c r="BA109" i="12"/>
  <c r="BK109" i="12"/>
  <c r="BB30" i="15"/>
  <c r="BL30" i="15"/>
  <c r="AY13" i="12"/>
  <c r="BI13" i="12"/>
  <c r="AZ87" i="12"/>
  <c r="BJ87" i="12"/>
  <c r="AU101" i="16"/>
  <c r="BE101" i="16"/>
  <c r="AU96" i="13"/>
  <c r="BE96" i="13"/>
  <c r="BG92" i="11"/>
  <c r="BG91" i="11"/>
  <c r="BC39" i="14"/>
  <c r="BM39" i="14"/>
  <c r="BA60" i="11"/>
  <c r="BK60" i="11"/>
  <c r="BA91" i="13"/>
  <c r="BK91" i="13"/>
  <c r="BL18" i="10"/>
  <c r="BL17" i="10"/>
  <c r="BM105" i="29"/>
  <c r="BA107" i="9"/>
  <c r="BK107" i="9"/>
  <c r="BI108" i="29"/>
  <c r="BI107" i="29"/>
  <c r="BM49" i="29"/>
  <c r="BA62" i="28"/>
  <c r="BK62" i="28"/>
  <c r="AV70" i="22"/>
  <c r="BF70" i="22"/>
  <c r="BA32" i="31"/>
  <c r="BK32" i="31"/>
  <c r="BI99" i="29"/>
  <c r="BI28" i="25"/>
  <c r="BI27" i="25"/>
  <c r="AY33" i="28"/>
  <c r="BI33" i="28"/>
  <c r="AU44" i="25"/>
  <c r="BE44" i="25"/>
  <c r="BA79" i="25"/>
  <c r="BK79" i="25"/>
  <c r="BC95" i="24"/>
  <c r="BM95" i="24"/>
  <c r="BA61" i="23"/>
  <c r="BK61" i="23"/>
  <c r="AY96" i="20"/>
  <c r="BI96" i="20"/>
  <c r="BM105" i="24"/>
  <c r="BM103" i="24"/>
  <c r="BM104" i="24"/>
  <c r="BI75" i="23"/>
  <c r="BK53" i="17"/>
  <c r="BK52" i="17"/>
  <c r="BG46" i="21"/>
  <c r="BG44" i="21"/>
  <c r="BG45" i="21"/>
  <c r="BL88" i="19"/>
  <c r="BL87" i="19"/>
  <c r="AU29" i="18"/>
  <c r="BE29" i="18"/>
  <c r="BG45" i="19"/>
  <c r="BG43" i="19"/>
  <c r="BG44" i="19"/>
  <c r="BA82" i="20"/>
  <c r="BK82" i="20"/>
  <c r="AW89" i="15"/>
  <c r="BG89" i="15"/>
  <c r="AY80" i="15"/>
  <c r="BI80" i="15"/>
  <c r="BC15" i="17"/>
  <c r="BM15" i="17"/>
  <c r="BA25" i="18"/>
  <c r="BK25" i="18"/>
  <c r="AU81" i="15"/>
  <c r="BE81" i="15"/>
  <c r="AW14" i="18"/>
  <c r="BG14" i="18"/>
  <c r="AU63" i="15"/>
  <c r="BE63" i="15"/>
  <c r="AU32" i="16"/>
  <c r="BE32" i="16"/>
  <c r="BJ70" i="13"/>
  <c r="BA39" i="31"/>
  <c r="BK39" i="31"/>
  <c r="BA104" i="13"/>
  <c r="BK104" i="13"/>
  <c r="AV26" i="29"/>
  <c r="BF26" i="29"/>
  <c r="AW87" i="11"/>
  <c r="BG87" i="11"/>
  <c r="AU13" i="10"/>
  <c r="BE13" i="10"/>
  <c r="BA87" i="29"/>
  <c r="BK87" i="29"/>
  <c r="BG106" i="29"/>
  <c r="BG105" i="29"/>
  <c r="BI57" i="26"/>
  <c r="BB106" i="23"/>
  <c r="BL106" i="23"/>
  <c r="BE54" i="25"/>
  <c r="BE53" i="25"/>
  <c r="BE52" i="25"/>
  <c r="AU97" i="17"/>
  <c r="BE97" i="17"/>
  <c r="BM103" i="29"/>
  <c r="AU25" i="24"/>
  <c r="BE25" i="24"/>
  <c r="BA74" i="24"/>
  <c r="BK74" i="24"/>
  <c r="BA26" i="28"/>
  <c r="BK26" i="28"/>
  <c r="BM68" i="25"/>
  <c r="BM67" i="25"/>
  <c r="AU23" i="25"/>
  <c r="BE23" i="25"/>
  <c r="AY96" i="21"/>
  <c r="BI96" i="21"/>
  <c r="BB105" i="21"/>
  <c r="BL105" i="21"/>
  <c r="BC30" i="23"/>
  <c r="BM30" i="23"/>
  <c r="BC59" i="17"/>
  <c r="BM59" i="17"/>
  <c r="BC40" i="18"/>
  <c r="BM40" i="18"/>
  <c r="AU88" i="19"/>
  <c r="BE88" i="19"/>
  <c r="BG26" i="20"/>
  <c r="BG25" i="20"/>
  <c r="AW47" i="17"/>
  <c r="BG47" i="17"/>
  <c r="AZ49" i="20"/>
  <c r="BJ49" i="20"/>
  <c r="BC57" i="11"/>
  <c r="BM57" i="11"/>
  <c r="BM105" i="17"/>
  <c r="BC66" i="16"/>
  <c r="BM66" i="16"/>
  <c r="AV68" i="13"/>
  <c r="BF68" i="13"/>
  <c r="BC37" i="14"/>
  <c r="BM37" i="14"/>
  <c r="AU21" i="15"/>
  <c r="BE21" i="15"/>
  <c r="BC33" i="11"/>
  <c r="BM33" i="11"/>
  <c r="AY99" i="14"/>
  <c r="BI99" i="14"/>
  <c r="AW60" i="11"/>
  <c r="BG60" i="11"/>
  <c r="AY14" i="12"/>
  <c r="BI14" i="12"/>
  <c r="AV93" i="31"/>
  <c r="BF93" i="31"/>
  <c r="BH18" i="10"/>
  <c r="BH17" i="10"/>
  <c r="BK43" i="13"/>
  <c r="BH107" i="9"/>
  <c r="BH106" i="9"/>
  <c r="AU108" i="29"/>
  <c r="BE108" i="29"/>
  <c r="AW49" i="29"/>
  <c r="BG49" i="29"/>
  <c r="AU110" i="22"/>
  <c r="BE110" i="22"/>
  <c r="AY85" i="16"/>
  <c r="BI85" i="16"/>
  <c r="AU32" i="31"/>
  <c r="BE32" i="31"/>
  <c r="AT13" i="19"/>
  <c r="BD13" i="19"/>
  <c r="AX40" i="12"/>
  <c r="BH40" i="12"/>
  <c r="BD103" i="29"/>
  <c r="BD102" i="29"/>
  <c r="AU107" i="26"/>
  <c r="BE107" i="26"/>
  <c r="BG31" i="26"/>
  <c r="BG30" i="26"/>
  <c r="AX99" i="22"/>
  <c r="BH99" i="22"/>
  <c r="BI110" i="25"/>
  <c r="BI109" i="25"/>
  <c r="BM38" i="28"/>
  <c r="BM36" i="28"/>
  <c r="BM37" i="28"/>
  <c r="BC18" i="19"/>
  <c r="BM18" i="19"/>
  <c r="AU24" i="25"/>
  <c r="BE24" i="25"/>
  <c r="BI102" i="21"/>
  <c r="BI101" i="21"/>
  <c r="AU96" i="22"/>
  <c r="BE96" i="22"/>
  <c r="BI19" i="21"/>
  <c r="AV82" i="22"/>
  <c r="BF82" i="22"/>
  <c r="AU102" i="20"/>
  <c r="BE102" i="20"/>
  <c r="AW97" i="22"/>
  <c r="BG97" i="22"/>
  <c r="BE26" i="20"/>
  <c r="BE39" i="20"/>
  <c r="BE38" i="20"/>
  <c r="AT15" i="13"/>
  <c r="BD15" i="13"/>
  <c r="BE20" i="15"/>
  <c r="BE19" i="15"/>
  <c r="AU81" i="18"/>
  <c r="BE81" i="18"/>
  <c r="BI57" i="15"/>
  <c r="BI56" i="15"/>
  <c r="AY83" i="19"/>
  <c r="BI83" i="19"/>
  <c r="AU34" i="15"/>
  <c r="BE34" i="15"/>
  <c r="BH33" i="11"/>
  <c r="BH32" i="11"/>
  <c r="BE29" i="9"/>
  <c r="BE28" i="9"/>
  <c r="BG99" i="14"/>
  <c r="BG98" i="14"/>
  <c r="BC100" i="11"/>
  <c r="BM100" i="11"/>
  <c r="AW14" i="12"/>
  <c r="BG14" i="12"/>
  <c r="BC93" i="31"/>
  <c r="BM93" i="31"/>
  <c r="BC52" i="10"/>
  <c r="BM52" i="10"/>
  <c r="BM18" i="31"/>
  <c r="BM17" i="31"/>
  <c r="BK108" i="29"/>
  <c r="BE49" i="29"/>
  <c r="BC72" i="26"/>
  <c r="BM72" i="26"/>
  <c r="AU64" i="24"/>
  <c r="BE64" i="24"/>
  <c r="AY35" i="12"/>
  <c r="BI35" i="12"/>
  <c r="AU35" i="15"/>
  <c r="BE35" i="15"/>
  <c r="AW26" i="31"/>
  <c r="BG26" i="31"/>
  <c r="BA17" i="31"/>
  <c r="BK17" i="31"/>
  <c r="BE98" i="26"/>
  <c r="BC52" i="23"/>
  <c r="BM52" i="23"/>
  <c r="AW81" i="24"/>
  <c r="BG81" i="24"/>
  <c r="BK29" i="28"/>
  <c r="BA88" i="26"/>
  <c r="BK88" i="26"/>
  <c r="BC100" i="24"/>
  <c r="BM100" i="24"/>
  <c r="AU109" i="23"/>
  <c r="BE109" i="23"/>
  <c r="BI48" i="21"/>
  <c r="BI47" i="21"/>
  <c r="AU106" i="17"/>
  <c r="BE106" i="17"/>
  <c r="AX31" i="22"/>
  <c r="BH31" i="22"/>
  <c r="BB75" i="23"/>
  <c r="BL75" i="23"/>
  <c r="BL108" i="22"/>
  <c r="AY52" i="21"/>
  <c r="BI52" i="21"/>
  <c r="BM95" i="19"/>
  <c r="BM94" i="19"/>
  <c r="BF52" i="19"/>
  <c r="BF51" i="19"/>
  <c r="BJ39" i="20"/>
  <c r="BJ38" i="20"/>
  <c r="BA107" i="20"/>
  <c r="BK107" i="20"/>
  <c r="AW77" i="19"/>
  <c r="BG77" i="19"/>
  <c r="BB39" i="12"/>
  <c r="BL39" i="12"/>
  <c r="BB35" i="13"/>
  <c r="BL35" i="13"/>
  <c r="BA13" i="16"/>
  <c r="BK13" i="16"/>
  <c r="BA39" i="17"/>
  <c r="BK39" i="17"/>
  <c r="BI44" i="13"/>
  <c r="BI23" i="14"/>
  <c r="BG76" i="9"/>
  <c r="AX29" i="9"/>
  <c r="BH29" i="9"/>
  <c r="BC99" i="14"/>
  <c r="BM99" i="14"/>
  <c r="AW35" i="11"/>
  <c r="BG35" i="11"/>
  <c r="AW96" i="11"/>
  <c r="BG96" i="11"/>
  <c r="BL85" i="29"/>
  <c r="BL84" i="29"/>
  <c r="BD18" i="10"/>
  <c r="BD17" i="10"/>
  <c r="BI57" i="10"/>
  <c r="BI56" i="10"/>
  <c r="BL72" i="31"/>
  <c r="BI13" i="20"/>
  <c r="AU20" i="13"/>
  <c r="BE20" i="13"/>
  <c r="AW45" i="13"/>
  <c r="BG45" i="13"/>
  <c r="BM104" i="14"/>
  <c r="AW34" i="15"/>
  <c r="BG34" i="15"/>
  <c r="AZ81" i="15"/>
  <c r="BJ81" i="15"/>
  <c r="AY23" i="26"/>
  <c r="BI23" i="26"/>
  <c r="AW91" i="26"/>
  <c r="BG91" i="26"/>
  <c r="BK21" i="28"/>
  <c r="BK20" i="28"/>
  <c r="BG85" i="25"/>
  <c r="BA92" i="23"/>
  <c r="BK92" i="23"/>
  <c r="BI30" i="22"/>
  <c r="BD15" i="23"/>
  <c r="BG58" i="24"/>
  <c r="AU48" i="20"/>
  <c r="BE48" i="20"/>
  <c r="AU37" i="20"/>
  <c r="BE37" i="20"/>
  <c r="BI76" i="16"/>
  <c r="BI75" i="16"/>
  <c r="BI62" i="17"/>
  <c r="BI61" i="17"/>
  <c r="BA76" i="20"/>
  <c r="BK76" i="20"/>
  <c r="AW48" i="10"/>
  <c r="BG48" i="10"/>
  <c r="AY89" i="25"/>
  <c r="BI89" i="25"/>
  <c r="BG77" i="24"/>
  <c r="BG76" i="24"/>
  <c r="BK71" i="23"/>
  <c r="BK70" i="23"/>
  <c r="AU56" i="24"/>
  <c r="BE56" i="24"/>
  <c r="BC89" i="19"/>
  <c r="BM89" i="19"/>
  <c r="AY69" i="25"/>
  <c r="BI69" i="25"/>
  <c r="BC31" i="24"/>
  <c r="BM31" i="24"/>
  <c r="AY16" i="22"/>
  <c r="BI16" i="22"/>
  <c r="BK24" i="22"/>
  <c r="BK23" i="22"/>
  <c r="AY108" i="21"/>
  <c r="BI108" i="21"/>
  <c r="AU83" i="22"/>
  <c r="BE83" i="22"/>
  <c r="AY18" i="14"/>
  <c r="BI18" i="14"/>
  <c r="BA37" i="19"/>
  <c r="BK37" i="19"/>
  <c r="BC14" i="20"/>
  <c r="BM14" i="20"/>
  <c r="AY24" i="17"/>
  <c r="BI24" i="17"/>
  <c r="AV24" i="19"/>
  <c r="BF24" i="19"/>
  <c r="AY78" i="17"/>
  <c r="BI78" i="17"/>
  <c r="BA31" i="14"/>
  <c r="BK31" i="14"/>
  <c r="BG37" i="14"/>
  <c r="BG36" i="14"/>
  <c r="BC57" i="13"/>
  <c r="BM57" i="13"/>
  <c r="BC87" i="12"/>
  <c r="BM87" i="12"/>
  <c r="BE74" i="16"/>
  <c r="BE73" i="16"/>
  <c r="BB92" i="12"/>
  <c r="BL92" i="12"/>
  <c r="BE43" i="11"/>
  <c r="BI40" i="29"/>
  <c r="BI39" i="29"/>
  <c r="BC93" i="11"/>
  <c r="BM93" i="11"/>
  <c r="AX89" i="11"/>
  <c r="BH89" i="11"/>
  <c r="AU41" i="9"/>
  <c r="BE41" i="9"/>
  <c r="BA100" i="23"/>
  <c r="BK100" i="23"/>
  <c r="BM19" i="18"/>
  <c r="BC32" i="31"/>
  <c r="BM32" i="31"/>
  <c r="BC72" i="14"/>
  <c r="BM72" i="14"/>
  <c r="AU48" i="10"/>
  <c r="BE48" i="10"/>
  <c r="BG72" i="25"/>
  <c r="BG71" i="25"/>
  <c r="BC70" i="26"/>
  <c r="BM70" i="26"/>
  <c r="AZ83" i="28"/>
  <c r="BJ83" i="28"/>
  <c r="AZ109" i="25"/>
  <c r="BJ109" i="25"/>
  <c r="BM82" i="21"/>
  <c r="BM81" i="21"/>
  <c r="AU12" i="25"/>
  <c r="BE12" i="25"/>
  <c r="BC85" i="24"/>
  <c r="BM85" i="24"/>
  <c r="AW79" i="25"/>
  <c r="BG79" i="25"/>
  <c r="BA47" i="24"/>
  <c r="BK47" i="24"/>
  <c r="BF24" i="22"/>
  <c r="BF23" i="22"/>
  <c r="BM54" i="20"/>
  <c r="BM53" i="20"/>
  <c r="BM52" i="20"/>
  <c r="AY20" i="21"/>
  <c r="BI20" i="21"/>
  <c r="AV100" i="22"/>
  <c r="BF100" i="22"/>
  <c r="BK99" i="14"/>
  <c r="BK98" i="14"/>
  <c r="BM51" i="19"/>
  <c r="AY14" i="20"/>
  <c r="BI14" i="20"/>
  <c r="BC47" i="17"/>
  <c r="BM47" i="17"/>
  <c r="BA29" i="19"/>
  <c r="BK29" i="19"/>
  <c r="BA36" i="20"/>
  <c r="BK36" i="20"/>
  <c r="AW77" i="14"/>
  <c r="BG77" i="14"/>
  <c r="AW78" i="17"/>
  <c r="BG78" i="17"/>
  <c r="BA66" i="16"/>
  <c r="BK66" i="16"/>
  <c r="BL54" i="14"/>
  <c r="BL53" i="14"/>
  <c r="BA37" i="14"/>
  <c r="BK37" i="14"/>
  <c r="AT57" i="13"/>
  <c r="BD57" i="13"/>
  <c r="AW30" i="16"/>
  <c r="BG30" i="16"/>
  <c r="BC13" i="13"/>
  <c r="BM13" i="13"/>
  <c r="AU54" i="12"/>
  <c r="BE54" i="12"/>
  <c r="AW65" i="11"/>
  <c r="BG65" i="11"/>
  <c r="BK92" i="12"/>
  <c r="BK91" i="12"/>
  <c r="BL47" i="29"/>
  <c r="BL46" i="29"/>
  <c r="AU93" i="11"/>
  <c r="BE93" i="11"/>
  <c r="BE89" i="11"/>
  <c r="BE88" i="11"/>
  <c r="BA41" i="9"/>
  <c r="BK41" i="9"/>
  <c r="BC50" i="29"/>
  <c r="BM50" i="29"/>
  <c r="BE76" i="29"/>
  <c r="BE75" i="29"/>
  <c r="AY19" i="18"/>
  <c r="BI19" i="18"/>
  <c r="AU82" i="14"/>
  <c r="BE82" i="14"/>
  <c r="BC98" i="16"/>
  <c r="BM98" i="16"/>
  <c r="AZ17" i="9"/>
  <c r="BJ17" i="9"/>
  <c r="BK98" i="26"/>
  <c r="BK97" i="26"/>
  <c r="BA52" i="23"/>
  <c r="BK52" i="23"/>
  <c r="BC81" i="24"/>
  <c r="BM81" i="24"/>
  <c r="BF14" i="28"/>
  <c r="BF13" i="28"/>
  <c r="AW69" i="24"/>
  <c r="BG69" i="24"/>
  <c r="BK51" i="23"/>
  <c r="BE28" i="21"/>
  <c r="BE27" i="21"/>
  <c r="BC106" i="17"/>
  <c r="BM106" i="17"/>
  <c r="AT12" i="22"/>
  <c r="BD12" i="22"/>
  <c r="BA75" i="22"/>
  <c r="BK75" i="22"/>
  <c r="BC102" i="20"/>
  <c r="BM102" i="20"/>
  <c r="AW62" i="16"/>
  <c r="BG62" i="16"/>
  <c r="BA69" i="16"/>
  <c r="BK69" i="16"/>
  <c r="BB60" i="15"/>
  <c r="BL60" i="15"/>
  <c r="AW102" i="16"/>
  <c r="BG102" i="16"/>
  <c r="BE103" i="16"/>
  <c r="AW67" i="17"/>
  <c r="BG67" i="17"/>
  <c r="BM28" i="17"/>
  <c r="BM27" i="17"/>
  <c r="BE66" i="14"/>
  <c r="BE65" i="14"/>
  <c r="BG101" i="17"/>
  <c r="BG100" i="17"/>
  <c r="AZ26" i="10"/>
  <c r="BJ26" i="10"/>
  <c r="AW83" i="12"/>
  <c r="BG83" i="12"/>
  <c r="BC85" i="12"/>
  <c r="BM85" i="12"/>
  <c r="BC42" i="10"/>
  <c r="BM42" i="10"/>
  <c r="BC100" i="29"/>
  <c r="BM100" i="29"/>
  <c r="BC43" i="13"/>
  <c r="BM43" i="13"/>
  <c r="BF107" i="9"/>
  <c r="BF106" i="9"/>
  <c r="BA49" i="29"/>
  <c r="BK49" i="29"/>
  <c r="AV110" i="22"/>
  <c r="BF110" i="22"/>
  <c r="AY107" i="23"/>
  <c r="BI107" i="23"/>
  <c r="AU52" i="11"/>
  <c r="BE52" i="11"/>
  <c r="BA40" i="24"/>
  <c r="BK40" i="24"/>
  <c r="BE77" i="24"/>
  <c r="AT82" i="21"/>
  <c r="BD82" i="21"/>
  <c r="AY26" i="25"/>
  <c r="BI26" i="25"/>
  <c r="AW85" i="24"/>
  <c r="BG85" i="24"/>
  <c r="BL95" i="25"/>
  <c r="BL94" i="25"/>
  <c r="AV22" i="22"/>
  <c r="BF22" i="22"/>
  <c r="BA20" i="21"/>
  <c r="BK20" i="21"/>
  <c r="AU101" i="22"/>
  <c r="BE101" i="22"/>
  <c r="AW90" i="21"/>
  <c r="BG90" i="21"/>
  <c r="BA70" i="18"/>
  <c r="BK70" i="18"/>
  <c r="AU65" i="17"/>
  <c r="BE65" i="17"/>
  <c r="BB42" i="16"/>
  <c r="BL42" i="16"/>
  <c r="AW15" i="14"/>
  <c r="BG15" i="14"/>
  <c r="AY102" i="17"/>
  <c r="BI102" i="17"/>
  <c r="BG79" i="18"/>
  <c r="BG78" i="18"/>
  <c r="BA30" i="16"/>
  <c r="BK30" i="16"/>
  <c r="AU94" i="17"/>
  <c r="BE94" i="17"/>
  <c r="AY13" i="13"/>
  <c r="BI13" i="13"/>
  <c r="BM54" i="12"/>
  <c r="BM53" i="12"/>
  <c r="BL65" i="11"/>
  <c r="BL64" i="11"/>
  <c r="BC20" i="11"/>
  <c r="BM20" i="11"/>
  <c r="BB96" i="11"/>
  <c r="BL96" i="11"/>
  <c r="AT47" i="29"/>
  <c r="BD47" i="29"/>
  <c r="AY109" i="11"/>
  <c r="BI109" i="11"/>
  <c r="AT46" i="9"/>
  <c r="BD46" i="9"/>
  <c r="BI76" i="29"/>
  <c r="BI75" i="29"/>
  <c r="BG96" i="10"/>
  <c r="AW21" i="31"/>
  <c r="BG21" i="31"/>
  <c r="BC55" i="22"/>
  <c r="BM55" i="22"/>
  <c r="BM25" i="24"/>
  <c r="AU48" i="28"/>
  <c r="BE48" i="28"/>
  <c r="AY53" i="25"/>
  <c r="BI53" i="25"/>
  <c r="AY78" i="22"/>
  <c r="BI78" i="22"/>
  <c r="BC51" i="26"/>
  <c r="BM51" i="26"/>
  <c r="BG31" i="28"/>
  <c r="BG30" i="28"/>
  <c r="BM70" i="28"/>
  <c r="AX93" i="24"/>
  <c r="BH93" i="24"/>
  <c r="AY54" i="22"/>
  <c r="BI54" i="22"/>
  <c r="AY87" i="20"/>
  <c r="BI87" i="20"/>
  <c r="BE105" i="22"/>
  <c r="BM18" i="20"/>
  <c r="BM17" i="20"/>
  <c r="AW74" i="18"/>
  <c r="BG74" i="18"/>
  <c r="AU58" i="19"/>
  <c r="BE58" i="19"/>
  <c r="AW32" i="20"/>
  <c r="BG32" i="20"/>
  <c r="BL41" i="16"/>
  <c r="BJ79" i="15"/>
  <c r="BJ78" i="15"/>
  <c r="BA49" i="14"/>
  <c r="BK49" i="14"/>
  <c r="BE40" i="16"/>
  <c r="BM94" i="17"/>
  <c r="BM93" i="17"/>
  <c r="BA65" i="11"/>
  <c r="BK65" i="11"/>
  <c r="AY35" i="11"/>
  <c r="BI35" i="11"/>
  <c r="BI96" i="11"/>
  <c r="BI95" i="11"/>
  <c r="BI94" i="11"/>
  <c r="AW47" i="29"/>
  <c r="BG47" i="29"/>
  <c r="AW109" i="11"/>
  <c r="BG109" i="11"/>
  <c r="BD15" i="9"/>
  <c r="BD14" i="9"/>
  <c r="AY63" i="31"/>
  <c r="BI63" i="31"/>
  <c r="BA81" i="28"/>
  <c r="BK81" i="28"/>
  <c r="BC26" i="18"/>
  <c r="BM26" i="18"/>
  <c r="AX64" i="23"/>
  <c r="BH64" i="23"/>
  <c r="AW63" i="24"/>
  <c r="BG63" i="24"/>
  <c r="AW34" i="29"/>
  <c r="BG34" i="29"/>
  <c r="BM107" i="26"/>
  <c r="AU62" i="26"/>
  <c r="BE62" i="26"/>
  <c r="AY64" i="26"/>
  <c r="BI64" i="26"/>
  <c r="BA28" i="24"/>
  <c r="BK28" i="24"/>
  <c r="BG87" i="25"/>
  <c r="AU102" i="21"/>
  <c r="BE102" i="21"/>
  <c r="AU66" i="22"/>
  <c r="BE66" i="22"/>
  <c r="BE82" i="22"/>
  <c r="AT37" i="20"/>
  <c r="BD37" i="20"/>
  <c r="BH76" i="16"/>
  <c r="BH75" i="16"/>
  <c r="BH62" i="17"/>
  <c r="BH61" i="17"/>
  <c r="AZ76" i="20"/>
  <c r="BJ76" i="20"/>
  <c r="AV48" i="10"/>
  <c r="BF48" i="10"/>
  <c r="BF77" i="24"/>
  <c r="BF76" i="24"/>
  <c r="BJ71" i="23"/>
  <c r="BJ70" i="23"/>
  <c r="BA32" i="26"/>
  <c r="BK32" i="26"/>
  <c r="BB89" i="19"/>
  <c r="BL89" i="19"/>
  <c r="AX69" i="25"/>
  <c r="BH69" i="25"/>
  <c r="BB31" i="24"/>
  <c r="BL31" i="24"/>
  <c r="AX16" i="22"/>
  <c r="BH16" i="22"/>
  <c r="BJ24" i="22"/>
  <c r="BJ23" i="22"/>
  <c r="AX108" i="21"/>
  <c r="BH108" i="21"/>
  <c r="AT106" i="22"/>
  <c r="BD106" i="22"/>
  <c r="AT83" i="22"/>
  <c r="BD83" i="22"/>
  <c r="AX18" i="14"/>
  <c r="BH18" i="14"/>
  <c r="AZ37" i="19"/>
  <c r="BJ37" i="19"/>
  <c r="BB14" i="20"/>
  <c r="BL14" i="20"/>
  <c r="AX24" i="17"/>
  <c r="BH24" i="17"/>
  <c r="AW24" i="19"/>
  <c r="BG24" i="19"/>
  <c r="AX78" i="17"/>
  <c r="BH78" i="17"/>
  <c r="AZ31" i="14"/>
  <c r="BJ31" i="14"/>
  <c r="BF37" i="14"/>
  <c r="BF36" i="14"/>
  <c r="BB57" i="13"/>
  <c r="BL57" i="13"/>
  <c r="BB87" i="12"/>
  <c r="BL87" i="12"/>
  <c r="BD74" i="16"/>
  <c r="BD73" i="16"/>
  <c r="BF85" i="12"/>
  <c r="BC92" i="12"/>
  <c r="BM92" i="12"/>
  <c r="BD43" i="11"/>
  <c r="BH40" i="29"/>
  <c r="BH39" i="29"/>
  <c r="BB93" i="11"/>
  <c r="BL93" i="11"/>
  <c r="AY89" i="11"/>
  <c r="BI89" i="11"/>
  <c r="AT41" i="9"/>
  <c r="BD41" i="9"/>
  <c r="AV76" i="29"/>
  <c r="BF76" i="29"/>
  <c r="AZ100" i="23"/>
  <c r="BJ100" i="23"/>
  <c r="BL19" i="18"/>
  <c r="BL18" i="18"/>
  <c r="BB32" i="31"/>
  <c r="BL32" i="31"/>
  <c r="BB72" i="14"/>
  <c r="BL72" i="14"/>
  <c r="AT48" i="10"/>
  <c r="BD48" i="10"/>
  <c r="BF72" i="25"/>
  <c r="BF71" i="25"/>
  <c r="BB70" i="26"/>
  <c r="BL70" i="26"/>
  <c r="BA83" i="28"/>
  <c r="BK83" i="28"/>
  <c r="BA109" i="25"/>
  <c r="BK109" i="25"/>
  <c r="BL82" i="21"/>
  <c r="BL81" i="21"/>
  <c r="AT12" i="25"/>
  <c r="BD12" i="25"/>
  <c r="BB85" i="24"/>
  <c r="BL85" i="24"/>
  <c r="AV79" i="25"/>
  <c r="BF79" i="25"/>
  <c r="BC16" i="22"/>
  <c r="BM16" i="22"/>
  <c r="BG24" i="22"/>
  <c r="BG23" i="22"/>
  <c r="BL54" i="20"/>
  <c r="BL53" i="20"/>
  <c r="BL52" i="20"/>
  <c r="AX20" i="21"/>
  <c r="BH20" i="21"/>
  <c r="AW100" i="22"/>
  <c r="BG100" i="22"/>
  <c r="BJ99" i="14"/>
  <c r="BJ98" i="14"/>
  <c r="BL51" i="19"/>
  <c r="AX14" i="20"/>
  <c r="BH14" i="20"/>
  <c r="BB47" i="17"/>
  <c r="BL47" i="17"/>
  <c r="AZ29" i="19"/>
  <c r="BJ29" i="19"/>
  <c r="AZ36" i="20"/>
  <c r="BJ36" i="20"/>
  <c r="AV77" i="14"/>
  <c r="BF77" i="14"/>
  <c r="AV78" i="17"/>
  <c r="BF78" i="17"/>
  <c r="AZ66" i="16"/>
  <c r="BJ66" i="16"/>
  <c r="BM54" i="14"/>
  <c r="BM53" i="14"/>
  <c r="AZ37" i="14"/>
  <c r="BJ37" i="14"/>
  <c r="AV30" i="16"/>
  <c r="BF30" i="16"/>
  <c r="BB13" i="13"/>
  <c r="BL13" i="13"/>
  <c r="AT54" i="12"/>
  <c r="BD54" i="12"/>
  <c r="AV65" i="11"/>
  <c r="BF65" i="11"/>
  <c r="BJ92" i="12"/>
  <c r="BJ91" i="12"/>
  <c r="BM47" i="29"/>
  <c r="BM46" i="29"/>
  <c r="AT93" i="11"/>
  <c r="BD93" i="11"/>
  <c r="BD89" i="11"/>
  <c r="BD88" i="11"/>
  <c r="AZ41" i="9"/>
  <c r="BJ41" i="9"/>
  <c r="BB50" i="29"/>
  <c r="BL50" i="29"/>
  <c r="BD76" i="29"/>
  <c r="BD75" i="29"/>
  <c r="AX19" i="18"/>
  <c r="BH19" i="18"/>
  <c r="AZ65" i="29"/>
  <c r="BJ65" i="29"/>
  <c r="AT82" i="14"/>
  <c r="BD82" i="14"/>
  <c r="BB98" i="16"/>
  <c r="BL98" i="16"/>
  <c r="BA17" i="9"/>
  <c r="BK17" i="9"/>
  <c r="BJ98" i="26"/>
  <c r="BJ97" i="26"/>
  <c r="AZ52" i="23"/>
  <c r="BJ52" i="23"/>
  <c r="BG14" i="28"/>
  <c r="BG13" i="28"/>
  <c r="AZ17" i="19"/>
  <c r="BJ17" i="19"/>
  <c r="AV69" i="24"/>
  <c r="BF69" i="24"/>
  <c r="BJ51" i="23"/>
  <c r="BD28" i="21"/>
  <c r="BD27" i="21"/>
  <c r="BB106" i="17"/>
  <c r="BL106" i="17"/>
  <c r="AU12" i="22"/>
  <c r="BE12" i="22"/>
  <c r="AZ75" i="22"/>
  <c r="BJ75" i="22"/>
  <c r="BB102" i="20"/>
  <c r="BL102" i="20"/>
  <c r="AZ69" i="16"/>
  <c r="BJ69" i="16"/>
  <c r="AV36" i="17"/>
  <c r="BF36" i="17"/>
  <c r="BF102" i="16"/>
  <c r="AT103" i="16"/>
  <c r="BD103" i="16"/>
  <c r="AV67" i="17"/>
  <c r="BF67" i="17"/>
  <c r="BL28" i="17"/>
  <c r="BL27" i="17"/>
  <c r="BD66" i="14"/>
  <c r="BD65" i="14"/>
  <c r="BF101" i="17"/>
  <c r="BF100" i="17"/>
  <c r="BA26" i="10"/>
  <c r="BK26" i="10"/>
  <c r="AV83" i="12"/>
  <c r="BF83" i="12"/>
  <c r="BB85" i="12"/>
  <c r="BL85" i="12"/>
  <c r="BB42" i="10"/>
  <c r="BL42" i="10"/>
  <c r="AT35" i="9"/>
  <c r="BD35" i="9"/>
  <c r="BB100" i="29"/>
  <c r="BL100" i="29"/>
  <c r="BG107" i="9"/>
  <c r="BG106" i="9"/>
  <c r="AZ49" i="29"/>
  <c r="BJ49" i="29"/>
  <c r="AW110" i="22"/>
  <c r="BG110" i="22"/>
  <c r="AX107" i="23"/>
  <c r="BH107" i="23"/>
  <c r="AT52" i="11"/>
  <c r="BD52" i="11"/>
  <c r="AT80" i="16"/>
  <c r="BD80" i="16"/>
  <c r="BD14" i="13"/>
  <c r="AZ40" i="24"/>
  <c r="BJ40" i="24"/>
  <c r="BD77" i="24"/>
  <c r="AU82" i="21"/>
  <c r="BE82" i="21"/>
  <c r="AX26" i="25"/>
  <c r="BH26" i="25"/>
  <c r="AV85" i="24"/>
  <c r="BF85" i="24"/>
  <c r="BM95" i="25"/>
  <c r="BM94" i="25"/>
  <c r="AW22" i="22"/>
  <c r="BG22" i="22"/>
  <c r="AZ30" i="22"/>
  <c r="BJ30" i="22"/>
  <c r="AZ20" i="21"/>
  <c r="BJ20" i="21"/>
  <c r="AT101" i="22"/>
  <c r="BD101" i="22"/>
  <c r="AX54" i="18"/>
  <c r="BH54" i="18"/>
  <c r="AV90" i="21"/>
  <c r="BF90" i="21"/>
  <c r="AZ70" i="18"/>
  <c r="BJ70" i="18"/>
  <c r="AT65" i="17"/>
  <c r="BD65" i="17"/>
  <c r="BC42" i="16"/>
  <c r="BM42" i="16"/>
  <c r="AV15" i="14"/>
  <c r="BF15" i="14"/>
  <c r="AX102" i="17"/>
  <c r="BH102" i="17"/>
  <c r="BB32" i="17"/>
  <c r="BL32" i="17"/>
  <c r="BF79" i="18"/>
  <c r="BF78" i="18"/>
  <c r="AZ30" i="16"/>
  <c r="BJ30" i="16"/>
  <c r="AT94" i="17"/>
  <c r="BD94" i="17"/>
  <c r="AX13" i="13"/>
  <c r="BH13" i="13"/>
  <c r="BL54" i="12"/>
  <c r="BL53" i="12"/>
  <c r="BM65" i="11"/>
  <c r="BM64" i="11"/>
  <c r="BB20" i="11"/>
  <c r="BL20" i="11"/>
  <c r="BC96" i="11"/>
  <c r="BM96" i="11"/>
  <c r="AU47" i="29"/>
  <c r="BE47" i="29"/>
  <c r="AX109" i="11"/>
  <c r="BH109" i="11"/>
  <c r="BJ25" i="10"/>
  <c r="AU46" i="9"/>
  <c r="BE46" i="9"/>
  <c r="BH76" i="29"/>
  <c r="BH75" i="29"/>
  <c r="BF96" i="10"/>
  <c r="AV21" i="31"/>
  <c r="BF21" i="31"/>
  <c r="AW19" i="29"/>
  <c r="BG19" i="29"/>
  <c r="BB55" i="22"/>
  <c r="BL55" i="22"/>
  <c r="BL25" i="24"/>
  <c r="AT48" i="28"/>
  <c r="BD48" i="28"/>
  <c r="AX53" i="25"/>
  <c r="BH53" i="25"/>
  <c r="AX78" i="22"/>
  <c r="BH78" i="22"/>
  <c r="BB51" i="26"/>
  <c r="BL51" i="26"/>
  <c r="BF31" i="28"/>
  <c r="BF30" i="28"/>
  <c r="BL70" i="28"/>
  <c r="AY93" i="24"/>
  <c r="BI93" i="24"/>
  <c r="AV77" i="21"/>
  <c r="BF77" i="21"/>
  <c r="AX54" i="22"/>
  <c r="BH54" i="22"/>
  <c r="AX87" i="20"/>
  <c r="BH87" i="20"/>
  <c r="BH88" i="20"/>
  <c r="BD105" i="22"/>
  <c r="BL18" i="20"/>
  <c r="BL17" i="20"/>
  <c r="AT58" i="19"/>
  <c r="BD58" i="19"/>
  <c r="AV32" i="20"/>
  <c r="BF32" i="20"/>
  <c r="BM41" i="16"/>
  <c r="BK79" i="15"/>
  <c r="BK78" i="15"/>
  <c r="BK72" i="13"/>
  <c r="AV66" i="16"/>
  <c r="BF66" i="16"/>
  <c r="AT68" i="13"/>
  <c r="BD68" i="13"/>
  <c r="AZ49" i="14"/>
  <c r="BJ49" i="14"/>
  <c r="BL94" i="17"/>
  <c r="BL93" i="17"/>
  <c r="AZ65" i="11"/>
  <c r="BJ65" i="11"/>
  <c r="AX35" i="11"/>
  <c r="BH35" i="11"/>
  <c r="BH96" i="11"/>
  <c r="BH95" i="11"/>
  <c r="BH94" i="11"/>
  <c r="AV47" i="29"/>
  <c r="BF47" i="29"/>
  <c r="AV109" i="11"/>
  <c r="BF109" i="11"/>
  <c r="BH25" i="10"/>
  <c r="BE15" i="9"/>
  <c r="BE14" i="9"/>
  <c r="AX63" i="31"/>
  <c r="BH63" i="31"/>
  <c r="AZ81" i="28"/>
  <c r="BJ81" i="28"/>
  <c r="BB26" i="18"/>
  <c r="BL26" i="18"/>
  <c r="AY64" i="23"/>
  <c r="BI64" i="23"/>
  <c r="AV63" i="24"/>
  <c r="BF63" i="24"/>
  <c r="AV34" i="29"/>
  <c r="BF34" i="29"/>
  <c r="BL107" i="26"/>
  <c r="AT62" i="26"/>
  <c r="BD62" i="26"/>
  <c r="BF99" i="22"/>
  <c r="AX64" i="26"/>
  <c r="BH64" i="26"/>
  <c r="AZ28" i="24"/>
  <c r="BJ28" i="24"/>
  <c r="BG18" i="19"/>
  <c r="AV87" i="25"/>
  <c r="BF87" i="25"/>
  <c r="AT102" i="21"/>
  <c r="BD102" i="21"/>
  <c r="AT66" i="22"/>
  <c r="BD66" i="22"/>
  <c r="BD82" i="22"/>
  <c r="BD93" i="21"/>
  <c r="BD92" i="21"/>
  <c r="AX62" i="16"/>
  <c r="BH62" i="16"/>
  <c r="AU26" i="15"/>
  <c r="BE26" i="15"/>
  <c r="BF60" i="15"/>
  <c r="BF59" i="15"/>
  <c r="AV37" i="18"/>
  <c r="BF37" i="18"/>
  <c r="BD58" i="17"/>
  <c r="BD57" i="17"/>
  <c r="AZ20" i="15"/>
  <c r="BJ20" i="15"/>
  <c r="BA87" i="18"/>
  <c r="BK87" i="18"/>
  <c r="AT57" i="15"/>
  <c r="BD57" i="15"/>
  <c r="AX64" i="12"/>
  <c r="BH64" i="12"/>
  <c r="BD14" i="18"/>
  <c r="AX50" i="15"/>
  <c r="BH50" i="15"/>
  <c r="AW32" i="13"/>
  <c r="BG32" i="13"/>
  <c r="BF84" i="12"/>
  <c r="BA71" i="11"/>
  <c r="BK71" i="11"/>
  <c r="BA46" i="12"/>
  <c r="BK46" i="12"/>
  <c r="AZ19" i="9"/>
  <c r="BJ19" i="9"/>
  <c r="AT70" i="31"/>
  <c r="BD70" i="31"/>
  <c r="BI53" i="9"/>
  <c r="BI52" i="9"/>
  <c r="AY41" i="9"/>
  <c r="BI41" i="9"/>
  <c r="AT70" i="29"/>
  <c r="BD70" i="29"/>
  <c r="AT72" i="29"/>
  <c r="BD72" i="29"/>
  <c r="BF36" i="25"/>
  <c r="BF35" i="25"/>
  <c r="BC79" i="10"/>
  <c r="BM79" i="10"/>
  <c r="BD35" i="31"/>
  <c r="BD34" i="31"/>
  <c r="AZ23" i="31"/>
  <c r="BJ23" i="31"/>
  <c r="AZ15" i="25"/>
  <c r="BJ15" i="25"/>
  <c r="AW32" i="24"/>
  <c r="BG32" i="24"/>
  <c r="AV20" i="25"/>
  <c r="BF20" i="25"/>
  <c r="BB40" i="28"/>
  <c r="BL40" i="28"/>
  <c r="AZ100" i="24"/>
  <c r="BJ100" i="24"/>
  <c r="AY57" i="22"/>
  <c r="BI57" i="22"/>
  <c r="AT71" i="21"/>
  <c r="BD71" i="21"/>
  <c r="BB56" i="25"/>
  <c r="BL56" i="25"/>
  <c r="BB91" i="23"/>
  <c r="BL91" i="23"/>
  <c r="BH108" i="22"/>
  <c r="AX95" i="19"/>
  <c r="BH95" i="19"/>
  <c r="BD35" i="18"/>
  <c r="AZ25" i="19"/>
  <c r="BJ25" i="19"/>
  <c r="AU77" i="19"/>
  <c r="BE77" i="19"/>
  <c r="BH39" i="12"/>
  <c r="BL66" i="13"/>
  <c r="AZ45" i="17"/>
  <c r="BJ45" i="17"/>
  <c r="BD44" i="13"/>
  <c r="BD43" i="13"/>
  <c r="BC59" i="16"/>
  <c r="BM59" i="16"/>
  <c r="AW88" i="13"/>
  <c r="BG88" i="13"/>
  <c r="AU89" i="13"/>
  <c r="BE89" i="13"/>
  <c r="BF102" i="31"/>
  <c r="BF100" i="31"/>
  <c r="BF101" i="31"/>
  <c r="BM67" i="12"/>
  <c r="BM66" i="12"/>
  <c r="BB91" i="11"/>
  <c r="BL91" i="11"/>
  <c r="AZ87" i="11"/>
  <c r="BJ87" i="11"/>
  <c r="BL65" i="9"/>
  <c r="BH23" i="29"/>
  <c r="BI83" i="9"/>
  <c r="AT12" i="29"/>
  <c r="BD12" i="29"/>
  <c r="BB17" i="25"/>
  <c r="BL17" i="25"/>
  <c r="AX30" i="13"/>
  <c r="BH30" i="13"/>
  <c r="BI47" i="16"/>
  <c r="BH14" i="13"/>
  <c r="AU40" i="24"/>
  <c r="BE40" i="24"/>
  <c r="AX65" i="28"/>
  <c r="BH65" i="28"/>
  <c r="BH99" i="23"/>
  <c r="BD20" i="25"/>
  <c r="BD19" i="25"/>
  <c r="BD18" i="25"/>
  <c r="BK108" i="25"/>
  <c r="BB30" i="28"/>
  <c r="BL30" i="28"/>
  <c r="BJ75" i="21"/>
  <c r="BD48" i="26"/>
  <c r="BD47" i="26"/>
  <c r="BB42" i="24"/>
  <c r="BL42" i="24"/>
  <c r="BB108" i="21"/>
  <c r="BL108" i="21"/>
  <c r="AV53" i="17"/>
  <c r="BF53" i="17"/>
  <c r="BI109" i="22"/>
  <c r="AZ66" i="24"/>
  <c r="BJ66" i="24"/>
  <c r="AT21" i="17"/>
  <c r="BD21" i="17"/>
  <c r="AX15" i="20"/>
  <c r="BH15" i="20"/>
  <c r="BH88" i="14"/>
  <c r="AV45" i="15"/>
  <c r="BF45" i="15"/>
  <c r="BB67" i="15"/>
  <c r="BL67" i="15"/>
  <c r="AV85" i="17"/>
  <c r="BF85" i="17"/>
  <c r="BJ108" i="17"/>
  <c r="BJ107" i="17"/>
  <c r="AV107" i="13"/>
  <c r="BF107" i="13"/>
  <c r="BD38" i="14"/>
  <c r="BD37" i="14"/>
  <c r="AX98" i="9"/>
  <c r="BH98" i="9"/>
  <c r="BG32" i="11"/>
  <c r="BM20" i="9"/>
  <c r="BJ64" i="11"/>
  <c r="BE55" i="13"/>
  <c r="BJ14" i="10"/>
  <c r="BJ13" i="10"/>
  <c r="BG59" i="29"/>
  <c r="BG58" i="29"/>
  <c r="AT74" i="12"/>
  <c r="BD74" i="12"/>
  <c r="AY79" i="29"/>
  <c r="BI79" i="29"/>
  <c r="BD46" i="29"/>
  <c r="BI76" i="26"/>
  <c r="BI75" i="26"/>
  <c r="BJ91" i="16"/>
  <c r="AZ94" i="26"/>
  <c r="BJ94" i="26"/>
  <c r="BD47" i="28"/>
  <c r="BL83" i="24"/>
  <c r="BK76" i="25"/>
  <c r="AT106" i="28"/>
  <c r="BD106" i="28"/>
  <c r="BF86" i="25"/>
  <c r="BA76" i="26"/>
  <c r="BK76" i="26"/>
  <c r="BB95" i="22"/>
  <c r="BL95" i="22"/>
  <c r="BM32" i="22"/>
  <c r="BB26" i="23"/>
  <c r="BL26" i="23"/>
  <c r="BH105" i="21"/>
  <c r="BF95" i="20"/>
  <c r="BF94" i="20"/>
  <c r="BM46" i="19"/>
  <c r="AZ48" i="18"/>
  <c r="BJ48" i="18"/>
  <c r="BB56" i="18"/>
  <c r="BL56" i="18"/>
  <c r="BB24" i="19"/>
  <c r="BL24" i="19"/>
  <c r="AV94" i="12"/>
  <c r="BF94" i="12"/>
  <c r="BF15" i="15"/>
  <c r="BF14" i="15"/>
  <c r="BA88" i="16"/>
  <c r="BK88" i="16"/>
  <c r="BB73" i="18"/>
  <c r="BL73" i="18"/>
  <c r="BB107" i="15"/>
  <c r="BL107" i="15"/>
  <c r="BL50" i="11"/>
  <c r="BL49" i="11"/>
  <c r="BC85" i="10"/>
  <c r="BM85" i="10"/>
  <c r="AX70" i="17"/>
  <c r="BH70" i="17"/>
  <c r="AV91" i="16"/>
  <c r="BF91" i="16"/>
  <c r="BK53" i="28"/>
  <c r="AY13" i="28"/>
  <c r="BI13" i="28"/>
  <c r="AW98" i="15"/>
  <c r="BG98" i="15"/>
  <c r="BC101" i="15"/>
  <c r="BM101" i="15"/>
  <c r="AW60" i="16"/>
  <c r="BG60" i="16"/>
  <c r="AU84" i="29"/>
  <c r="BE84" i="29"/>
  <c r="BM72" i="25"/>
  <c r="BM71" i="25"/>
  <c r="AT70" i="26"/>
  <c r="BD70" i="26"/>
  <c r="AZ98" i="25"/>
  <c r="BJ98" i="25"/>
  <c r="BG82" i="21"/>
  <c r="BG81" i="21"/>
  <c r="AW12" i="25"/>
  <c r="BG12" i="25"/>
  <c r="BB94" i="22"/>
  <c r="BL94" i="22"/>
  <c r="BA38" i="23"/>
  <c r="BK38" i="23"/>
  <c r="AY89" i="23"/>
  <c r="BI89" i="23"/>
  <c r="AV92" i="22"/>
  <c r="BF92" i="22"/>
  <c r="BH78" i="18"/>
  <c r="BH77" i="18"/>
  <c r="BH76" i="18"/>
  <c r="AU71" i="25"/>
  <c r="BE71" i="25"/>
  <c r="BA54" i="21"/>
  <c r="BK54" i="21"/>
  <c r="AX62" i="19"/>
  <c r="BH62" i="19"/>
  <c r="BE29" i="22"/>
  <c r="BE54" i="18"/>
  <c r="BE53" i="18"/>
  <c r="AW60" i="21"/>
  <c r="BG60" i="21"/>
  <c r="BK31" i="18"/>
  <c r="BK30" i="18"/>
  <c r="AZ78" i="19"/>
  <c r="BJ78" i="19"/>
  <c r="BA65" i="17"/>
  <c r="BK65" i="17"/>
  <c r="AY43" i="16"/>
  <c r="BI43" i="16"/>
  <c r="AW49" i="15"/>
  <c r="BG49" i="15"/>
  <c r="BA44" i="17"/>
  <c r="BK44" i="17"/>
  <c r="AV70" i="12"/>
  <c r="BF70" i="12"/>
  <c r="AX62" i="18"/>
  <c r="BH62" i="18"/>
  <c r="AV25" i="16"/>
  <c r="BF25" i="16"/>
  <c r="BB65" i="12"/>
  <c r="BL65" i="12"/>
  <c r="AU58" i="11"/>
  <c r="BE58" i="11"/>
  <c r="BA105" i="16"/>
  <c r="BK105" i="16"/>
  <c r="BL77" i="13"/>
  <c r="BL76" i="13"/>
  <c r="AY56" i="13"/>
  <c r="BI56" i="13"/>
  <c r="BG91" i="10"/>
  <c r="BG89" i="10"/>
  <c r="BG90" i="10"/>
  <c r="AU95" i="9"/>
  <c r="BE95" i="9"/>
  <c r="BC21" i="9"/>
  <c r="BM21" i="9"/>
  <c r="BM24" i="29"/>
  <c r="AW51" i="29"/>
  <c r="BG51" i="29"/>
  <c r="BA44" i="9"/>
  <c r="BK44" i="9"/>
  <c r="AY34" i="25"/>
  <c r="BI34" i="25"/>
  <c r="BC76" i="11"/>
  <c r="BM76" i="11"/>
  <c r="BE25" i="29"/>
  <c r="BA80" i="28"/>
  <c r="BK80" i="28"/>
  <c r="BG38" i="26"/>
  <c r="AU20" i="11"/>
  <c r="BE20" i="11"/>
  <c r="BG82" i="25"/>
  <c r="BG81" i="25"/>
  <c r="AU68" i="28"/>
  <c r="BE68" i="28"/>
  <c r="AY63" i="28"/>
  <c r="BI63" i="28"/>
  <c r="AW73" i="21"/>
  <c r="BG73" i="21"/>
  <c r="AY49" i="28"/>
  <c r="BI49" i="28"/>
  <c r="BC28" i="24"/>
  <c r="BM28" i="24"/>
  <c r="AV94" i="22"/>
  <c r="BF94" i="22"/>
  <c r="AX38" i="23"/>
  <c r="BH38" i="23"/>
  <c r="BF89" i="23"/>
  <c r="BF88" i="23"/>
  <c r="BB92" i="22"/>
  <c r="BL92" i="22"/>
  <c r="AW89" i="17"/>
  <c r="BG89" i="17"/>
  <c r="AY74" i="25"/>
  <c r="BI74" i="25"/>
  <c r="AY54" i="21"/>
  <c r="BI54" i="21"/>
  <c r="AV62" i="19"/>
  <c r="BF62" i="19"/>
  <c r="AV58" i="22"/>
  <c r="BF58" i="22"/>
  <c r="BM25" i="15"/>
  <c r="BM24" i="15"/>
  <c r="BG54" i="18"/>
  <c r="BG53" i="18"/>
  <c r="AV70" i="21"/>
  <c r="BF70" i="21"/>
  <c r="BI31" i="18"/>
  <c r="BC106" i="19"/>
  <c r="BM106" i="19"/>
  <c r="BI65" i="17"/>
  <c r="BB30" i="16"/>
  <c r="BL30" i="16"/>
  <c r="BC49" i="15"/>
  <c r="BM49" i="15"/>
  <c r="AY67" i="17"/>
  <c r="BI67" i="17"/>
  <c r="AY70" i="12"/>
  <c r="BI70" i="12"/>
  <c r="BC79" i="18"/>
  <c r="BM79" i="18"/>
  <c r="AU93" i="15"/>
  <c r="BE93" i="15"/>
  <c r="BA106" i="10"/>
  <c r="BK106" i="10"/>
  <c r="AZ65" i="12"/>
  <c r="BJ65" i="12"/>
  <c r="AW63" i="11"/>
  <c r="BG63" i="11"/>
  <c r="AZ26" i="15"/>
  <c r="BJ26" i="15"/>
  <c r="BK77" i="13"/>
  <c r="BK75" i="13"/>
  <c r="BK76" i="13"/>
  <c r="AV56" i="13"/>
  <c r="BF56" i="13"/>
  <c r="BI108" i="10"/>
  <c r="BA70" i="31"/>
  <c r="BK70" i="31"/>
  <c r="AU33" i="9"/>
  <c r="BE33" i="9"/>
  <c r="AY24" i="29"/>
  <c r="BI24" i="29"/>
  <c r="AU51" i="29"/>
  <c r="BE51" i="29"/>
  <c r="AW13" i="31"/>
  <c r="BG13" i="31"/>
  <c r="AU84" i="21"/>
  <c r="BE84" i="21"/>
  <c r="AZ76" i="11"/>
  <c r="BJ76" i="11"/>
  <c r="AW33" i="28"/>
  <c r="BG33" i="28"/>
  <c r="BJ81" i="16"/>
  <c r="BJ80" i="16"/>
  <c r="AU78" i="14"/>
  <c r="BE78" i="14"/>
  <c r="AY34" i="11"/>
  <c r="BI34" i="11"/>
  <c r="AV107" i="26"/>
  <c r="BF107" i="26"/>
  <c r="AY90" i="22"/>
  <c r="BI90" i="22"/>
  <c r="BB59" i="26"/>
  <c r="BL59" i="26"/>
  <c r="AU73" i="25"/>
  <c r="BE73" i="25"/>
  <c r="AX26" i="28"/>
  <c r="BH26" i="28"/>
  <c r="BE36" i="21"/>
  <c r="BE35" i="21"/>
  <c r="AZ44" i="26"/>
  <c r="BJ44" i="26"/>
  <c r="BA29" i="21"/>
  <c r="BK29" i="21"/>
  <c r="BM25" i="22"/>
  <c r="BM24" i="22"/>
  <c r="AY38" i="20"/>
  <c r="BI38" i="20"/>
  <c r="BK55" i="20"/>
  <c r="BC45" i="22"/>
  <c r="BM45" i="22"/>
  <c r="AY88" i="22"/>
  <c r="BI88" i="22"/>
  <c r="BA89" i="21"/>
  <c r="BK89" i="21"/>
  <c r="BE23" i="20"/>
  <c r="BE22" i="20"/>
  <c r="AW64" i="21"/>
  <c r="BG64" i="21"/>
  <c r="BG41" i="16"/>
  <c r="BG66" i="15"/>
  <c r="AU109" i="12"/>
  <c r="BE109" i="12"/>
  <c r="AW57" i="15"/>
  <c r="BG57" i="15"/>
  <c r="BA30" i="15"/>
  <c r="BK30" i="15"/>
  <c r="BE13" i="12"/>
  <c r="BC23" i="14"/>
  <c r="BM23" i="14"/>
  <c r="AW21" i="15"/>
  <c r="BG21" i="15"/>
  <c r="BJ33" i="11"/>
  <c r="BE92" i="11"/>
  <c r="AU79" i="14"/>
  <c r="BE79" i="14"/>
  <c r="AY60" i="11"/>
  <c r="BI60" i="11"/>
  <c r="AT14" i="12"/>
  <c r="BD14" i="12"/>
  <c r="BH93" i="31"/>
  <c r="BH92" i="31"/>
  <c r="BK18" i="10"/>
  <c r="BK17" i="10"/>
  <c r="BB25" i="10"/>
  <c r="BL25" i="10"/>
  <c r="AZ83" i="29"/>
  <c r="BJ83" i="29"/>
  <c r="BA76" i="29"/>
  <c r="BK76" i="29"/>
  <c r="BH72" i="26"/>
  <c r="BH71" i="26"/>
  <c r="AU85" i="16"/>
  <c r="BE85" i="16"/>
  <c r="AX22" i="12"/>
  <c r="BH22" i="12"/>
  <c r="BH96" i="10"/>
  <c r="BH95" i="10"/>
  <c r="BK71" i="13"/>
  <c r="BL55" i="25"/>
  <c r="BL54" i="25"/>
  <c r="BL53" i="25"/>
  <c r="AW70" i="26"/>
  <c r="BG70" i="26"/>
  <c r="BL26" i="24"/>
  <c r="BC73" i="21"/>
  <c r="BM73" i="21"/>
  <c r="AX63" i="24"/>
  <c r="BH63" i="24"/>
  <c r="AT17" i="19"/>
  <c r="BD17" i="19"/>
  <c r="BM83" i="23"/>
  <c r="BM82" i="23"/>
  <c r="BM81" i="23"/>
  <c r="AX38" i="21"/>
  <c r="BH38" i="21"/>
  <c r="BK23" i="21"/>
  <c r="BK22" i="21"/>
  <c r="BH102" i="28"/>
  <c r="BH101" i="28"/>
  <c r="BJ84" i="25"/>
  <c r="BJ83" i="25"/>
  <c r="BK69" i="21"/>
  <c r="BK68" i="21"/>
  <c r="BI81" i="19"/>
  <c r="AW24" i="20"/>
  <c r="BG24" i="20"/>
  <c r="BE53" i="21"/>
  <c r="BE52" i="21"/>
  <c r="BC22" i="20"/>
  <c r="BM22" i="20"/>
  <c r="BJ14" i="19"/>
  <c r="BJ13" i="19"/>
  <c r="BA34" i="16"/>
  <c r="BK34" i="16"/>
  <c r="BE97" i="16"/>
  <c r="AX13" i="28"/>
  <c r="BH13" i="28"/>
  <c r="AV98" i="15"/>
  <c r="BF98" i="15"/>
  <c r="BB101" i="15"/>
  <c r="BL101" i="15"/>
  <c r="AV60" i="16"/>
  <c r="BF60" i="16"/>
  <c r="AT84" i="29"/>
  <c r="BD84" i="29"/>
  <c r="BL72" i="25"/>
  <c r="BL71" i="25"/>
  <c r="BE70" i="26"/>
  <c r="BB83" i="28"/>
  <c r="BL83" i="28"/>
  <c r="BA98" i="25"/>
  <c r="BK98" i="25"/>
  <c r="BF82" i="21"/>
  <c r="BF81" i="21"/>
  <c r="AV12" i="25"/>
  <c r="BF12" i="25"/>
  <c r="BC94" i="22"/>
  <c r="BM94" i="22"/>
  <c r="AZ38" i="23"/>
  <c r="BJ38" i="23"/>
  <c r="AX89" i="23"/>
  <c r="BH89" i="23"/>
  <c r="AW92" i="22"/>
  <c r="BG92" i="22"/>
  <c r="BI78" i="18"/>
  <c r="BI76" i="18"/>
  <c r="BI77" i="18"/>
  <c r="AZ54" i="21"/>
  <c r="BJ54" i="21"/>
  <c r="AY62" i="19"/>
  <c r="BI62" i="19"/>
  <c r="BD54" i="18"/>
  <c r="BD53" i="18"/>
  <c r="AV60" i="21"/>
  <c r="BF60" i="21"/>
  <c r="BJ31" i="18"/>
  <c r="BJ30" i="18"/>
  <c r="BA78" i="19"/>
  <c r="BK78" i="19"/>
  <c r="AZ65" i="17"/>
  <c r="BJ65" i="17"/>
  <c r="AX43" i="16"/>
  <c r="BH43" i="16"/>
  <c r="AV49" i="15"/>
  <c r="BF49" i="15"/>
  <c r="AW70" i="12"/>
  <c r="BG70" i="12"/>
  <c r="AY62" i="18"/>
  <c r="BI62" i="18"/>
  <c r="AW25" i="16"/>
  <c r="BG25" i="16"/>
  <c r="BC65" i="12"/>
  <c r="BM65" i="12"/>
  <c r="AT58" i="11"/>
  <c r="BD58" i="11"/>
  <c r="AZ105" i="16"/>
  <c r="BJ105" i="16"/>
  <c r="BM77" i="13"/>
  <c r="BM76" i="13"/>
  <c r="AX56" i="13"/>
  <c r="BH56" i="13"/>
  <c r="BF91" i="10"/>
  <c r="BF90" i="10"/>
  <c r="BF89" i="10"/>
  <c r="AT95" i="9"/>
  <c r="BD95" i="9"/>
  <c r="BB21" i="9"/>
  <c r="BL21" i="9"/>
  <c r="BL24" i="29"/>
  <c r="AZ44" i="9"/>
  <c r="BJ44" i="9"/>
  <c r="AX34" i="25"/>
  <c r="BH34" i="25"/>
  <c r="BB76" i="11"/>
  <c r="BL76" i="11"/>
  <c r="BD25" i="29"/>
  <c r="BJ80" i="28"/>
  <c r="BF38" i="26"/>
  <c r="AT20" i="11"/>
  <c r="BD20" i="11"/>
  <c r="BF82" i="25"/>
  <c r="BF81" i="25"/>
  <c r="AT68" i="28"/>
  <c r="BD68" i="28"/>
  <c r="AV73" i="21"/>
  <c r="BF73" i="21"/>
  <c r="AX49" i="28"/>
  <c r="BH49" i="28"/>
  <c r="BB28" i="24"/>
  <c r="BL28" i="24"/>
  <c r="BG94" i="22"/>
  <c r="AY38" i="23"/>
  <c r="BI38" i="23"/>
  <c r="BG89" i="23"/>
  <c r="BG88" i="23"/>
  <c r="BC92" i="22"/>
  <c r="BM92" i="22"/>
  <c r="AV89" i="17"/>
  <c r="BF89" i="17"/>
  <c r="AX74" i="25"/>
  <c r="BH74" i="25"/>
  <c r="AX54" i="21"/>
  <c r="BH54" i="21"/>
  <c r="AW62" i="19"/>
  <c r="BG62" i="19"/>
  <c r="AW58" i="22"/>
  <c r="BG58" i="22"/>
  <c r="BL25" i="15"/>
  <c r="BL24" i="15"/>
  <c r="BF54" i="18"/>
  <c r="BF53" i="18"/>
  <c r="AW70" i="21"/>
  <c r="BG70" i="21"/>
  <c r="AX65" i="17"/>
  <c r="BH65" i="17"/>
  <c r="BC30" i="16"/>
  <c r="BM30" i="16"/>
  <c r="BB49" i="15"/>
  <c r="BL49" i="15"/>
  <c r="AX67" i="17"/>
  <c r="BH67" i="17"/>
  <c r="AX70" i="12"/>
  <c r="BH70" i="12"/>
  <c r="BB79" i="18"/>
  <c r="BL79" i="18"/>
  <c r="AT93" i="15"/>
  <c r="BD93" i="15"/>
  <c r="AZ106" i="10"/>
  <c r="BJ106" i="10"/>
  <c r="BA65" i="12"/>
  <c r="BK65" i="12"/>
  <c r="AV63" i="11"/>
  <c r="BF63" i="11"/>
  <c r="BA26" i="15"/>
  <c r="BK26" i="15"/>
  <c r="BJ77" i="13"/>
  <c r="BJ76" i="13"/>
  <c r="BJ75" i="13"/>
  <c r="AW56" i="13"/>
  <c r="BG56" i="13"/>
  <c r="BH108" i="10"/>
  <c r="AZ70" i="31"/>
  <c r="BJ70" i="31"/>
  <c r="AT33" i="9"/>
  <c r="BD33" i="9"/>
  <c r="AX24" i="29"/>
  <c r="BH24" i="29"/>
  <c r="AV13" i="31"/>
  <c r="BF13" i="31"/>
  <c r="AT84" i="21"/>
  <c r="BD84" i="21"/>
  <c r="BA76" i="11"/>
  <c r="BK76" i="11"/>
  <c r="AV33" i="28"/>
  <c r="BF33" i="28"/>
  <c r="BK81" i="16"/>
  <c r="BK80" i="16"/>
  <c r="AT78" i="14"/>
  <c r="BD78" i="14"/>
  <c r="BH34" i="11"/>
  <c r="AW107" i="26"/>
  <c r="BG107" i="26"/>
  <c r="AX90" i="22"/>
  <c r="BH90" i="22"/>
  <c r="BC59" i="26"/>
  <c r="BM59" i="26"/>
  <c r="AT73" i="25"/>
  <c r="BD73" i="25"/>
  <c r="AY26" i="28"/>
  <c r="BI26" i="28"/>
  <c r="BD36" i="21"/>
  <c r="BD35" i="21"/>
  <c r="BA44" i="26"/>
  <c r="BK44" i="26"/>
  <c r="AZ29" i="21"/>
  <c r="BJ29" i="21"/>
  <c r="BL25" i="22"/>
  <c r="BL24" i="22"/>
  <c r="AX38" i="20"/>
  <c r="BH38" i="20"/>
  <c r="BB45" i="22"/>
  <c r="BL45" i="22"/>
  <c r="AX88" i="22"/>
  <c r="BH88" i="22"/>
  <c r="AZ89" i="21"/>
  <c r="BJ89" i="21"/>
  <c r="BD23" i="20"/>
  <c r="BD22" i="20"/>
  <c r="AV64" i="21"/>
  <c r="BF64" i="21"/>
  <c r="AV41" i="16"/>
  <c r="BF41" i="16"/>
  <c r="BF66" i="15"/>
  <c r="AT109" i="12"/>
  <c r="BD109" i="12"/>
  <c r="AV57" i="15"/>
  <c r="BF57" i="15"/>
  <c r="AZ30" i="15"/>
  <c r="BJ30" i="15"/>
  <c r="BB23" i="14"/>
  <c r="BL23" i="14"/>
  <c r="AV21" i="15"/>
  <c r="BF21" i="15"/>
  <c r="BD92" i="11"/>
  <c r="AT79" i="14"/>
  <c r="BD79" i="14"/>
  <c r="AX60" i="11"/>
  <c r="BH60" i="11"/>
  <c r="AU14" i="12"/>
  <c r="BE14" i="12"/>
  <c r="BI93" i="31"/>
  <c r="BI92" i="31"/>
  <c r="BJ18" i="10"/>
  <c r="BJ17" i="10"/>
  <c r="BC25" i="10"/>
  <c r="BM25" i="10"/>
  <c r="AV46" i="9"/>
  <c r="BF46" i="9"/>
  <c r="BA83" i="29"/>
  <c r="BK83" i="29"/>
  <c r="AZ76" i="29"/>
  <c r="BJ76" i="29"/>
  <c r="AT85" i="16"/>
  <c r="BD85" i="16"/>
  <c r="AY22" i="12"/>
  <c r="BI22" i="12"/>
  <c r="BI96" i="10"/>
  <c r="BI95" i="10"/>
  <c r="BJ71" i="13"/>
  <c r="BM55" i="25"/>
  <c r="BM54" i="25"/>
  <c r="BM53" i="25"/>
  <c r="AV70" i="26"/>
  <c r="BF70" i="26"/>
  <c r="BM26" i="24"/>
  <c r="BB73" i="21"/>
  <c r="BL73" i="21"/>
  <c r="AY63" i="24"/>
  <c r="BI63" i="24"/>
  <c r="AU17" i="19"/>
  <c r="BE17" i="19"/>
  <c r="BL83" i="23"/>
  <c r="BL81" i="23"/>
  <c r="BL82" i="23"/>
  <c r="AY38" i="21"/>
  <c r="BI38" i="21"/>
  <c r="BJ23" i="21"/>
  <c r="BJ22" i="21"/>
  <c r="BI102" i="28"/>
  <c r="BI101" i="28"/>
  <c r="BK84" i="25"/>
  <c r="BK83" i="25"/>
  <c r="BJ69" i="21"/>
  <c r="BJ68" i="21"/>
  <c r="BH81" i="19"/>
  <c r="AV24" i="20"/>
  <c r="BF24" i="20"/>
  <c r="BD53" i="21"/>
  <c r="BD52" i="21"/>
  <c r="BB22" i="20"/>
  <c r="BL22" i="20"/>
  <c r="BK14" i="19"/>
  <c r="BK13" i="19"/>
  <c r="AZ34" i="16"/>
  <c r="BJ34" i="16"/>
  <c r="AX71" i="14"/>
  <c r="BH71" i="14"/>
  <c r="BA105" i="15"/>
  <c r="BK105" i="15"/>
  <c r="AX109" i="15"/>
  <c r="BH109" i="15"/>
  <c r="AX102" i="14"/>
  <c r="BH102" i="14"/>
  <c r="AX100" i="17"/>
  <c r="BH100" i="17"/>
  <c r="AV63" i="14"/>
  <c r="BF63" i="14"/>
  <c r="AT106" i="10"/>
  <c r="BD106" i="10"/>
  <c r="BF65" i="12"/>
  <c r="BF64" i="12"/>
  <c r="AV84" i="10"/>
  <c r="BF84" i="10"/>
  <c r="BJ53" i="14"/>
  <c r="BJ51" i="14"/>
  <c r="BJ52" i="14"/>
  <c r="BG85" i="13"/>
  <c r="BG84" i="13"/>
  <c r="BL65" i="13"/>
  <c r="AV108" i="10"/>
  <c r="BF108" i="10"/>
  <c r="BC70" i="31"/>
  <c r="BM70" i="31"/>
  <c r="AZ24" i="29"/>
  <c r="BJ24" i="29"/>
  <c r="AZ70" i="29"/>
  <c r="BJ70" i="29"/>
  <c r="BM63" i="31"/>
  <c r="BM62" i="31"/>
  <c r="AT49" i="18"/>
  <c r="BD49" i="18"/>
  <c r="BB44" i="23"/>
  <c r="BL44" i="23"/>
  <c r="AU100" i="12"/>
  <c r="BE100" i="12"/>
  <c r="AX40" i="24"/>
  <c r="BH40" i="24"/>
  <c r="BL77" i="24"/>
  <c r="BM77" i="23"/>
  <c r="BM76" i="23"/>
  <c r="BL68" i="26"/>
  <c r="BL67" i="26"/>
  <c r="BB74" i="24"/>
  <c r="BL74" i="24"/>
  <c r="BD26" i="28"/>
  <c r="BD90" i="25"/>
  <c r="BA32" i="25"/>
  <c r="BK32" i="25"/>
  <c r="AT96" i="21"/>
  <c r="BD96" i="21"/>
  <c r="BL41" i="24"/>
  <c r="BH45" i="23"/>
  <c r="BH44" i="23"/>
  <c r="AZ59" i="17"/>
  <c r="BJ59" i="17"/>
  <c r="AT36" i="14"/>
  <c r="BD36" i="14"/>
  <c r="AZ95" i="19"/>
  <c r="BJ95" i="19"/>
  <c r="AZ46" i="20"/>
  <c r="BJ46" i="20"/>
  <c r="AT47" i="17"/>
  <c r="BD47" i="17"/>
  <c r="BJ73" i="19"/>
  <c r="BJ72" i="19"/>
  <c r="AX49" i="20"/>
  <c r="BH49" i="20"/>
  <c r="AX57" i="11"/>
  <c r="BH57" i="11"/>
  <c r="AZ42" i="16"/>
  <c r="BJ42" i="16"/>
  <c r="AT15" i="14"/>
  <c r="BD15" i="14"/>
  <c r="BF14" i="16"/>
  <c r="BD100" i="17"/>
  <c r="AZ74" i="14"/>
  <c r="BJ74" i="14"/>
  <c r="AV106" i="10"/>
  <c r="BF106" i="10"/>
  <c r="BC96" i="12"/>
  <c r="BM96" i="12"/>
  <c r="AU84" i="10"/>
  <c r="BE84" i="10"/>
  <c r="AX53" i="14"/>
  <c r="BH53" i="14"/>
  <c r="BD85" i="13"/>
  <c r="BD84" i="13"/>
  <c r="AT108" i="10"/>
  <c r="BD108" i="10"/>
  <c r="AW70" i="31"/>
  <c r="BG70" i="31"/>
  <c r="BB53" i="9"/>
  <c r="BL53" i="9"/>
  <c r="BD24" i="29"/>
  <c r="AX70" i="29"/>
  <c r="BH70" i="29"/>
  <c r="AZ107" i="22"/>
  <c r="BJ107" i="22"/>
  <c r="BL19" i="13"/>
  <c r="BL18" i="13"/>
  <c r="BL17" i="13"/>
  <c r="BD103" i="17"/>
  <c r="BD102" i="17"/>
  <c r="BF23" i="18"/>
  <c r="AT98" i="11"/>
  <c r="BD98" i="11"/>
  <c r="BF75" i="29"/>
  <c r="AZ15" i="22"/>
  <c r="BJ15" i="22"/>
  <c r="AZ52" i="28"/>
  <c r="BJ52" i="28"/>
  <c r="BB62" i="25"/>
  <c r="BL62" i="25"/>
  <c r="AX59" i="21"/>
  <c r="BH59" i="21"/>
  <c r="BL55" i="26"/>
  <c r="BL53" i="26"/>
  <c r="BL54" i="26"/>
  <c r="AZ34" i="28"/>
  <c r="BJ34" i="28"/>
  <c r="AY18" i="23"/>
  <c r="BI18" i="23"/>
  <c r="BD77" i="21"/>
  <c r="AW54" i="22"/>
  <c r="BG54" i="22"/>
  <c r="BJ101" i="20"/>
  <c r="BL17" i="21"/>
  <c r="AY101" i="22"/>
  <c r="BI101" i="22"/>
  <c r="AZ26" i="20"/>
  <c r="BJ26" i="20"/>
  <c r="BA43" i="20"/>
  <c r="BK43" i="20"/>
  <c r="BI15" i="13"/>
  <c r="BJ41" i="16"/>
  <c r="BG79" i="15"/>
  <c r="BG78" i="15"/>
  <c r="AZ72" i="16"/>
  <c r="BJ72" i="16"/>
  <c r="BJ68" i="13"/>
  <c r="AX49" i="14"/>
  <c r="BH49" i="14"/>
  <c r="BL21" i="12"/>
  <c r="AT45" i="16"/>
  <c r="BD45" i="16"/>
  <c r="AZ35" i="16"/>
  <c r="BJ35" i="16"/>
  <c r="AZ96" i="12"/>
  <c r="BJ96" i="12"/>
  <c r="BL84" i="10"/>
  <c r="BL83" i="10"/>
  <c r="BL82" i="10"/>
  <c r="BF79" i="14"/>
  <c r="BF78" i="14"/>
  <c r="AX29" i="10"/>
  <c r="BH29" i="10"/>
  <c r="AZ31" i="10"/>
  <c r="BJ31" i="10"/>
  <c r="BI85" i="31"/>
  <c r="BI84" i="31"/>
  <c r="AX110" i="10"/>
  <c r="BH110" i="10"/>
  <c r="BC29" i="29"/>
  <c r="BM29" i="29"/>
  <c r="BI37" i="9"/>
  <c r="BI36" i="9"/>
  <c r="AT92" i="9"/>
  <c r="BD92" i="9"/>
  <c r="BC45" i="29"/>
  <c r="BM45" i="29"/>
  <c r="BA16" i="26"/>
  <c r="BK16" i="26"/>
  <c r="BI47" i="22"/>
  <c r="BJ36" i="14"/>
  <c r="BJ35" i="14"/>
  <c r="BJ33" i="28"/>
  <c r="BJ32" i="28"/>
  <c r="AW53" i="23"/>
  <c r="BG53" i="23"/>
  <c r="AX102" i="11"/>
  <c r="BH102" i="11"/>
  <c r="BL106" i="26"/>
  <c r="AT52" i="23"/>
  <c r="BD52" i="23"/>
  <c r="BJ45" i="24"/>
  <c r="AU18" i="19"/>
  <c r="BE18" i="19"/>
  <c r="BC87" i="25"/>
  <c r="BM87" i="25"/>
  <c r="BB104" i="20"/>
  <c r="BL104" i="20"/>
  <c r="BB63" i="21"/>
  <c r="BL63" i="21"/>
  <c r="BC96" i="23"/>
  <c r="BM96" i="23"/>
  <c r="BB109" i="20"/>
  <c r="BL109" i="20"/>
  <c r="BD63" i="11"/>
  <c r="AZ78" i="13"/>
  <c r="BJ78" i="13"/>
  <c r="BC64" i="14"/>
  <c r="BM64" i="14"/>
  <c r="AW93" i="12"/>
  <c r="BG93" i="12"/>
  <c r="BI82" i="25"/>
  <c r="BI81" i="25"/>
  <c r="AW68" i="28"/>
  <c r="BG68" i="28"/>
  <c r="BG52" i="28"/>
  <c r="AZ49" i="28"/>
  <c r="BJ49" i="28"/>
  <c r="AU22" i="24"/>
  <c r="BE22" i="24"/>
  <c r="BE20" i="19"/>
  <c r="BE19" i="19"/>
  <c r="AW95" i="24"/>
  <c r="BG95" i="24"/>
  <c r="BB15" i="23"/>
  <c r="BL15" i="23"/>
  <c r="AY85" i="18"/>
  <c r="BI85" i="18"/>
  <c r="AU19" i="14"/>
  <c r="BE19" i="14"/>
  <c r="BA24" i="20"/>
  <c r="BK24" i="20"/>
  <c r="BJ18" i="21"/>
  <c r="AY100" i="16"/>
  <c r="BI100" i="16"/>
  <c r="BC70" i="17"/>
  <c r="BM70" i="17"/>
  <c r="BM97" i="16"/>
  <c r="BM105" i="14"/>
  <c r="AY63" i="15"/>
  <c r="BI63" i="15"/>
  <c r="BK55" i="14"/>
  <c r="BA96" i="17"/>
  <c r="BK96" i="17"/>
  <c r="AU87" i="15"/>
  <c r="BE87" i="15"/>
  <c r="BC106" i="10"/>
  <c r="BM106" i="10"/>
  <c r="BM82" i="12"/>
  <c r="BM45" i="11"/>
  <c r="BC101" i="13"/>
  <c r="BM101" i="13"/>
  <c r="BB61" i="31"/>
  <c r="BL61" i="31"/>
  <c r="AY93" i="10"/>
  <c r="BI93" i="10"/>
  <c r="BE59" i="9"/>
  <c r="AZ28" i="11"/>
  <c r="BJ28" i="11"/>
  <c r="BC73" i="31"/>
  <c r="BM73" i="31"/>
  <c r="BL37" i="20"/>
  <c r="BL36" i="20"/>
  <c r="AZ57" i="24"/>
  <c r="BJ57" i="24"/>
  <c r="BE63" i="20"/>
  <c r="BE62" i="20"/>
  <c r="AY80" i="16"/>
  <c r="BI80" i="16"/>
  <c r="AW93" i="20"/>
  <c r="BG93" i="20"/>
  <c r="AT74" i="31"/>
  <c r="BD74" i="31"/>
  <c r="AU66" i="26"/>
  <c r="BE66" i="26"/>
  <c r="BE19" i="28"/>
  <c r="BE18" i="28"/>
  <c r="BI96" i="26"/>
  <c r="AW29" i="28"/>
  <c r="BG29" i="28"/>
  <c r="AU83" i="26"/>
  <c r="BE83" i="26"/>
  <c r="BA49" i="21"/>
  <c r="BK49" i="21"/>
  <c r="BG80" i="20"/>
  <c r="BG79" i="20"/>
  <c r="BG51" i="28"/>
  <c r="BG49" i="28"/>
  <c r="BG50" i="28"/>
  <c r="AV20" i="19"/>
  <c r="BF20" i="19"/>
  <c r="AU95" i="24"/>
  <c r="BE95" i="24"/>
  <c r="AU21" i="23"/>
  <c r="BE21" i="23"/>
  <c r="BG85" i="18"/>
  <c r="BG84" i="18"/>
  <c r="BC19" i="14"/>
  <c r="BM19" i="14"/>
  <c r="AY24" i="20"/>
  <c r="BI24" i="20"/>
  <c r="BE100" i="16"/>
  <c r="BI89" i="20"/>
  <c r="BB34" i="16"/>
  <c r="BL34" i="16"/>
  <c r="BI97" i="16"/>
  <c r="BI96" i="16"/>
  <c r="BM71" i="14"/>
  <c r="BI88" i="15"/>
  <c r="BI87" i="15"/>
  <c r="BI55" i="14"/>
  <c r="BC100" i="17"/>
  <c r="BM100" i="17"/>
  <c r="AY55" i="15"/>
  <c r="BI55" i="15"/>
  <c r="BE82" i="12"/>
  <c r="BA101" i="13"/>
  <c r="BK101" i="13"/>
  <c r="BB15" i="10"/>
  <c r="BL15" i="10"/>
  <c r="BA61" i="31"/>
  <c r="BK61" i="31"/>
  <c r="BG93" i="10"/>
  <c r="AU59" i="31"/>
  <c r="BE59" i="31"/>
  <c r="AY28" i="11"/>
  <c r="BI28" i="11"/>
  <c r="AV77" i="9"/>
  <c r="BF77" i="9"/>
  <c r="BC31" i="29"/>
  <c r="BM31" i="29"/>
  <c r="BL103" i="25"/>
  <c r="BL102" i="25"/>
  <c r="AU110" i="24"/>
  <c r="BE110" i="24"/>
  <c r="AU64" i="14"/>
  <c r="BE64" i="14"/>
  <c r="AX23" i="22"/>
  <c r="BH23" i="22"/>
  <c r="BG25" i="24"/>
  <c r="BH44" i="28"/>
  <c r="BK43" i="25"/>
  <c r="BB78" i="22"/>
  <c r="BL78" i="22"/>
  <c r="AW29" i="26"/>
  <c r="BG29" i="26"/>
  <c r="BE27" i="28"/>
  <c r="BA54" i="28"/>
  <c r="BK54" i="28"/>
  <c r="BC78" i="24"/>
  <c r="BM78" i="24"/>
  <c r="AU16" i="23"/>
  <c r="BE16" i="23"/>
  <c r="BH53" i="18"/>
  <c r="AU94" i="19"/>
  <c r="BE94" i="19"/>
  <c r="AU15" i="18"/>
  <c r="BE15" i="18"/>
  <c r="AT28" i="19"/>
  <c r="BD28" i="19"/>
  <c r="BA57" i="11"/>
  <c r="BK57" i="11"/>
  <c r="AY66" i="16"/>
  <c r="BI66" i="16"/>
  <c r="BC68" i="13"/>
  <c r="BM68" i="13"/>
  <c r="AW87" i="12"/>
  <c r="BG87" i="12"/>
  <c r="BE79" i="17"/>
  <c r="BA13" i="13"/>
  <c r="BK13" i="13"/>
  <c r="BK54" i="12"/>
  <c r="BK53" i="12"/>
  <c r="AU65" i="11"/>
  <c r="BE65" i="11"/>
  <c r="BF92" i="12"/>
  <c r="BJ89" i="11"/>
  <c r="BJ88" i="11"/>
  <c r="BJ47" i="29"/>
  <c r="BA109" i="11"/>
  <c r="BK109" i="11"/>
  <c r="BK39" i="9"/>
  <c r="BG24" i="29"/>
  <c r="AY51" i="29"/>
  <c r="BI51" i="29"/>
  <c r="BI13" i="31"/>
  <c r="BI12" i="31"/>
  <c r="BC84" i="21"/>
  <c r="BM84" i="21"/>
  <c r="AX32" i="31"/>
  <c r="BH32" i="31"/>
  <c r="AY81" i="16"/>
  <c r="BI81" i="16"/>
  <c r="BI67" i="10"/>
  <c r="BI66" i="10"/>
  <c r="AU82" i="25"/>
  <c r="BE82" i="25"/>
  <c r="AX28" i="28"/>
  <c r="BH28" i="28"/>
  <c r="AY93" i="28"/>
  <c r="BI93" i="28"/>
  <c r="BE44" i="28"/>
  <c r="BE43" i="28"/>
  <c r="BE42" i="28"/>
  <c r="BE93" i="26"/>
  <c r="BM49" i="21"/>
  <c r="BM48" i="21"/>
  <c r="BB12" i="26"/>
  <c r="BL12" i="26"/>
  <c r="BH82" i="28"/>
  <c r="AZ20" i="19"/>
  <c r="BJ20" i="19"/>
  <c r="BC110" i="24"/>
  <c r="BM110" i="24"/>
  <c r="AY21" i="23"/>
  <c r="BI21" i="23"/>
  <c r="BE106" i="24"/>
  <c r="BE105" i="24"/>
  <c r="AY71" i="20"/>
  <c r="BI71" i="20"/>
  <c r="BI85" i="20"/>
  <c r="BI29" i="18"/>
  <c r="BG24" i="15"/>
  <c r="BG23" i="15"/>
  <c r="BI54" i="15"/>
  <c r="BG72" i="17"/>
  <c r="BI87" i="18"/>
  <c r="BI86" i="18"/>
  <c r="AU107" i="13"/>
  <c r="BE107" i="13"/>
  <c r="AV88" i="10"/>
  <c r="BF88" i="10"/>
  <c r="BA64" i="15"/>
  <c r="BK64" i="15"/>
  <c r="AW15" i="10"/>
  <c r="BG15" i="10"/>
  <c r="BJ96" i="11"/>
  <c r="AU85" i="31"/>
  <c r="BE85" i="31"/>
  <c r="BC110" i="10"/>
  <c r="BM110" i="10"/>
  <c r="BK59" i="31"/>
  <c r="BF87" i="10"/>
  <c r="AZ92" i="9"/>
  <c r="BJ92" i="9"/>
  <c r="AU31" i="29"/>
  <c r="BE31" i="29"/>
  <c r="AU22" i="28"/>
  <c r="BE22" i="28"/>
  <c r="BI20" i="13"/>
  <c r="BI19" i="13"/>
  <c r="BI91" i="20"/>
  <c r="AU94" i="25"/>
  <c r="BE94" i="25"/>
  <c r="BE102" i="31"/>
  <c r="BG55" i="25"/>
  <c r="BG54" i="25"/>
  <c r="AY70" i="26"/>
  <c r="BI70" i="26"/>
  <c r="BA26" i="24"/>
  <c r="BK26" i="24"/>
  <c r="BK27" i="24"/>
  <c r="AW108" i="25"/>
  <c r="BG108" i="25"/>
  <c r="AW26" i="25"/>
  <c r="BG26" i="25"/>
  <c r="BA32" i="23"/>
  <c r="BK32" i="23"/>
  <c r="AU22" i="22"/>
  <c r="BE22" i="22"/>
  <c r="BE81" i="22"/>
  <c r="AW54" i="20"/>
  <c r="BG54" i="20"/>
  <c r="BE20" i="21"/>
  <c r="AU12" i="21"/>
  <c r="BE12" i="21"/>
  <c r="BG105" i="22"/>
  <c r="BK25" i="15"/>
  <c r="AX74" i="18"/>
  <c r="BH74" i="18"/>
  <c r="BC97" i="21"/>
  <c r="BM97" i="21"/>
  <c r="AY70" i="18"/>
  <c r="BI70" i="18"/>
  <c r="BK19" i="18"/>
  <c r="BK18" i="18"/>
  <c r="BG77" i="17"/>
  <c r="AV105" i="14"/>
  <c r="BF105" i="14"/>
  <c r="AW109" i="15"/>
  <c r="BG109" i="15"/>
  <c r="BM102" i="14"/>
  <c r="BA107" i="13"/>
  <c r="BK107" i="13"/>
  <c r="BA94" i="11"/>
  <c r="BK94" i="11"/>
  <c r="AX64" i="15"/>
  <c r="BH64" i="15"/>
  <c r="BB27" i="11"/>
  <c r="BL27" i="11"/>
  <c r="BM29" i="10"/>
  <c r="AZ85" i="31"/>
  <c r="BJ85" i="31"/>
  <c r="BA110" i="10"/>
  <c r="BK110" i="10"/>
  <c r="BE87" i="10"/>
  <c r="AV92" i="9"/>
  <c r="BF92" i="9"/>
  <c r="BC35" i="29"/>
  <c r="BM35" i="29"/>
  <c r="BK103" i="12"/>
  <c r="BK102" i="12"/>
  <c r="BC37" i="13"/>
  <c r="BM37" i="13"/>
  <c r="BA76" i="10"/>
  <c r="BK76" i="10"/>
  <c r="AW28" i="16"/>
  <c r="BG28" i="16"/>
  <c r="BC65" i="28"/>
  <c r="BM65" i="28"/>
  <c r="AW74" i="24"/>
  <c r="BG74" i="24"/>
  <c r="AU41" i="28"/>
  <c r="BE41" i="28"/>
  <c r="AW61" i="26"/>
  <c r="BG61" i="26"/>
  <c r="BC40" i="25"/>
  <c r="BM40" i="25"/>
  <c r="AU73" i="26"/>
  <c r="BE73" i="26"/>
  <c r="BH53" i="24"/>
  <c r="BH52" i="24"/>
  <c r="BG67" i="21"/>
  <c r="BF45" i="23"/>
  <c r="BF44" i="23"/>
  <c r="BF43" i="23"/>
  <c r="AW59" i="17"/>
  <c r="BG59" i="17"/>
  <c r="BE81" i="14"/>
  <c r="BE80" i="14"/>
  <c r="BF18" i="20"/>
  <c r="BB72" i="19"/>
  <c r="BL72" i="19"/>
  <c r="BE36" i="20"/>
  <c r="BK53" i="20"/>
  <c r="BE57" i="11"/>
  <c r="AW42" i="16"/>
  <c r="BG42" i="16"/>
  <c r="BE14" i="16"/>
  <c r="BK23" i="16"/>
  <c r="BB24" i="16"/>
  <c r="BL24" i="16"/>
  <c r="BA44" i="12"/>
  <c r="BK44" i="12"/>
  <c r="BI27" i="11"/>
  <c r="BA60" i="10"/>
  <c r="BK60" i="10"/>
  <c r="BK106" i="13"/>
  <c r="AV27" i="9"/>
  <c r="BF27" i="9"/>
  <c r="BF64" i="11"/>
  <c r="AY93" i="11"/>
  <c r="BI93" i="11"/>
  <c r="AU59" i="29"/>
  <c r="BE59" i="29"/>
  <c r="BE33" i="29"/>
  <c r="BE32" i="29"/>
  <c r="BM79" i="29"/>
  <c r="BM78" i="29"/>
  <c r="BK46" i="29"/>
  <c r="BM19" i="22"/>
  <c r="BM18" i="22"/>
  <c r="AV103" i="12"/>
  <c r="BF103" i="12"/>
  <c r="BF101" i="23"/>
  <c r="BK71" i="15"/>
  <c r="AV13" i="10"/>
  <c r="BF13" i="10"/>
  <c r="BA62" i="29"/>
  <c r="BK62" i="29"/>
  <c r="BF72" i="26"/>
  <c r="BF71" i="26"/>
  <c r="BM99" i="22"/>
  <c r="BM97" i="22"/>
  <c r="BM98" i="22"/>
  <c r="BG59" i="21"/>
  <c r="AT60" i="26"/>
  <c r="BD60" i="26"/>
  <c r="BC46" i="28"/>
  <c r="BM46" i="28"/>
  <c r="AW91" i="28"/>
  <c r="BG91" i="28"/>
  <c r="AY98" i="20"/>
  <c r="BI98" i="20"/>
  <c r="AU54" i="22"/>
  <c r="BE54" i="22"/>
  <c r="BL101" i="20"/>
  <c r="BC105" i="22"/>
  <c r="BM105" i="22"/>
  <c r="BE46" i="20"/>
  <c r="BJ47" i="20"/>
  <c r="AZ15" i="13"/>
  <c r="BJ15" i="13"/>
  <c r="AY56" i="16"/>
  <c r="BI56" i="16"/>
  <c r="BE79" i="15"/>
  <c r="BE78" i="15"/>
  <c r="BA33" i="12"/>
  <c r="BK33" i="12"/>
  <c r="BG103" i="16"/>
  <c r="BI68" i="13"/>
  <c r="AW49" i="14"/>
  <c r="BG49" i="14"/>
  <c r="BK21" i="12"/>
  <c r="BG18" i="18"/>
  <c r="BE59" i="15"/>
  <c r="BF29" i="9"/>
  <c r="BF28" i="9"/>
  <c r="BM24" i="13"/>
  <c r="AT93" i="31"/>
  <c r="BD93" i="31"/>
  <c r="AW52" i="10"/>
  <c r="BG52" i="10"/>
  <c r="BF69" i="13"/>
  <c r="BC91" i="31"/>
  <c r="BM91" i="31"/>
  <c r="BE30" i="31"/>
  <c r="BD19" i="13"/>
  <c r="BD18" i="13"/>
  <c r="AU58" i="13"/>
  <c r="BE58" i="13"/>
  <c r="AU35" i="12"/>
  <c r="BE35" i="12"/>
  <c r="BG71" i="15"/>
  <c r="BG70" i="15"/>
  <c r="BE45" i="29"/>
  <c r="AY21" i="24"/>
  <c r="BI21" i="24"/>
  <c r="AW32" i="26"/>
  <c r="BG32" i="26"/>
  <c r="AW33" i="19"/>
  <c r="BG33" i="19"/>
  <c r="AU74" i="24"/>
  <c r="BE74" i="24"/>
  <c r="BC76" i="25"/>
  <c r="BM76" i="25"/>
  <c r="AU107" i="24"/>
  <c r="BE107" i="24"/>
  <c r="BE91" i="28"/>
  <c r="BE90" i="28"/>
  <c r="BA39" i="14"/>
  <c r="BK39" i="14"/>
  <c r="BE95" i="22"/>
  <c r="BG91" i="19"/>
  <c r="BK105" i="21"/>
  <c r="BG84" i="20"/>
  <c r="BM30" i="19"/>
  <c r="AX104" i="18"/>
  <c r="BH104" i="18"/>
  <c r="AU12" i="17"/>
  <c r="BE12" i="17"/>
  <c r="BJ50" i="18"/>
  <c r="AT35" i="13"/>
  <c r="BD35" i="13"/>
  <c r="BA16" i="14"/>
  <c r="BK16" i="14"/>
  <c r="BI23" i="15"/>
  <c r="BK56" i="12"/>
  <c r="AU32" i="10"/>
  <c r="BE32" i="10"/>
  <c r="AW29" i="12"/>
  <c r="BG29" i="12"/>
  <c r="AT24" i="12"/>
  <c r="BD24" i="12"/>
  <c r="AU66" i="11"/>
  <c r="BE66" i="11"/>
  <c r="AW17" i="12"/>
  <c r="BG17" i="12"/>
  <c r="AU107" i="31"/>
  <c r="BE107" i="31"/>
  <c r="AU78" i="11"/>
  <c r="BE78" i="11"/>
  <c r="BL80" i="9"/>
  <c r="BL79" i="9"/>
  <c r="BE104" i="11"/>
  <c r="AV95" i="26"/>
  <c r="BF95" i="26"/>
  <c r="AV46" i="24"/>
  <c r="BF46" i="24"/>
  <c r="BG14" i="21"/>
  <c r="BG13" i="21"/>
  <c r="BC12" i="29"/>
  <c r="BM12" i="29"/>
  <c r="AU92" i="20"/>
  <c r="BE92" i="20"/>
  <c r="AY99" i="10"/>
  <c r="BI99" i="10"/>
  <c r="BG97" i="25"/>
  <c r="BM38" i="25"/>
  <c r="BM42" i="23"/>
  <c r="BM41" i="23"/>
  <c r="BM89" i="28"/>
  <c r="BM29" i="24"/>
  <c r="BK95" i="25"/>
  <c r="BH33" i="24"/>
  <c r="BH32" i="24"/>
  <c r="AW92" i="23"/>
  <c r="BG92" i="23"/>
  <c r="BB96" i="23"/>
  <c r="BL96" i="23"/>
  <c r="BC109" i="20"/>
  <c r="BM109" i="20"/>
  <c r="BA78" i="13"/>
  <c r="BK78" i="13"/>
  <c r="BH82" i="25"/>
  <c r="BH81" i="25"/>
  <c r="AV68" i="28"/>
  <c r="BF68" i="28"/>
  <c r="BA49" i="28"/>
  <c r="BK49" i="28"/>
  <c r="AT22" i="24"/>
  <c r="BD22" i="24"/>
  <c r="BL110" i="28"/>
  <c r="BL109" i="28"/>
  <c r="BD20" i="19"/>
  <c r="BD19" i="19"/>
  <c r="AV95" i="24"/>
  <c r="BF95" i="24"/>
  <c r="BC15" i="23"/>
  <c r="BM15" i="23"/>
  <c r="AX85" i="18"/>
  <c r="BH85" i="18"/>
  <c r="AZ24" i="20"/>
  <c r="BJ24" i="20"/>
  <c r="BK18" i="21"/>
  <c r="AX100" i="16"/>
  <c r="BH100" i="16"/>
  <c r="AX77" i="20"/>
  <c r="BH77" i="20"/>
  <c r="BB70" i="17"/>
  <c r="BL70" i="17"/>
  <c r="AT99" i="15"/>
  <c r="BD99" i="15"/>
  <c r="AX63" i="15"/>
  <c r="BH63" i="15"/>
  <c r="AZ96" i="17"/>
  <c r="BJ96" i="17"/>
  <c r="AT87" i="15"/>
  <c r="BD87" i="15"/>
  <c r="BB106" i="10"/>
  <c r="BL106" i="10"/>
  <c r="BL45" i="11"/>
  <c r="BB101" i="13"/>
  <c r="BL101" i="13"/>
  <c r="BC61" i="31"/>
  <c r="BM61" i="31"/>
  <c r="AX93" i="10"/>
  <c r="BH93" i="10"/>
  <c r="AT59" i="9"/>
  <c r="BD59" i="9"/>
  <c r="BA28" i="11"/>
  <c r="BK28" i="11"/>
  <c r="BB73" i="31"/>
  <c r="BL73" i="31"/>
  <c r="BM37" i="20"/>
  <c r="BM36" i="20"/>
  <c r="BA57" i="24"/>
  <c r="BK57" i="24"/>
  <c r="BD63" i="20"/>
  <c r="BD62" i="20"/>
  <c r="AX80" i="16"/>
  <c r="BH80" i="16"/>
  <c r="AV93" i="20"/>
  <c r="BF93" i="20"/>
  <c r="AU74" i="31"/>
  <c r="BE74" i="31"/>
  <c r="AT66" i="26"/>
  <c r="BD66" i="26"/>
  <c r="BD19" i="28"/>
  <c r="BD18" i="28"/>
  <c r="BH96" i="26"/>
  <c r="AV29" i="28"/>
  <c r="BF29" i="28"/>
  <c r="AZ49" i="21"/>
  <c r="BJ49" i="21"/>
  <c r="BF80" i="20"/>
  <c r="BF79" i="20"/>
  <c r="BF51" i="28"/>
  <c r="BF50" i="28"/>
  <c r="BF49" i="28"/>
  <c r="AW20" i="19"/>
  <c r="BG20" i="19"/>
  <c r="AT95" i="24"/>
  <c r="BD95" i="24"/>
  <c r="AT21" i="23"/>
  <c r="BD21" i="23"/>
  <c r="BF85" i="18"/>
  <c r="BF84" i="18"/>
  <c r="AX24" i="20"/>
  <c r="BH24" i="20"/>
  <c r="BC34" i="16"/>
  <c r="BM34" i="16"/>
  <c r="BH97" i="16"/>
  <c r="BH96" i="16"/>
  <c r="BH88" i="15"/>
  <c r="BH87" i="15"/>
  <c r="AX55" i="15"/>
  <c r="BH55" i="15"/>
  <c r="AZ101" i="13"/>
  <c r="BJ101" i="13"/>
  <c r="BC15" i="10"/>
  <c r="BM15" i="10"/>
  <c r="AZ61" i="31"/>
  <c r="BJ61" i="31"/>
  <c r="AV93" i="10"/>
  <c r="BF93" i="10"/>
  <c r="AT59" i="31"/>
  <c r="BD59" i="31"/>
  <c r="AX28" i="11"/>
  <c r="BH28" i="11"/>
  <c r="AW77" i="9"/>
  <c r="BG77" i="9"/>
  <c r="BB31" i="29"/>
  <c r="BL31" i="29"/>
  <c r="BM103" i="25"/>
  <c r="BM102" i="25"/>
  <c r="AT110" i="24"/>
  <c r="BD110" i="24"/>
  <c r="AT64" i="14"/>
  <c r="BD64" i="14"/>
  <c r="AY23" i="22"/>
  <c r="BI23" i="22"/>
  <c r="BF25" i="24"/>
  <c r="AY44" i="28"/>
  <c r="BI44" i="28"/>
  <c r="AZ43" i="25"/>
  <c r="BJ43" i="25"/>
  <c r="BC78" i="22"/>
  <c r="BM78" i="22"/>
  <c r="AV29" i="26"/>
  <c r="BF29" i="26"/>
  <c r="AZ54" i="28"/>
  <c r="BJ54" i="28"/>
  <c r="BB78" i="24"/>
  <c r="BL78" i="24"/>
  <c r="AT16" i="23"/>
  <c r="BD16" i="23"/>
  <c r="BI53" i="18"/>
  <c r="AT15" i="18"/>
  <c r="BD15" i="18"/>
  <c r="AU28" i="19"/>
  <c r="BE28" i="19"/>
  <c r="AZ57" i="11"/>
  <c r="BJ57" i="11"/>
  <c r="AX66" i="16"/>
  <c r="BH66" i="16"/>
  <c r="BB68" i="13"/>
  <c r="BL68" i="13"/>
  <c r="AV87" i="12"/>
  <c r="BF87" i="12"/>
  <c r="BD79" i="17"/>
  <c r="AZ13" i="13"/>
  <c r="BJ13" i="13"/>
  <c r="BJ54" i="12"/>
  <c r="BJ53" i="12"/>
  <c r="AT65" i="11"/>
  <c r="BD65" i="11"/>
  <c r="BK89" i="11"/>
  <c r="BK88" i="11"/>
  <c r="BK47" i="29"/>
  <c r="AZ109" i="11"/>
  <c r="BJ109" i="11"/>
  <c r="BF24" i="29"/>
  <c r="AX51" i="29"/>
  <c r="BH51" i="29"/>
  <c r="BH13" i="31"/>
  <c r="BH12" i="31"/>
  <c r="AW106" i="22"/>
  <c r="BG106" i="22"/>
  <c r="AY32" i="31"/>
  <c r="BI32" i="31"/>
  <c r="AX81" i="16"/>
  <c r="BH81" i="16"/>
  <c r="BH67" i="10"/>
  <c r="BH66" i="10"/>
  <c r="AT82" i="25"/>
  <c r="BD82" i="25"/>
  <c r="AY28" i="28"/>
  <c r="BI28" i="28"/>
  <c r="AX93" i="28"/>
  <c r="BH93" i="28"/>
  <c r="BD44" i="28"/>
  <c r="BD42" i="28"/>
  <c r="BD43" i="28"/>
  <c r="BD93" i="26"/>
  <c r="BL49" i="21"/>
  <c r="BL48" i="21"/>
  <c r="BC12" i="26"/>
  <c r="BM12" i="26"/>
  <c r="BI82" i="28"/>
  <c r="BA20" i="19"/>
  <c r="BK20" i="19"/>
  <c r="BB110" i="24"/>
  <c r="BL110" i="24"/>
  <c r="AX21" i="23"/>
  <c r="BH21" i="23"/>
  <c r="BD106" i="24"/>
  <c r="BD105" i="24"/>
  <c r="AX71" i="20"/>
  <c r="BH71" i="20"/>
  <c r="BH29" i="18"/>
  <c r="BL105" i="19"/>
  <c r="BJ87" i="21"/>
  <c r="BF24" i="15"/>
  <c r="BF23" i="15"/>
  <c r="BH54" i="15"/>
  <c r="BF72" i="17"/>
  <c r="BH87" i="18"/>
  <c r="BH86" i="18"/>
  <c r="AT107" i="13"/>
  <c r="BD107" i="13"/>
  <c r="AW88" i="10"/>
  <c r="BG88" i="10"/>
  <c r="AZ64" i="15"/>
  <c r="BJ64" i="15"/>
  <c r="AV15" i="10"/>
  <c r="BF15" i="10"/>
  <c r="BK96" i="11"/>
  <c r="BB110" i="10"/>
  <c r="BL110" i="10"/>
  <c r="BJ59" i="31"/>
  <c r="BG87" i="10"/>
  <c r="BA92" i="9"/>
  <c r="BK92" i="9"/>
  <c r="AT31" i="29"/>
  <c r="BD31" i="29"/>
  <c r="AT22" i="28"/>
  <c r="BD22" i="28"/>
  <c r="BH20" i="13"/>
  <c r="BH19" i="13"/>
  <c r="AT94" i="25"/>
  <c r="BD94" i="25"/>
  <c r="BF55" i="25"/>
  <c r="BF54" i="25"/>
  <c r="AX70" i="26"/>
  <c r="BH70" i="26"/>
  <c r="AZ26" i="24"/>
  <c r="BJ26" i="24"/>
  <c r="BJ27" i="24"/>
  <c r="AV108" i="25"/>
  <c r="BF108" i="25"/>
  <c r="AV26" i="25"/>
  <c r="BF26" i="25"/>
  <c r="BI85" i="24"/>
  <c r="BF17" i="24"/>
  <c r="AZ32" i="23"/>
  <c r="BJ32" i="23"/>
  <c r="AT22" i="22"/>
  <c r="BD22" i="22"/>
  <c r="BD81" i="22"/>
  <c r="AV54" i="20"/>
  <c r="BF54" i="20"/>
  <c r="AT12" i="21"/>
  <c r="BD12" i="21"/>
  <c r="BF105" i="22"/>
  <c r="BJ25" i="15"/>
  <c r="BB97" i="21"/>
  <c r="BL97" i="21"/>
  <c r="AX70" i="18"/>
  <c r="BH70" i="18"/>
  <c r="BJ19" i="18"/>
  <c r="BJ18" i="18"/>
  <c r="BF77" i="17"/>
  <c r="AW105" i="14"/>
  <c r="BG105" i="14"/>
  <c r="AV109" i="15"/>
  <c r="BF109" i="15"/>
  <c r="AZ107" i="13"/>
  <c r="BJ107" i="13"/>
  <c r="AZ94" i="11"/>
  <c r="BJ94" i="11"/>
  <c r="AY64" i="15"/>
  <c r="BI64" i="15"/>
  <c r="BC27" i="11"/>
  <c r="BM27" i="11"/>
  <c r="BL29" i="10"/>
  <c r="BC31" i="10"/>
  <c r="BM31" i="10"/>
  <c r="BA85" i="31"/>
  <c r="BK85" i="31"/>
  <c r="AZ110" i="10"/>
  <c r="BJ110" i="10"/>
  <c r="BD87" i="10"/>
  <c r="AW92" i="9"/>
  <c r="BG92" i="9"/>
  <c r="BB35" i="29"/>
  <c r="BL35" i="29"/>
  <c r="BH16" i="19"/>
  <c r="BJ103" i="12"/>
  <c r="BJ102" i="12"/>
  <c r="BB37" i="13"/>
  <c r="BL37" i="13"/>
  <c r="AZ76" i="10"/>
  <c r="BJ76" i="10"/>
  <c r="AV28" i="16"/>
  <c r="BF28" i="16"/>
  <c r="BL40" i="24"/>
  <c r="BB65" i="28"/>
  <c r="BL65" i="28"/>
  <c r="BK87" i="26"/>
  <c r="AV74" i="24"/>
  <c r="BF74" i="24"/>
  <c r="AT41" i="28"/>
  <c r="BD41" i="28"/>
  <c r="AV61" i="26"/>
  <c r="BF61" i="26"/>
  <c r="BB40" i="25"/>
  <c r="BL40" i="25"/>
  <c r="AT73" i="26"/>
  <c r="BD73" i="26"/>
  <c r="BI53" i="24"/>
  <c r="BI52" i="24"/>
  <c r="BG45" i="23"/>
  <c r="BG43" i="23"/>
  <c r="BG44" i="23"/>
  <c r="AV59" i="17"/>
  <c r="BF59" i="17"/>
  <c r="BD81" i="14"/>
  <c r="BD80" i="14"/>
  <c r="BG18" i="20"/>
  <c r="AV100" i="18"/>
  <c r="BF100" i="18"/>
  <c r="BC72" i="19"/>
  <c r="BM72" i="19"/>
  <c r="BD36" i="20"/>
  <c r="BJ53" i="20"/>
  <c r="BD57" i="11"/>
  <c r="AV42" i="16"/>
  <c r="BF42" i="16"/>
  <c r="BB15" i="14"/>
  <c r="BL15" i="14"/>
  <c r="BD14" i="16"/>
  <c r="BJ23" i="16"/>
  <c r="BC24" i="16"/>
  <c r="BM24" i="16"/>
  <c r="AZ44" i="12"/>
  <c r="BJ44" i="12"/>
  <c r="BH27" i="11"/>
  <c r="BJ106" i="13"/>
  <c r="AW27" i="9"/>
  <c r="BG27" i="9"/>
  <c r="BG64" i="11"/>
  <c r="BF109" i="14"/>
  <c r="BF108" i="14"/>
  <c r="AX93" i="11"/>
  <c r="BH93" i="11"/>
  <c r="AT59" i="29"/>
  <c r="BD59" i="29"/>
  <c r="BD33" i="29"/>
  <c r="BD32" i="29"/>
  <c r="BL79" i="29"/>
  <c r="BL78" i="29"/>
  <c r="BJ46" i="29"/>
  <c r="BL19" i="22"/>
  <c r="BL18" i="22"/>
  <c r="AV49" i="18"/>
  <c r="BF49" i="18"/>
  <c r="AW103" i="12"/>
  <c r="BG103" i="12"/>
  <c r="BG101" i="23"/>
  <c r="AZ71" i="15"/>
  <c r="BJ71" i="15"/>
  <c r="AW13" i="10"/>
  <c r="BG13" i="10"/>
  <c r="AZ62" i="29"/>
  <c r="BJ62" i="29"/>
  <c r="BG72" i="26"/>
  <c r="BG71" i="26"/>
  <c r="BL99" i="22"/>
  <c r="BL98" i="22"/>
  <c r="BL97" i="22"/>
  <c r="BF59" i="21"/>
  <c r="AU60" i="26"/>
  <c r="BE60" i="26"/>
  <c r="BB46" i="28"/>
  <c r="BL46" i="28"/>
  <c r="AV91" i="28"/>
  <c r="BF91" i="28"/>
  <c r="AW37" i="23"/>
  <c r="BG37" i="23"/>
  <c r="AX98" i="20"/>
  <c r="BH98" i="20"/>
  <c r="AT54" i="22"/>
  <c r="BD54" i="22"/>
  <c r="BM101" i="20"/>
  <c r="AV21" i="19"/>
  <c r="BF21" i="19"/>
  <c r="BF17" i="21"/>
  <c r="BB105" i="22"/>
  <c r="BL105" i="22"/>
  <c r="BK47" i="20"/>
  <c r="BA15" i="13"/>
  <c r="BK15" i="13"/>
  <c r="AX56" i="16"/>
  <c r="BH56" i="16"/>
  <c r="BD79" i="15"/>
  <c r="BD78" i="15"/>
  <c r="BF103" i="16"/>
  <c r="BC80" i="17"/>
  <c r="BM80" i="17"/>
  <c r="BA88" i="31"/>
  <c r="BK88" i="31"/>
  <c r="AU37" i="17"/>
  <c r="BE37" i="17"/>
  <c r="BC76" i="20"/>
  <c r="BM76" i="20"/>
  <c r="AY35" i="31"/>
  <c r="BI35" i="31"/>
  <c r="BA96" i="26"/>
  <c r="BK96" i="26"/>
  <c r="AW21" i="28"/>
  <c r="BG21" i="28"/>
  <c r="AX27" i="22"/>
  <c r="BH27" i="22"/>
  <c r="AX106" i="25"/>
  <c r="BH106" i="25"/>
  <c r="BM50" i="28"/>
  <c r="BM49" i="28"/>
  <c r="AW18" i="25"/>
  <c r="BG18" i="25"/>
  <c r="BA60" i="20"/>
  <c r="BK60" i="20"/>
  <c r="AY52" i="22"/>
  <c r="BI52" i="22"/>
  <c r="BE80" i="19"/>
  <c r="AW71" i="20"/>
  <c r="BG71" i="20"/>
  <c r="AU58" i="20"/>
  <c r="BE58" i="20"/>
  <c r="BI17" i="18"/>
  <c r="BA92" i="19"/>
  <c r="BK92" i="19"/>
  <c r="AZ84" i="16"/>
  <c r="BJ84" i="16"/>
  <c r="AU13" i="15"/>
  <c r="BE13" i="15"/>
  <c r="AY72" i="17"/>
  <c r="BI72" i="17"/>
  <c r="BH52" i="18"/>
  <c r="AZ32" i="19"/>
  <c r="BJ32" i="19"/>
  <c r="BG55" i="17"/>
  <c r="BG54" i="17"/>
  <c r="AY88" i="10"/>
  <c r="BI88" i="10"/>
  <c r="AU55" i="15"/>
  <c r="BE55" i="15"/>
  <c r="BA94" i="13"/>
  <c r="BK94" i="13"/>
  <c r="AZ89" i="10"/>
  <c r="BJ89" i="10"/>
  <c r="BC80" i="14"/>
  <c r="BM80" i="14"/>
  <c r="BE95" i="13"/>
  <c r="AY66" i="31"/>
  <c r="BI66" i="31"/>
  <c r="BH40" i="31"/>
  <c r="BH39" i="31"/>
  <c r="BK44" i="29"/>
  <c r="AU44" i="31"/>
  <c r="BE44" i="31"/>
  <c r="BG76" i="16"/>
  <c r="BG74" i="16"/>
  <c r="BG75" i="16"/>
  <c r="AU62" i="17"/>
  <c r="BE62" i="17"/>
  <c r="BM82" i="14"/>
  <c r="BM81" i="14"/>
  <c r="BC52" i="13"/>
  <c r="BM52" i="13"/>
  <c r="AV96" i="13"/>
  <c r="BF96" i="13"/>
  <c r="BE24" i="28"/>
  <c r="AU19" i="24"/>
  <c r="BE19" i="24"/>
  <c r="BA14" i="24"/>
  <c r="BK14" i="24"/>
  <c r="BG36" i="26"/>
  <c r="AW78" i="23"/>
  <c r="BG78" i="23"/>
  <c r="AY23" i="24"/>
  <c r="BI23" i="24"/>
  <c r="AX54" i="28"/>
  <c r="BH54" i="28"/>
  <c r="BA51" i="25"/>
  <c r="BK51" i="25"/>
  <c r="BG60" i="20"/>
  <c r="BF52" i="22"/>
  <c r="BF51" i="22"/>
  <c r="AY13" i="22"/>
  <c r="BI13" i="22"/>
  <c r="BB80" i="19"/>
  <c r="BL80" i="19"/>
  <c r="BK31" i="21"/>
  <c r="BK30" i="21"/>
  <c r="AU71" i="20"/>
  <c r="BE71" i="20"/>
  <c r="BB85" i="20"/>
  <c r="BL85" i="20"/>
  <c r="BC29" i="18"/>
  <c r="BM29" i="18"/>
  <c r="AY92" i="19"/>
  <c r="BI92" i="19"/>
  <c r="AY64" i="21"/>
  <c r="BI64" i="21"/>
  <c r="BI84" i="16"/>
  <c r="AU51" i="15"/>
  <c r="BE51" i="15"/>
  <c r="AU72" i="17"/>
  <c r="BE72" i="17"/>
  <c r="BM61" i="18"/>
  <c r="AT43" i="19"/>
  <c r="BD43" i="19"/>
  <c r="AU53" i="16"/>
  <c r="BE53" i="16"/>
  <c r="BC95" i="13"/>
  <c r="BM95" i="13"/>
  <c r="BE105" i="13"/>
  <c r="BA62" i="12"/>
  <c r="BK62" i="12"/>
  <c r="AT89" i="10"/>
  <c r="BD89" i="10"/>
  <c r="BA23" i="11"/>
  <c r="BK23" i="11"/>
  <c r="BC83" i="14"/>
  <c r="BM83" i="14"/>
  <c r="BA48" i="12"/>
  <c r="BK48" i="12"/>
  <c r="BE66" i="31"/>
  <c r="BE65" i="31"/>
  <c r="AY33" i="29"/>
  <c r="BI33" i="29"/>
  <c r="BE44" i="29"/>
  <c r="AT48" i="31"/>
  <c r="BD48" i="31"/>
  <c r="BG59" i="24"/>
  <c r="AY107" i="19"/>
  <c r="BI107" i="19"/>
  <c r="BG73" i="17"/>
  <c r="BD97" i="11"/>
  <c r="BE89" i="25"/>
  <c r="BH77" i="24"/>
  <c r="AY49" i="26"/>
  <c r="BI49" i="26"/>
  <c r="AY74" i="24"/>
  <c r="BI74" i="24"/>
  <c r="BE93" i="28"/>
  <c r="AW59" i="25"/>
  <c r="BG59" i="25"/>
  <c r="BE56" i="26"/>
  <c r="BE54" i="26"/>
  <c r="BE55" i="26"/>
  <c r="BK97" i="25"/>
  <c r="BG57" i="21"/>
  <c r="AV20" i="21"/>
  <c r="BF20" i="21"/>
  <c r="BE100" i="22"/>
  <c r="AY33" i="14"/>
  <c r="BI33" i="14"/>
  <c r="BG22" i="20"/>
  <c r="BA47" i="17"/>
  <c r="BK47" i="17"/>
  <c r="BG31" i="18"/>
  <c r="BK13" i="18"/>
  <c r="AW65" i="17"/>
  <c r="BG65" i="17"/>
  <c r="AU37" i="16"/>
  <c r="BE37" i="16"/>
  <c r="AU49" i="15"/>
  <c r="BE49" i="15"/>
  <c r="AT70" i="12"/>
  <c r="BD70" i="12"/>
  <c r="AZ79" i="18"/>
  <c r="BJ79" i="18"/>
  <c r="AU30" i="16"/>
  <c r="BE30" i="16"/>
  <c r="AY106" i="10"/>
  <c r="BI106" i="10"/>
  <c r="AT65" i="12"/>
  <c r="BD65" i="12"/>
  <c r="AY84" i="10"/>
  <c r="BI84" i="10"/>
  <c r="AY26" i="15"/>
  <c r="BI26" i="15"/>
  <c r="AU77" i="13"/>
  <c r="BE77" i="13"/>
  <c r="BE56" i="13"/>
  <c r="BM108" i="10"/>
  <c r="BB80" i="17"/>
  <c r="BL80" i="17"/>
  <c r="AZ88" i="31"/>
  <c r="BJ88" i="31"/>
  <c r="AT37" i="17"/>
  <c r="BD37" i="17"/>
  <c r="BB42" i="31"/>
  <c r="BL42" i="31"/>
  <c r="BB76" i="20"/>
  <c r="BL76" i="20"/>
  <c r="AZ66" i="26"/>
  <c r="BJ66" i="26"/>
  <c r="BF19" i="28"/>
  <c r="AZ96" i="26"/>
  <c r="BJ96" i="26"/>
  <c r="AV21" i="28"/>
  <c r="BF21" i="28"/>
  <c r="AY27" i="22"/>
  <c r="BI27" i="22"/>
  <c r="AY106" i="25"/>
  <c r="BI106" i="25"/>
  <c r="BL50" i="28"/>
  <c r="BL49" i="28"/>
  <c r="AV18" i="25"/>
  <c r="BF18" i="25"/>
  <c r="AZ60" i="20"/>
  <c r="BJ60" i="20"/>
  <c r="AX52" i="22"/>
  <c r="BH52" i="22"/>
  <c r="AZ13" i="22"/>
  <c r="BJ13" i="22"/>
  <c r="BL31" i="21"/>
  <c r="AV71" i="20"/>
  <c r="BF71" i="20"/>
  <c r="AT58" i="20"/>
  <c r="BD58" i="20"/>
  <c r="BH17" i="18"/>
  <c r="AZ92" i="19"/>
  <c r="BJ92" i="19"/>
  <c r="BA84" i="16"/>
  <c r="BK84" i="16"/>
  <c r="AT13" i="15"/>
  <c r="BD13" i="15"/>
  <c r="AX72" i="17"/>
  <c r="BH72" i="17"/>
  <c r="BI52" i="18"/>
  <c r="BF55" i="17"/>
  <c r="BF54" i="17"/>
  <c r="BB25" i="13"/>
  <c r="BL25" i="13"/>
  <c r="AX88" i="10"/>
  <c r="BH88" i="10"/>
  <c r="AT55" i="15"/>
  <c r="BD55" i="15"/>
  <c r="BC83" i="11"/>
  <c r="BM83" i="11"/>
  <c r="AZ94" i="13"/>
  <c r="BJ94" i="13"/>
  <c r="BA89" i="10"/>
  <c r="BK89" i="10"/>
  <c r="BB80" i="14"/>
  <c r="BL80" i="14"/>
  <c r="AX66" i="31"/>
  <c r="BH66" i="31"/>
  <c r="BI40" i="31"/>
  <c r="BI39" i="31"/>
  <c r="AZ44" i="29"/>
  <c r="BJ44" i="29"/>
  <c r="AT44" i="31"/>
  <c r="BD44" i="31"/>
  <c r="AW71" i="23"/>
  <c r="BG71" i="23"/>
  <c r="BF76" i="16"/>
  <c r="BF75" i="16"/>
  <c r="BF74" i="16"/>
  <c r="AT62" i="17"/>
  <c r="BD62" i="17"/>
  <c r="BL82" i="14"/>
  <c r="BL81" i="14"/>
  <c r="BB52" i="13"/>
  <c r="BL52" i="13"/>
  <c r="AW96" i="13"/>
  <c r="BG96" i="13"/>
  <c r="BD24" i="28"/>
  <c r="AT19" i="24"/>
  <c r="BD19" i="24"/>
  <c r="AZ14" i="24"/>
  <c r="BJ14" i="24"/>
  <c r="BF36" i="26"/>
  <c r="AV78" i="23"/>
  <c r="BF78" i="23"/>
  <c r="AX23" i="24"/>
  <c r="BH23" i="24"/>
  <c r="AY54" i="28"/>
  <c r="BI54" i="28"/>
  <c r="AZ51" i="25"/>
  <c r="BJ51" i="25"/>
  <c r="BG52" i="22"/>
  <c r="BG51" i="22"/>
  <c r="BC80" i="19"/>
  <c r="BM80" i="19"/>
  <c r="BJ31" i="21"/>
  <c r="BJ30" i="21"/>
  <c r="AT71" i="20"/>
  <c r="BD71" i="20"/>
  <c r="BC85" i="20"/>
  <c r="BM85" i="20"/>
  <c r="BB29" i="18"/>
  <c r="BL29" i="18"/>
  <c r="AX92" i="19"/>
  <c r="BH92" i="19"/>
  <c r="AX64" i="21"/>
  <c r="BH64" i="21"/>
  <c r="BD51" i="15"/>
  <c r="AT72" i="17"/>
  <c r="BD72" i="17"/>
  <c r="BL61" i="18"/>
  <c r="AU43" i="19"/>
  <c r="BE43" i="19"/>
  <c r="AT55" i="17"/>
  <c r="BD55" i="17"/>
  <c r="AZ25" i="13"/>
  <c r="BJ25" i="13"/>
  <c r="AT53" i="16"/>
  <c r="BD53" i="16"/>
  <c r="BB95" i="13"/>
  <c r="BL95" i="13"/>
  <c r="BD105" i="13"/>
  <c r="AU89" i="10"/>
  <c r="BE89" i="10"/>
  <c r="AZ23" i="11"/>
  <c r="BJ23" i="11"/>
  <c r="BB83" i="14"/>
  <c r="BL83" i="14"/>
  <c r="AZ48" i="12"/>
  <c r="BJ48" i="12"/>
  <c r="BD66" i="31"/>
  <c r="BD65" i="31"/>
  <c r="AX33" i="29"/>
  <c r="BH33" i="29"/>
  <c r="BD44" i="29"/>
  <c r="AU48" i="31"/>
  <c r="BE48" i="31"/>
  <c r="BF73" i="17"/>
  <c r="BH97" i="17"/>
  <c r="BH96" i="17"/>
  <c r="BD89" i="25"/>
  <c r="BI77" i="24"/>
  <c r="AX77" i="23"/>
  <c r="BH77" i="23"/>
  <c r="AX49" i="26"/>
  <c r="BH49" i="26"/>
  <c r="AX74" i="24"/>
  <c r="BH74" i="24"/>
  <c r="BD93" i="28"/>
  <c r="AV59" i="25"/>
  <c r="BF59" i="25"/>
  <c r="BD56" i="26"/>
  <c r="BD55" i="26"/>
  <c r="BD54" i="26"/>
  <c r="BJ23" i="25"/>
  <c r="BE89" i="22"/>
  <c r="AU44" i="14"/>
  <c r="BE44" i="14"/>
  <c r="AW13" i="13"/>
  <c r="BG13" i="13"/>
  <c r="BG58" i="16"/>
  <c r="BJ63" i="24"/>
  <c r="BK24" i="28"/>
  <c r="AU109" i="25"/>
  <c r="BE109" i="25"/>
  <c r="BC32" i="26"/>
  <c r="BM32" i="26"/>
  <c r="AY28" i="24"/>
  <c r="BI28" i="24"/>
  <c r="BE55" i="24"/>
  <c r="AU15" i="26"/>
  <c r="BE15" i="26"/>
  <c r="AX58" i="23"/>
  <c r="BH58" i="23"/>
  <c r="AT95" i="23"/>
  <c r="BD95" i="23"/>
  <c r="BG62" i="21"/>
  <c r="BG61" i="21"/>
  <c r="BL74" i="22"/>
  <c r="BI98" i="21"/>
  <c r="BI97" i="21"/>
  <c r="AT82" i="19"/>
  <c r="BD82" i="19"/>
  <c r="BG41" i="18"/>
  <c r="BG40" i="18"/>
  <c r="BM31" i="17"/>
  <c r="BG83" i="17"/>
  <c r="AY103" i="19"/>
  <c r="BI103" i="19"/>
  <c r="BB69" i="20"/>
  <c r="BL69" i="20"/>
  <c r="AY103" i="15"/>
  <c r="BI103" i="15"/>
  <c r="AW12" i="14"/>
  <c r="BG12" i="14"/>
  <c r="AU77" i="16"/>
  <c r="BE77" i="16"/>
  <c r="AW49" i="16"/>
  <c r="BG49" i="16"/>
  <c r="BD34" i="18"/>
  <c r="BL62" i="15"/>
  <c r="AV16" i="28"/>
  <c r="BF16" i="28"/>
  <c r="AX74" i="15"/>
  <c r="BH74" i="15"/>
  <c r="BA53" i="15"/>
  <c r="BK53" i="15"/>
  <c r="AW18" i="14"/>
  <c r="BG18" i="14"/>
  <c r="BA50" i="16"/>
  <c r="BK50" i="16"/>
  <c r="BK25" i="28"/>
  <c r="BI40" i="9"/>
  <c r="AY83" i="25"/>
  <c r="BI83" i="25"/>
  <c r="BA67" i="23"/>
  <c r="BK67" i="23"/>
  <c r="AU69" i="25"/>
  <c r="BE69" i="25"/>
  <c r="AU56" i="23"/>
  <c r="BE56" i="23"/>
  <c r="AU96" i="20"/>
  <c r="BE96" i="20"/>
  <c r="BK86" i="24"/>
  <c r="BC84" i="25"/>
  <c r="BM84" i="25"/>
  <c r="AY110" i="21"/>
  <c r="BI110" i="21"/>
  <c r="BH25" i="22"/>
  <c r="BH24" i="22"/>
  <c r="BA97" i="22"/>
  <c r="BK97" i="22"/>
  <c r="BA56" i="20"/>
  <c r="BK56" i="20"/>
  <c r="AW83" i="18"/>
  <c r="BG83" i="18"/>
  <c r="BG52" i="12"/>
  <c r="AW100" i="15"/>
  <c r="BG100" i="15"/>
  <c r="BI17" i="15"/>
  <c r="BB44" i="16"/>
  <c r="BL44" i="16"/>
  <c r="BH20" i="12"/>
  <c r="BA59" i="13"/>
  <c r="BK59" i="13"/>
  <c r="AY106" i="11"/>
  <c r="BI106" i="11"/>
  <c r="BF109" i="9"/>
  <c r="BF108" i="9"/>
  <c r="AZ34" i="11"/>
  <c r="BJ34" i="11"/>
  <c r="BC78" i="31"/>
  <c r="BM78" i="31"/>
  <c r="BL82" i="9"/>
  <c r="BL81" i="9"/>
  <c r="AW29" i="14"/>
  <c r="BG29" i="14"/>
  <c r="BJ103" i="31"/>
  <c r="BJ102" i="31"/>
  <c r="BB72" i="10"/>
  <c r="BL72" i="10"/>
  <c r="BE21" i="29"/>
  <c r="BB73" i="29"/>
  <c r="BL73" i="29"/>
  <c r="BG109" i="20"/>
  <c r="BG108" i="20"/>
  <c r="BE98" i="15"/>
  <c r="AV78" i="13"/>
  <c r="BF78" i="13"/>
  <c r="AY92" i="20"/>
  <c r="BI92" i="20"/>
  <c r="AV103" i="9"/>
  <c r="BF103" i="9"/>
  <c r="BG15" i="25"/>
  <c r="BG14" i="25"/>
  <c r="BC18" i="24"/>
  <c r="BM18" i="24"/>
  <c r="AW49" i="26"/>
  <c r="BG49" i="26"/>
  <c r="BI103" i="24"/>
  <c r="BI101" i="24"/>
  <c r="BI102" i="24"/>
  <c r="AX18" i="28"/>
  <c r="BH18" i="28"/>
  <c r="BJ26" i="25"/>
  <c r="BJ25" i="25"/>
  <c r="BC12" i="24"/>
  <c r="BM12" i="24"/>
  <c r="AU61" i="23"/>
  <c r="BE61" i="23"/>
  <c r="AY86" i="24"/>
  <c r="BI86" i="24"/>
  <c r="AY35" i="24"/>
  <c r="BI35" i="24"/>
  <c r="AZ41" i="20"/>
  <c r="BJ41" i="20"/>
  <c r="BC33" i="22"/>
  <c r="BM33" i="22"/>
  <c r="BE109" i="22"/>
  <c r="AY56" i="20"/>
  <c r="BI56" i="20"/>
  <c r="AY36" i="18"/>
  <c r="BI36" i="18"/>
  <c r="AT83" i="18"/>
  <c r="BD83" i="18"/>
  <c r="BM52" i="12"/>
  <c r="BM51" i="12"/>
  <c r="BC60" i="14"/>
  <c r="BM60" i="14"/>
  <c r="AY28" i="15"/>
  <c r="BI28" i="15"/>
  <c r="AW44" i="16"/>
  <c r="BG44" i="16"/>
  <c r="AY86" i="15"/>
  <c r="BI86" i="15"/>
  <c r="BA93" i="14"/>
  <c r="BK93" i="14"/>
  <c r="BA90" i="12"/>
  <c r="BK90" i="12"/>
  <c r="AU106" i="11"/>
  <c r="BE106" i="11"/>
  <c r="BM100" i="13"/>
  <c r="BD109" i="9"/>
  <c r="BD107" i="9"/>
  <c r="BD108" i="9"/>
  <c r="BK104" i="11"/>
  <c r="AV56" i="29"/>
  <c r="BF56" i="29"/>
  <c r="AX103" i="31"/>
  <c r="BH103" i="31"/>
  <c r="AV72" i="10"/>
  <c r="BF72" i="10"/>
  <c r="BI103" i="29"/>
  <c r="AU71" i="23"/>
  <c r="BE71" i="23"/>
  <c r="BK22" i="29"/>
  <c r="AY42" i="31"/>
  <c r="BI42" i="31"/>
  <c r="AV64" i="13"/>
  <c r="BF64" i="13"/>
  <c r="AT47" i="11"/>
  <c r="BD47" i="11"/>
  <c r="BM82" i="25"/>
  <c r="BM81" i="25"/>
  <c r="BK28" i="28"/>
  <c r="BI83" i="28"/>
  <c r="BE73" i="21"/>
  <c r="BE72" i="21"/>
  <c r="BA64" i="28"/>
  <c r="BK64" i="28"/>
  <c r="BA51" i="24"/>
  <c r="BK51" i="24"/>
  <c r="BL50" i="23"/>
  <c r="AT89" i="23"/>
  <c r="BD89" i="23"/>
  <c r="AU92" i="22"/>
  <c r="BE92" i="22"/>
  <c r="BA102" i="28"/>
  <c r="BK102" i="28"/>
  <c r="BK77" i="25"/>
  <c r="BE85" i="18"/>
  <c r="BE84" i="18"/>
  <c r="AU103" i="24"/>
  <c r="BE103" i="24"/>
  <c r="BM24" i="20"/>
  <c r="BM23" i="20"/>
  <c r="BI37" i="21"/>
  <c r="AW100" i="16"/>
  <c r="BG100" i="16"/>
  <c r="BL97" i="20"/>
  <c r="BB80" i="21"/>
  <c r="BL80" i="21"/>
  <c r="BI24" i="15"/>
  <c r="BB54" i="15"/>
  <c r="BL54" i="15"/>
  <c r="BM72" i="17"/>
  <c r="AW81" i="18"/>
  <c r="BG81" i="18"/>
  <c r="AV50" i="19"/>
  <c r="BF50" i="19"/>
  <c r="BG87" i="17"/>
  <c r="AU91" i="13"/>
  <c r="BE91" i="13"/>
  <c r="BI83" i="11"/>
  <c r="BL55" i="12"/>
  <c r="AX62" i="12"/>
  <c r="BH62" i="12"/>
  <c r="AU50" i="11"/>
  <c r="BE50" i="11"/>
  <c r="AX48" i="12"/>
  <c r="BH48" i="12"/>
  <c r="BA110" i="31"/>
  <c r="BK110" i="31"/>
  <c r="AY76" i="11"/>
  <c r="BI76" i="11"/>
  <c r="AX24" i="23"/>
  <c r="BH24" i="23"/>
  <c r="BE25" i="28"/>
  <c r="AU86" i="26"/>
  <c r="BE86" i="26"/>
  <c r="AV40" i="9"/>
  <c r="BF40" i="9"/>
  <c r="AZ109" i="24"/>
  <c r="BJ109" i="24"/>
  <c r="AW37" i="28"/>
  <c r="BG37" i="28"/>
  <c r="AZ74" i="25"/>
  <c r="BJ74" i="25"/>
  <c r="AY79" i="25"/>
  <c r="BI79" i="25"/>
  <c r="BM80" i="24"/>
  <c r="BM79" i="24"/>
  <c r="BK76" i="23"/>
  <c r="BK75" i="23"/>
  <c r="AW107" i="19"/>
  <c r="BG107" i="19"/>
  <c r="AY105" i="24"/>
  <c r="BI105" i="24"/>
  <c r="BB46" i="24"/>
  <c r="BL46" i="24"/>
  <c r="AW48" i="20"/>
  <c r="BG48" i="20"/>
  <c r="BA45" i="22"/>
  <c r="BK45" i="22"/>
  <c r="AZ88" i="19"/>
  <c r="BJ88" i="19"/>
  <c r="BM35" i="18"/>
  <c r="BM34" i="18"/>
  <c r="AW28" i="20"/>
  <c r="BG28" i="20"/>
  <c r="BK76" i="14"/>
  <c r="AU88" i="17"/>
  <c r="BE88" i="17"/>
  <c r="AU18" i="16"/>
  <c r="BE18" i="16"/>
  <c r="AU20" i="18"/>
  <c r="BE20" i="18"/>
  <c r="BH12" i="20"/>
  <c r="AY68" i="14"/>
  <c r="BI68" i="14"/>
  <c r="AW110" i="18"/>
  <c r="BG110" i="18"/>
  <c r="BE86" i="15"/>
  <c r="AT73" i="13"/>
  <c r="BD73" i="13"/>
  <c r="BE100" i="13"/>
  <c r="BF84" i="14"/>
  <c r="BF83" i="14"/>
  <c r="AW52" i="11"/>
  <c r="BG52" i="11"/>
  <c r="BC107" i="31"/>
  <c r="BM107" i="31"/>
  <c r="AU52" i="14"/>
  <c r="BE52" i="14"/>
  <c r="BK87" i="10"/>
  <c r="AU80" i="29"/>
  <c r="BE80" i="29"/>
  <c r="BK107" i="29"/>
  <c r="BK105" i="29"/>
  <c r="BK106" i="29"/>
  <c r="BA70" i="10"/>
  <c r="BK70" i="10"/>
  <c r="AW103" i="17"/>
  <c r="BG103" i="17"/>
  <c r="AZ17" i="17"/>
  <c r="BJ17" i="17"/>
  <c r="BI77" i="17"/>
  <c r="AU39" i="28"/>
  <c r="BE39" i="28"/>
  <c r="BK34" i="20"/>
  <c r="BI43" i="24"/>
  <c r="BA78" i="23"/>
  <c r="BK78" i="23"/>
  <c r="AX78" i="28"/>
  <c r="BH78" i="28"/>
  <c r="BA81" i="25"/>
  <c r="BK81" i="25"/>
  <c r="AY28" i="14"/>
  <c r="BI28" i="14"/>
  <c r="BI91" i="19"/>
  <c r="BA78" i="21"/>
  <c r="BK78" i="21"/>
  <c r="AW98" i="18"/>
  <c r="BG98" i="18"/>
  <c r="BE63" i="24"/>
  <c r="BE17" i="16"/>
  <c r="BE16" i="16"/>
  <c r="BK15" i="19"/>
  <c r="AW86" i="20"/>
  <c r="BG86" i="20"/>
  <c r="BC46" i="14"/>
  <c r="BM46" i="14"/>
  <c r="AW60" i="14"/>
  <c r="BG60" i="14"/>
  <c r="AY39" i="15"/>
  <c r="BI39" i="15"/>
  <c r="BC90" i="16"/>
  <c r="BM90" i="16"/>
  <c r="AW56" i="12"/>
  <c r="BG56" i="12"/>
  <c r="BI57" i="14"/>
  <c r="BC71" i="15"/>
  <c r="BM71" i="15"/>
  <c r="BC110" i="12"/>
  <c r="BM110" i="12"/>
  <c r="BK63" i="14"/>
  <c r="BK62" i="14"/>
  <c r="BA76" i="9"/>
  <c r="BK76" i="9"/>
  <c r="BM12" i="13"/>
  <c r="BK29" i="9"/>
  <c r="BK28" i="9"/>
  <c r="BI24" i="13"/>
  <c r="BA42" i="10"/>
  <c r="BK42" i="10"/>
  <c r="BC34" i="12"/>
  <c r="BM34" i="12"/>
  <c r="BM106" i="31"/>
  <c r="BI52" i="10"/>
  <c r="BC52" i="29"/>
  <c r="BM52" i="29"/>
  <c r="BK60" i="31"/>
  <c r="BK17" i="25"/>
  <c r="BK16" i="25"/>
  <c r="AW41" i="15"/>
  <c r="BG41" i="15"/>
  <c r="AV17" i="10"/>
  <c r="BF17" i="10"/>
  <c r="BG65" i="28"/>
  <c r="AV99" i="23"/>
  <c r="BF99" i="23"/>
  <c r="AU98" i="24"/>
  <c r="BE98" i="24"/>
  <c r="AW57" i="28"/>
  <c r="BG57" i="28"/>
  <c r="BG95" i="25"/>
  <c r="BG94" i="25"/>
  <c r="AU46" i="25"/>
  <c r="BE46" i="25"/>
  <c r="BE33" i="24"/>
  <c r="BE32" i="24"/>
  <c r="AU70" i="24"/>
  <c r="BE70" i="24"/>
  <c r="BM15" i="21"/>
  <c r="BM13" i="21"/>
  <c r="BM14" i="21"/>
  <c r="BC60" i="23"/>
  <c r="BM60" i="23"/>
  <c r="BM82" i="17"/>
  <c r="BE51" i="14"/>
  <c r="AZ31" i="20"/>
  <c r="BJ31" i="20"/>
  <c r="BA100" i="18"/>
  <c r="BK100" i="18"/>
  <c r="BG35" i="18"/>
  <c r="BA85" i="19"/>
  <c r="BK85" i="19"/>
  <c r="BM85" i="16"/>
  <c r="BB16" i="15"/>
  <c r="BL16" i="15"/>
  <c r="BE100" i="20"/>
  <c r="BE49" i="14"/>
  <c r="BM72" i="12"/>
  <c r="BM71" i="12"/>
  <c r="AT72" i="18"/>
  <c r="BD72" i="18"/>
  <c r="BE49" i="22"/>
  <c r="BM27" i="9"/>
  <c r="BD102" i="25"/>
  <c r="BK48" i="11"/>
  <c r="BK47" i="11"/>
  <c r="BE104" i="9"/>
  <c r="BE108" i="26"/>
  <c r="AX103" i="21"/>
  <c r="BH103" i="21"/>
  <c r="BJ69" i="26"/>
  <c r="BJ68" i="26"/>
  <c r="BM69" i="28"/>
  <c r="BE87" i="25"/>
  <c r="AU104" i="20"/>
  <c r="BE104" i="20"/>
  <c r="AW98" i="20"/>
  <c r="BG98" i="20"/>
  <c r="BA68" i="22"/>
  <c r="BK68" i="22"/>
  <c r="BA82" i="17"/>
  <c r="BK82" i="17"/>
  <c r="BA99" i="16"/>
  <c r="BK99" i="16"/>
  <c r="BM69" i="18"/>
  <c r="BM68" i="18"/>
  <c r="AY73" i="20"/>
  <c r="BI73" i="20"/>
  <c r="BI33" i="12"/>
  <c r="BA16" i="15"/>
  <c r="BK16" i="15"/>
  <c r="BM79" i="19"/>
  <c r="BM77" i="19"/>
  <c r="BM78" i="19"/>
  <c r="AY72" i="12"/>
  <c r="BI72" i="12"/>
  <c r="BD76" i="18"/>
  <c r="BK34" i="9"/>
  <c r="BK54" i="9"/>
  <c r="BK53" i="9"/>
  <c r="AU24" i="13"/>
  <c r="BE24" i="13"/>
  <c r="AW65" i="10"/>
  <c r="BG65" i="10"/>
  <c r="BG73" i="12"/>
  <c r="BK106" i="31"/>
  <c r="BK105" i="31"/>
  <c r="BG12" i="12"/>
  <c r="AW52" i="29"/>
  <c r="BG52" i="29"/>
  <c r="AW60" i="31"/>
  <c r="BG60" i="31"/>
  <c r="BA90" i="29"/>
  <c r="BK90" i="29"/>
  <c r="AY110" i="20"/>
  <c r="BI110" i="20"/>
  <c r="BC17" i="22"/>
  <c r="BM17" i="22"/>
  <c r="AW12" i="17"/>
  <c r="BG12" i="17"/>
  <c r="AX52" i="31"/>
  <c r="BH52" i="31"/>
  <c r="BI20" i="26"/>
  <c r="BI19" i="26"/>
  <c r="BH66" i="28"/>
  <c r="BG58" i="26"/>
  <c r="AZ66" i="25"/>
  <c r="BJ66" i="25"/>
  <c r="AY18" i="26"/>
  <c r="BI18" i="26"/>
  <c r="BG68" i="23"/>
  <c r="BE34" i="28"/>
  <c r="BE33" i="28"/>
  <c r="BE32" i="28"/>
  <c r="AW47" i="25"/>
  <c r="BG47" i="25"/>
  <c r="BB35" i="20"/>
  <c r="BL35" i="20"/>
  <c r="AY49" i="23"/>
  <c r="BI49" i="23"/>
  <c r="BL54" i="22"/>
  <c r="BD101" i="23"/>
  <c r="BL103" i="23"/>
  <c r="BL102" i="23"/>
  <c r="BL101" i="23"/>
  <c r="AY83" i="21"/>
  <c r="BI83" i="21"/>
  <c r="AW29" i="19"/>
  <c r="BG29" i="19"/>
  <c r="BM94" i="12"/>
  <c r="BM93" i="12"/>
  <c r="BG32" i="12"/>
  <c r="BK15" i="15"/>
  <c r="BI88" i="16"/>
  <c r="BG73" i="18"/>
  <c r="BK14" i="14"/>
  <c r="BK13" i="14"/>
  <c r="BF41" i="10"/>
  <c r="BE102" i="13"/>
  <c r="BG47" i="12"/>
  <c r="BA42" i="12"/>
  <c r="BK42" i="12"/>
  <c r="BI63" i="10"/>
  <c r="BI62" i="10"/>
  <c r="BH81" i="9"/>
  <c r="BH79" i="9"/>
  <c r="AU70" i="9"/>
  <c r="BE70" i="9"/>
  <c r="BD78" i="9"/>
  <c r="BD77" i="9"/>
  <c r="BE54" i="29"/>
  <c r="BM28" i="29"/>
  <c r="BI57" i="21"/>
  <c r="BE104" i="21"/>
  <c r="BL88" i="15"/>
  <c r="BF39" i="9"/>
  <c r="BF24" i="31"/>
  <c r="AW28" i="25"/>
  <c r="BG28" i="25"/>
  <c r="BK103" i="21"/>
  <c r="BK101" i="21"/>
  <c r="AZ83" i="26"/>
  <c r="BJ83" i="26"/>
  <c r="BI92" i="24"/>
  <c r="BM55" i="19"/>
  <c r="BM54" i="19"/>
  <c r="BM53" i="19"/>
  <c r="BK28" i="18"/>
  <c r="BL80" i="22"/>
  <c r="BI85" i="21"/>
  <c r="BL56" i="21"/>
  <c r="BK19" i="20"/>
  <c r="BG75" i="19"/>
  <c r="BG18" i="21"/>
  <c r="BG59" i="20"/>
  <c r="BA93" i="20"/>
  <c r="BK93" i="20"/>
  <c r="AY48" i="13"/>
  <c r="BI48" i="13"/>
  <c r="AU91" i="18"/>
  <c r="BE91" i="18"/>
  <c r="AW99" i="17"/>
  <c r="BG99" i="17"/>
  <c r="BL100" i="15"/>
  <c r="BD26" i="12"/>
  <c r="BA62" i="17"/>
  <c r="BK62" i="17"/>
  <c r="BF13" i="12"/>
  <c r="BJ96" i="16"/>
  <c r="BJ95" i="16"/>
  <c r="BE28" i="13"/>
  <c r="BE27" i="13"/>
  <c r="BE29" i="11"/>
  <c r="BE20" i="16"/>
  <c r="AX83" i="31"/>
  <c r="BH83" i="31"/>
  <c r="BM78" i="12"/>
  <c r="BM20" i="29"/>
  <c r="BM19" i="29"/>
  <c r="BF95" i="9"/>
  <c r="AY27" i="12"/>
  <c r="BI27" i="12"/>
  <c r="BE52" i="29"/>
  <c r="BC81" i="31"/>
  <c r="BM81" i="31"/>
  <c r="BE110" i="20"/>
  <c r="BE109" i="20"/>
  <c r="AT27" i="9"/>
  <c r="BD27" i="9"/>
  <c r="BK58" i="14"/>
  <c r="BK57" i="14"/>
  <c r="BA52" i="31"/>
  <c r="BK52" i="31"/>
  <c r="BG70" i="11"/>
  <c r="AY40" i="26"/>
  <c r="BI40" i="26"/>
  <c r="BE75" i="28"/>
  <c r="AY33" i="23"/>
  <c r="BI33" i="23"/>
  <c r="BK98" i="28"/>
  <c r="BI15" i="24"/>
  <c r="AU21" i="20"/>
  <c r="BE21" i="20"/>
  <c r="BH58" i="28"/>
  <c r="BH57" i="28"/>
  <c r="AY30" i="26"/>
  <c r="BI30" i="26"/>
  <c r="AW72" i="23"/>
  <c r="BG72" i="23"/>
  <c r="BE89" i="17"/>
  <c r="BG97" i="21"/>
  <c r="BG96" i="21"/>
  <c r="AY82" i="17"/>
  <c r="BI82" i="17"/>
  <c r="BG31" i="20"/>
  <c r="BE78" i="20"/>
  <c r="BE77" i="20"/>
  <c r="BE76" i="14"/>
  <c r="BE20" i="14"/>
  <c r="BI42" i="18"/>
  <c r="BK26" i="17"/>
  <c r="BC17" i="14"/>
  <c r="BM17" i="14"/>
  <c r="BI102" i="15"/>
  <c r="BM36" i="11"/>
  <c r="AY74" i="14"/>
  <c r="BI74" i="14"/>
  <c r="BI95" i="15"/>
  <c r="AX54" i="9"/>
  <c r="BH54" i="9"/>
  <c r="BM80" i="13"/>
  <c r="BM79" i="13"/>
  <c r="AW35" i="14"/>
  <c r="BG35" i="14"/>
  <c r="BI96" i="14"/>
  <c r="BI95" i="14"/>
  <c r="BG77" i="12"/>
  <c r="BG47" i="10"/>
  <c r="BM94" i="10"/>
  <c r="BE27" i="31"/>
  <c r="BM60" i="31"/>
  <c r="BC76" i="29"/>
  <c r="BM76" i="29"/>
  <c r="BE25" i="26"/>
  <c r="BE24" i="26"/>
  <c r="BJ38" i="31"/>
  <c r="BH84" i="23"/>
  <c r="BE53" i="26"/>
  <c r="BE52" i="26"/>
  <c r="AZ67" i="21"/>
  <c r="BJ67" i="21"/>
  <c r="BB58" i="19"/>
  <c r="BL58" i="19"/>
  <c r="AT18" i="15"/>
  <c r="BD18" i="15"/>
  <c r="AZ88" i="25"/>
  <c r="BJ88" i="25"/>
  <c r="BE103" i="28"/>
  <c r="BE102" i="28"/>
  <c r="BL39" i="25"/>
  <c r="BG17" i="25"/>
  <c r="AX78" i="23"/>
  <c r="BH78" i="23"/>
  <c r="BE81" i="26"/>
  <c r="BM54" i="23"/>
  <c r="BM53" i="23"/>
  <c r="BA110" i="21"/>
  <c r="BK110" i="21"/>
  <c r="BI83" i="20"/>
  <c r="BM37" i="19"/>
  <c r="BM22" i="17"/>
  <c r="BM21" i="17"/>
  <c r="BK79" i="16"/>
  <c r="BK78" i="16"/>
  <c r="BK52" i="15"/>
  <c r="BE80" i="15"/>
  <c r="BE19" i="16"/>
  <c r="AW108" i="19"/>
  <c r="BG108" i="19"/>
  <c r="BE99" i="13"/>
  <c r="AY110" i="9"/>
  <c r="BI110" i="9"/>
  <c r="BC70" i="13"/>
  <c r="BM70" i="13"/>
  <c r="BE108" i="14"/>
  <c r="BA72" i="11"/>
  <c r="BK72" i="11"/>
  <c r="BC105" i="9"/>
  <c r="BM105" i="9"/>
  <c r="BC102" i="10"/>
  <c r="BM102" i="10"/>
  <c r="BC97" i="31"/>
  <c r="BM97" i="31"/>
  <c r="BI68" i="31"/>
  <c r="BI67" i="31"/>
  <c r="BF25" i="11"/>
  <c r="AY110" i="29"/>
  <c r="BI110" i="29"/>
  <c r="BA101" i="16"/>
  <c r="BK101" i="16"/>
  <c r="BK14" i="11"/>
  <c r="BJ37" i="13"/>
  <c r="BM75" i="9"/>
  <c r="BG74" i="23"/>
  <c r="BK56" i="13"/>
  <c r="BK55" i="13"/>
  <c r="BI29" i="31"/>
  <c r="BG50" i="12"/>
  <c r="BI56" i="17"/>
  <c r="BK43" i="12"/>
  <c r="BK92" i="28"/>
  <c r="BI91" i="24"/>
  <c r="BI53" i="28"/>
  <c r="BI105" i="28"/>
  <c r="BK56" i="26"/>
  <c r="BK55" i="26"/>
  <c r="AU37" i="24"/>
  <c r="BE37" i="24"/>
  <c r="BE28" i="23"/>
  <c r="BE27" i="23"/>
  <c r="BI42" i="26"/>
  <c r="BI41" i="26"/>
  <c r="AW45" i="18"/>
  <c r="BG45" i="18"/>
  <c r="BF54" i="26"/>
  <c r="BF53" i="26"/>
  <c r="BD27" i="12"/>
  <c r="BB66" i="26"/>
  <c r="BL66" i="26"/>
  <c r="BF67" i="28"/>
  <c r="AT96" i="26"/>
  <c r="BD96" i="26"/>
  <c r="BJ36" i="28"/>
  <c r="BJ35" i="28"/>
  <c r="BH88" i="26"/>
  <c r="BH87" i="26"/>
  <c r="BH86" i="26"/>
  <c r="AT49" i="21"/>
  <c r="BD49" i="21"/>
  <c r="AX29" i="26"/>
  <c r="BH29" i="26"/>
  <c r="AT83" i="28"/>
  <c r="BD83" i="28"/>
  <c r="BI62" i="28"/>
  <c r="BL20" i="19"/>
  <c r="BA95" i="24"/>
  <c r="BK95" i="24"/>
  <c r="BJ21" i="23"/>
  <c r="BJ20" i="23"/>
  <c r="AV80" i="19"/>
  <c r="BF80" i="19"/>
  <c r="AX31" i="21"/>
  <c r="BH31" i="21"/>
  <c r="BC71" i="20"/>
  <c r="BM71" i="20"/>
  <c r="AZ85" i="20"/>
  <c r="BJ85" i="20"/>
  <c r="AZ29" i="18"/>
  <c r="BJ29" i="18"/>
  <c r="BB92" i="19"/>
  <c r="BL92" i="19"/>
  <c r="AV78" i="20"/>
  <c r="BF78" i="20"/>
  <c r="AT103" i="15"/>
  <c r="BD103" i="15"/>
  <c r="BB12" i="14"/>
  <c r="BL12" i="14"/>
  <c r="AZ77" i="16"/>
  <c r="BJ77" i="16"/>
  <c r="AX39" i="18"/>
  <c r="BH39" i="18"/>
  <c r="AX69" i="15"/>
  <c r="BH69" i="15"/>
  <c r="AV12" i="11"/>
  <c r="BF12" i="11"/>
  <c r="BH53" i="16"/>
  <c r="BH52" i="16"/>
  <c r="AY27" i="13"/>
  <c r="BI27" i="13"/>
  <c r="BC22" i="12"/>
  <c r="BM22" i="12"/>
  <c r="BL63" i="9"/>
  <c r="BL62" i="9"/>
  <c r="BJ74" i="10"/>
  <c r="BJ73" i="10"/>
  <c r="AT57" i="12"/>
  <c r="BD57" i="12"/>
  <c r="AX24" i="9"/>
  <c r="BH24" i="9"/>
  <c r="BC39" i="10"/>
  <c r="BM39" i="10"/>
  <c r="AZ52" i="9"/>
  <c r="BJ52" i="9"/>
  <c r="AT103" i="31"/>
  <c r="BD103" i="31"/>
  <c r="AT72" i="10"/>
  <c r="BD72" i="10"/>
  <c r="BB80" i="29"/>
  <c r="BL80" i="29"/>
  <c r="AT59" i="24"/>
  <c r="BD59" i="24"/>
  <c r="BF28" i="23"/>
  <c r="BD12" i="12"/>
  <c r="AV104" i="19"/>
  <c r="BF104" i="19"/>
  <c r="AV36" i="12"/>
  <c r="BF36" i="12"/>
  <c r="AV52" i="25"/>
  <c r="BF52" i="25"/>
  <c r="AX18" i="24"/>
  <c r="BH18" i="24"/>
  <c r="BA81" i="24"/>
  <c r="BK81" i="24"/>
  <c r="AT14" i="28"/>
  <c r="BD14" i="28"/>
  <c r="BG78" i="26"/>
  <c r="BF17" i="19"/>
  <c r="AT69" i="24"/>
  <c r="BD69" i="24"/>
  <c r="BD51" i="23"/>
  <c r="AZ106" i="17"/>
  <c r="BJ106" i="17"/>
  <c r="BG75" i="23"/>
  <c r="AX53" i="17"/>
  <c r="BH53" i="17"/>
  <c r="BD46" i="21"/>
  <c r="BD44" i="21"/>
  <c r="BD45" i="21"/>
  <c r="AT62" i="16"/>
  <c r="BD62" i="16"/>
  <c r="AT69" i="16"/>
  <c r="BD69" i="16"/>
  <c r="AT60" i="15"/>
  <c r="BD60" i="15"/>
  <c r="BK54" i="19"/>
  <c r="BK53" i="19"/>
  <c r="BK52" i="19"/>
  <c r="BH86" i="20"/>
  <c r="BB89" i="15"/>
  <c r="BL89" i="15"/>
  <c r="BD105" i="15"/>
  <c r="BD104" i="15"/>
  <c r="AV15" i="17"/>
  <c r="BF15" i="17"/>
  <c r="AV52" i="18"/>
  <c r="BF52" i="18"/>
  <c r="BH30" i="18"/>
  <c r="AT106" i="15"/>
  <c r="BD106" i="15"/>
  <c r="BK68" i="15"/>
  <c r="AZ106" i="14"/>
  <c r="BJ106" i="14"/>
  <c r="AV87" i="14"/>
  <c r="BF87" i="14"/>
  <c r="AT39" i="11"/>
  <c r="BD39" i="11"/>
  <c r="BC50" i="31"/>
  <c r="BM50" i="31"/>
  <c r="BH21" i="10"/>
  <c r="AZ57" i="9"/>
  <c r="BJ57" i="9"/>
  <c r="AT81" i="10"/>
  <c r="BD81" i="10"/>
  <c r="BL14" i="10"/>
  <c r="AW22" i="9"/>
  <c r="BG22" i="9"/>
  <c r="AX14" i="29"/>
  <c r="BH14" i="29"/>
  <c r="BA56" i="31"/>
  <c r="BK56" i="31"/>
  <c r="BL42" i="26"/>
  <c r="BL41" i="26"/>
  <c r="BI106" i="23"/>
  <c r="AT22" i="29"/>
  <c r="BD22" i="29"/>
  <c r="AV53" i="24"/>
  <c r="BF53" i="24"/>
  <c r="AU94" i="18"/>
  <c r="BE94" i="18"/>
  <c r="BL23" i="26"/>
  <c r="AT91" i="26"/>
  <c r="BD91" i="26"/>
  <c r="BE40" i="9"/>
  <c r="BB20" i="24"/>
  <c r="BL20" i="24"/>
  <c r="AY35" i="22"/>
  <c r="BI35" i="22"/>
  <c r="AV14" i="26"/>
  <c r="BF14" i="26"/>
  <c r="BL22" i="25"/>
  <c r="AX103" i="23"/>
  <c r="BH103" i="23"/>
  <c r="BB110" i="23"/>
  <c r="BL110" i="23"/>
  <c r="BC45" i="20"/>
  <c r="BM45" i="20"/>
  <c r="AV41" i="20"/>
  <c r="BF41" i="20"/>
  <c r="BB65" i="15"/>
  <c r="BL65" i="15"/>
  <c r="BH58" i="21"/>
  <c r="BM18" i="21"/>
  <c r="AZ68" i="20"/>
  <c r="BJ68" i="20"/>
  <c r="BL109" i="17"/>
  <c r="BA83" i="18"/>
  <c r="BK83" i="18"/>
  <c r="AV74" i="19"/>
  <c r="BF74" i="19"/>
  <c r="AZ20" i="18"/>
  <c r="BJ20" i="18"/>
  <c r="AX109" i="20"/>
  <c r="BH109" i="20"/>
  <c r="BF32" i="17"/>
  <c r="BB59" i="18"/>
  <c r="BL59" i="18"/>
  <c r="BH68" i="15"/>
  <c r="AY106" i="14"/>
  <c r="BI106" i="14"/>
  <c r="BL46" i="11"/>
  <c r="AW21" i="10"/>
  <c r="BG21" i="10"/>
  <c r="BG57" i="9"/>
  <c r="BF26" i="9"/>
  <c r="AX35" i="10"/>
  <c r="BH35" i="10"/>
  <c r="BE31" i="9"/>
  <c r="AT14" i="29"/>
  <c r="BD14" i="29"/>
  <c r="AT42" i="26"/>
  <c r="BD42" i="26"/>
  <c r="AV106" i="23"/>
  <c r="BF106" i="23"/>
  <c r="BF79" i="12"/>
  <c r="AV64" i="23"/>
  <c r="BF64" i="23"/>
  <c r="AT109" i="26"/>
  <c r="BD109" i="26"/>
  <c r="BM41" i="13"/>
  <c r="BF84" i="17"/>
  <c r="BL39" i="28"/>
  <c r="BD34" i="20"/>
  <c r="BD33" i="20"/>
  <c r="BA55" i="24"/>
  <c r="BK55" i="24"/>
  <c r="BI97" i="26"/>
  <c r="AW51" i="24"/>
  <c r="BG51" i="24"/>
  <c r="AZ17" i="28"/>
  <c r="BJ17" i="28"/>
  <c r="BH107" i="24"/>
  <c r="BH106" i="24"/>
  <c r="BD82" i="28"/>
  <c r="BD81" i="25"/>
  <c r="BD80" i="25"/>
  <c r="BF28" i="14"/>
  <c r="BI95" i="22"/>
  <c r="BJ32" i="22"/>
  <c r="AU91" i="19"/>
  <c r="BE91" i="19"/>
  <c r="BH88" i="21"/>
  <c r="BH87" i="21"/>
  <c r="BH84" i="20"/>
  <c r="AT85" i="20"/>
  <c r="BD85" i="20"/>
  <c r="BH48" i="18"/>
  <c r="AZ105" i="19"/>
  <c r="BJ105" i="19"/>
  <c r="AV90" i="20"/>
  <c r="BF90" i="20"/>
  <c r="AX43" i="14"/>
  <c r="BH43" i="14"/>
  <c r="AZ46" i="14"/>
  <c r="BJ46" i="14"/>
  <c r="BD60" i="14"/>
  <c r="BD59" i="14"/>
  <c r="BK90" i="16"/>
  <c r="BD56" i="12"/>
  <c r="BD55" i="12"/>
  <c r="BF57" i="14"/>
  <c r="BF56" i="14"/>
  <c r="AX80" i="11"/>
  <c r="BH80" i="11"/>
  <c r="AT90" i="12"/>
  <c r="BD90" i="12"/>
  <c r="BL103" i="14"/>
  <c r="BA46" i="11"/>
  <c r="BK46" i="11"/>
  <c r="BD101" i="31"/>
  <c r="BD99" i="31"/>
  <c r="BD100" i="31"/>
  <c r="BH58" i="12"/>
  <c r="BH57" i="12"/>
  <c r="BE91" i="11"/>
  <c r="BH87" i="11"/>
  <c r="BJ79" i="9"/>
  <c r="BE23" i="29"/>
  <c r="AZ104" i="29"/>
  <c r="BJ104" i="29"/>
  <c r="AX12" i="29"/>
  <c r="BH12" i="29"/>
  <c r="AZ72" i="26"/>
  <c r="BJ72" i="26"/>
  <c r="AX26" i="18"/>
  <c r="BH26" i="18"/>
  <c r="BK51" i="28"/>
  <c r="BK50" i="28"/>
  <c r="AW14" i="22"/>
  <c r="BG14" i="22"/>
  <c r="AZ41" i="15"/>
  <c r="BJ41" i="15"/>
  <c r="BL99" i="12"/>
  <c r="BL98" i="12"/>
  <c r="BB86" i="31"/>
  <c r="BL86" i="31"/>
  <c r="BG28" i="28"/>
  <c r="BH32" i="26"/>
  <c r="BH31" i="26"/>
  <c r="AY56" i="28"/>
  <c r="BI56" i="28"/>
  <c r="AT102" i="26"/>
  <c r="BD102" i="26"/>
  <c r="BB47" i="19"/>
  <c r="BL47" i="19"/>
  <c r="BK79" i="26"/>
  <c r="AT12" i="26"/>
  <c r="BD12" i="26"/>
  <c r="BB91" i="28"/>
  <c r="BL91" i="28"/>
  <c r="AX89" i="24"/>
  <c r="BH89" i="24"/>
  <c r="BF20" i="23"/>
  <c r="BI30" i="23"/>
  <c r="AZ52" i="16"/>
  <c r="BJ52" i="16"/>
  <c r="BI98" i="23"/>
  <c r="AZ30" i="20"/>
  <c r="BJ30" i="20"/>
  <c r="AY74" i="21"/>
  <c r="BI74" i="21"/>
  <c r="BC81" i="20"/>
  <c r="BM81" i="20"/>
  <c r="BB39" i="19"/>
  <c r="BL39" i="19"/>
  <c r="AZ109" i="21"/>
  <c r="BJ109" i="21"/>
  <c r="AX45" i="15"/>
  <c r="BH45" i="15"/>
  <c r="BD67" i="15"/>
  <c r="BB72" i="16"/>
  <c r="BL72" i="16"/>
  <c r="BL47" i="18"/>
  <c r="BL46" i="18"/>
  <c r="BH38" i="11"/>
  <c r="BH37" i="11"/>
  <c r="BL45" i="13"/>
  <c r="BC90" i="9"/>
  <c r="BM90" i="9"/>
  <c r="BH84" i="12"/>
  <c r="BK32" i="11"/>
  <c r="BJ59" i="9"/>
  <c r="BJ58" i="9"/>
  <c r="BD64" i="11"/>
  <c r="BF55" i="13"/>
  <c r="BB109" i="11"/>
  <c r="BL109" i="11"/>
  <c r="AX59" i="29"/>
  <c r="BH59" i="29"/>
  <c r="AV74" i="12"/>
  <c r="BF74" i="12"/>
  <c r="BA79" i="29"/>
  <c r="BK79" i="29"/>
  <c r="BH46" i="29"/>
  <c r="BH45" i="29"/>
  <c r="BL13" i="20"/>
  <c r="BB34" i="17"/>
  <c r="BL34" i="17"/>
  <c r="BH41" i="31"/>
  <c r="BF83" i="20"/>
  <c r="AX99" i="12"/>
  <c r="BH99" i="12"/>
  <c r="AT82" i="31"/>
  <c r="BD82" i="31"/>
  <c r="AT15" i="25"/>
  <c r="BD15" i="25"/>
  <c r="AW48" i="24"/>
  <c r="BG48" i="24"/>
  <c r="BA24" i="25"/>
  <c r="BK24" i="25"/>
  <c r="BJ44" i="28"/>
  <c r="BJ43" i="28"/>
  <c r="AY51" i="24"/>
  <c r="BI51" i="24"/>
  <c r="AV45" i="28"/>
  <c r="BF45" i="28"/>
  <c r="BK18" i="19"/>
  <c r="BJ87" i="25"/>
  <c r="BJ86" i="25"/>
  <c r="AX104" i="20"/>
  <c r="BH104" i="20"/>
  <c r="BH48" i="22"/>
  <c r="BJ63" i="21"/>
  <c r="BH82" i="22"/>
  <c r="BH81" i="22"/>
  <c r="BF12" i="20"/>
  <c r="AU56" i="19"/>
  <c r="BE56" i="19"/>
  <c r="BK93" i="24"/>
  <c r="BA19" i="17"/>
  <c r="BK19" i="17"/>
  <c r="BB97" i="15"/>
  <c r="BL97" i="15"/>
  <c r="BL37" i="18"/>
  <c r="BF56" i="16"/>
  <c r="BF55" i="16"/>
  <c r="BM79" i="15"/>
  <c r="BM78" i="15"/>
  <c r="BF33" i="12"/>
  <c r="BM96" i="15"/>
  <c r="BL71" i="15"/>
  <c r="BB110" i="12"/>
  <c r="BL110" i="12"/>
  <c r="BJ63" i="14"/>
  <c r="BJ62" i="14"/>
  <c r="AZ76" i="9"/>
  <c r="BJ76" i="9"/>
  <c r="BL12" i="13"/>
  <c r="BJ29" i="9"/>
  <c r="BJ28" i="9"/>
  <c r="BH24" i="13"/>
  <c r="AZ42" i="10"/>
  <c r="BJ42" i="10"/>
  <c r="BB34" i="12"/>
  <c r="BL34" i="12"/>
  <c r="BL106" i="31"/>
  <c r="BH52" i="10"/>
  <c r="BJ12" i="12"/>
  <c r="BB52" i="29"/>
  <c r="BL52" i="29"/>
  <c r="BJ60" i="31"/>
  <c r="AT65" i="29"/>
  <c r="BD65" i="29"/>
  <c r="BJ17" i="25"/>
  <c r="BJ16" i="25"/>
  <c r="AW30" i="13"/>
  <c r="BG30" i="13"/>
  <c r="AV41" i="15"/>
  <c r="BF41" i="15"/>
  <c r="AW17" i="10"/>
  <c r="BG17" i="10"/>
  <c r="BJ101" i="26"/>
  <c r="BF65" i="28"/>
  <c r="BL103" i="13"/>
  <c r="BG44" i="15"/>
  <c r="BE18" i="11"/>
  <c r="BE17" i="11"/>
  <c r="BI26" i="13"/>
  <c r="AX90" i="31"/>
  <c r="BH90" i="31"/>
  <c r="BM99" i="11"/>
  <c r="BF91" i="9"/>
  <c r="BM86" i="11"/>
  <c r="AU21" i="31"/>
  <c r="BE21" i="31"/>
  <c r="BM102" i="12"/>
  <c r="BE100" i="9"/>
  <c r="BE99" i="9"/>
  <c r="BK40" i="10"/>
  <c r="AX73" i="9"/>
  <c r="BH73" i="9"/>
  <c r="BE74" i="29"/>
  <c r="BE73" i="29"/>
  <c r="BI30" i="29"/>
  <c r="BK48" i="29"/>
  <c r="BJ90" i="19"/>
  <c r="BA87" i="22"/>
  <c r="BK87" i="22"/>
  <c r="BG29" i="31"/>
  <c r="BG28" i="31"/>
  <c r="BC52" i="31"/>
  <c r="BM52" i="31"/>
  <c r="AY66" i="20"/>
  <c r="BI66" i="20"/>
  <c r="BK45" i="29"/>
  <c r="AZ40" i="26"/>
  <c r="BJ40" i="26"/>
  <c r="BG75" i="28"/>
  <c r="BC98" i="28"/>
  <c r="BM98" i="28"/>
  <c r="BC110" i="25"/>
  <c r="BM110" i="25"/>
  <c r="BA21" i="20"/>
  <c r="BK21" i="20"/>
  <c r="BE54" i="28"/>
  <c r="BJ30" i="26"/>
  <c r="AX72" i="23"/>
  <c r="BH72" i="23"/>
  <c r="BC85" i="18"/>
  <c r="BM85" i="18"/>
  <c r="BA44" i="21"/>
  <c r="BK44" i="21"/>
  <c r="BG66" i="18"/>
  <c r="BC61" i="19"/>
  <c r="BM61" i="19"/>
  <c r="AY50" i="20"/>
  <c r="BI50" i="20"/>
  <c r="BB31" i="20"/>
  <c r="BL31" i="20"/>
  <c r="BG99" i="16"/>
  <c r="BG98" i="16"/>
  <c r="BE69" i="18"/>
  <c r="BE67" i="18"/>
  <c r="BE68" i="18"/>
  <c r="AY78" i="20"/>
  <c r="BI78" i="20"/>
  <c r="BL68" i="16"/>
  <c r="AW20" i="14"/>
  <c r="BG20" i="14"/>
  <c r="AU42" i="18"/>
  <c r="BE42" i="18"/>
  <c r="BC26" i="17"/>
  <c r="BM26" i="17"/>
  <c r="AU17" i="14"/>
  <c r="BE17" i="14"/>
  <c r="BA102" i="15"/>
  <c r="BK102" i="15"/>
  <c r="AY110" i="12"/>
  <c r="BI110" i="12"/>
  <c r="AU54" i="9"/>
  <c r="BE54" i="9"/>
  <c r="AT61" i="13"/>
  <c r="BD61" i="13"/>
  <c r="BK28" i="10"/>
  <c r="BK27" i="10"/>
  <c r="BC40" i="14"/>
  <c r="BM40" i="14"/>
  <c r="BI77" i="12"/>
  <c r="BG40" i="10"/>
  <c r="BG94" i="10"/>
  <c r="AV27" i="31"/>
  <c r="BF27" i="31"/>
  <c r="BC38" i="31"/>
  <c r="BM38" i="31"/>
  <c r="AW75" i="31"/>
  <c r="BG75" i="31"/>
  <c r="AW17" i="17"/>
  <c r="BG17" i="17"/>
  <c r="BE101" i="26"/>
  <c r="BM88" i="28"/>
  <c r="BM87" i="28"/>
  <c r="BC104" i="23"/>
  <c r="BM104" i="23"/>
  <c r="BB47" i="25"/>
  <c r="BL47" i="25"/>
  <c r="BI23" i="23"/>
  <c r="BA23" i="24"/>
  <c r="BK23" i="24"/>
  <c r="BE22" i="25"/>
  <c r="AY70" i="25"/>
  <c r="BI70" i="25"/>
  <c r="BK43" i="23"/>
  <c r="BK41" i="23"/>
  <c r="BK42" i="23"/>
  <c r="BK19" i="22"/>
  <c r="BA84" i="14"/>
  <c r="BK84" i="14"/>
  <c r="BK22" i="16"/>
  <c r="BK97" i="19"/>
  <c r="AV57" i="18"/>
  <c r="BF57" i="18"/>
  <c r="BE103" i="20"/>
  <c r="AY58" i="16"/>
  <c r="BI58" i="16"/>
  <c r="AW22" i="15"/>
  <c r="BG22" i="15"/>
  <c r="BG24" i="11"/>
  <c r="AZ19" i="11"/>
  <c r="BJ19" i="11"/>
  <c r="AT102" i="18"/>
  <c r="BD102" i="18"/>
  <c r="BL95" i="15"/>
  <c r="BI87" i="13"/>
  <c r="BM38" i="11"/>
  <c r="BI48" i="9"/>
  <c r="BL100" i="10"/>
  <c r="BL99" i="10"/>
  <c r="BI88" i="12"/>
  <c r="AT82" i="9"/>
  <c r="BD82" i="9"/>
  <c r="BK82" i="11"/>
  <c r="BK81" i="11"/>
  <c r="BI18" i="29"/>
  <c r="BI17" i="29"/>
  <c r="AU89" i="29"/>
  <c r="BE89" i="29"/>
  <c r="BC92" i="29"/>
  <c r="BM92" i="29"/>
  <c r="BL74" i="23"/>
  <c r="BM56" i="13"/>
  <c r="BH87" i="13"/>
  <c r="BL38" i="11"/>
  <c r="BH48" i="9"/>
  <c r="BM100" i="10"/>
  <c r="BM99" i="10"/>
  <c r="BH88" i="12"/>
  <c r="AU82" i="9"/>
  <c r="BE82" i="9"/>
  <c r="BJ82" i="11"/>
  <c r="BJ81" i="11"/>
  <c r="BH18" i="29"/>
  <c r="BH17" i="29"/>
  <c r="AT89" i="29"/>
  <c r="BD89" i="29"/>
  <c r="BB92" i="29"/>
  <c r="BL92" i="29"/>
  <c r="BL56" i="13"/>
  <c r="BL69" i="14"/>
  <c r="BJ67" i="19"/>
  <c r="BJ66" i="19"/>
  <c r="BC104" i="15"/>
  <c r="BM104" i="15"/>
  <c r="BH46" i="31"/>
  <c r="BH45" i="31"/>
  <c r="BH44" i="31"/>
  <c r="BM22" i="26"/>
  <c r="BD45" i="28"/>
  <c r="BB95" i="28"/>
  <c r="BL95" i="28"/>
  <c r="BJ52" i="26"/>
  <c r="BJ66" i="21"/>
  <c r="BJ65" i="21"/>
  <c r="BM69" i="23"/>
  <c r="AT81" i="23"/>
  <c r="BD81" i="23"/>
  <c r="BF23" i="20"/>
  <c r="BB110" i="19"/>
  <c r="BL110" i="19"/>
  <c r="BF78" i="19"/>
  <c r="BD58" i="18"/>
  <c r="BH38" i="12"/>
  <c r="BH37" i="12"/>
  <c r="BH36" i="12"/>
  <c r="AZ43" i="15"/>
  <c r="BJ43" i="15"/>
  <c r="AZ34" i="17"/>
  <c r="BJ34" i="17"/>
  <c r="BH66" i="14"/>
  <c r="BH65" i="14"/>
  <c r="BF83" i="19"/>
  <c r="AZ85" i="14"/>
  <c r="BJ85" i="14"/>
  <c r="BF15" i="12"/>
  <c r="BM14" i="11"/>
  <c r="BM13" i="11"/>
  <c r="BJ36" i="13"/>
  <c r="AY61" i="10"/>
  <c r="BI61" i="10"/>
  <c r="BC55" i="11"/>
  <c r="BM55" i="11"/>
  <c r="BL42" i="11"/>
  <c r="BL41" i="11"/>
  <c r="BK78" i="10"/>
  <c r="BK77" i="10"/>
  <c r="BL57" i="31"/>
  <c r="BL56" i="31"/>
  <c r="BI23" i="9"/>
  <c r="BJ79" i="10"/>
  <c r="BL80" i="12"/>
  <c r="BM95" i="11"/>
  <c r="BM94" i="11"/>
  <c r="BL90" i="11"/>
  <c r="BL89" i="11"/>
  <c r="BL88" i="11"/>
  <c r="BL25" i="9"/>
  <c r="AY84" i="19"/>
  <c r="BI84" i="19"/>
  <c r="BG15" i="9"/>
  <c r="BG13" i="9"/>
  <c r="BG14" i="9"/>
  <c r="AZ60" i="18"/>
  <c r="BJ60" i="18"/>
  <c r="BJ102" i="9"/>
  <c r="BJ53" i="13"/>
  <c r="BD92" i="26"/>
  <c r="BF41" i="25"/>
  <c r="BF40" i="25"/>
  <c r="BD82" i="24"/>
  <c r="BD63" i="28"/>
  <c r="AX65" i="26"/>
  <c r="BH65" i="26"/>
  <c r="BM85" i="25"/>
  <c r="BD20" i="20"/>
  <c r="BD19" i="20"/>
  <c r="BI75" i="24"/>
  <c r="BJ16" i="23"/>
  <c r="BJ15" i="23"/>
  <c r="BF81" i="19"/>
  <c r="BJ108" i="22"/>
  <c r="BD91" i="20"/>
  <c r="BL28" i="19"/>
  <c r="BC50" i="14"/>
  <c r="BM50" i="14"/>
  <c r="BJ64" i="17"/>
  <c r="BL69" i="17"/>
  <c r="BD42" i="17"/>
  <c r="BD103" i="13"/>
  <c r="BD54" i="14"/>
  <c r="BD53" i="14"/>
  <c r="BL94" i="20"/>
  <c r="BL93" i="20"/>
  <c r="BL92" i="20"/>
  <c r="BH78" i="15"/>
  <c r="BL85" i="14"/>
  <c r="BL84" i="14"/>
  <c r="AZ47" i="14"/>
  <c r="BJ47" i="14"/>
  <c r="BG84" i="19"/>
  <c r="BJ88" i="18"/>
  <c r="BF60" i="18"/>
  <c r="BI72" i="10"/>
  <c r="BI71" i="10"/>
  <c r="AW53" i="13"/>
  <c r="BG53" i="13"/>
  <c r="BG89" i="26"/>
  <c r="AT93" i="23"/>
  <c r="BD93" i="23"/>
  <c r="AZ13" i="23"/>
  <c r="BJ13" i="23"/>
  <c r="BF82" i="24"/>
  <c r="BG18" i="28"/>
  <c r="BG16" i="24"/>
  <c r="BG19" i="23"/>
  <c r="BI59" i="22"/>
  <c r="AY74" i="16"/>
  <c r="BI74" i="16"/>
  <c r="BK32" i="13"/>
  <c r="BK31" i="13"/>
  <c r="AU94" i="14"/>
  <c r="BE94" i="14"/>
  <c r="BI34" i="12"/>
  <c r="AU19" i="9"/>
  <c r="BE19" i="9"/>
  <c r="AU96" i="31"/>
  <c r="BE96" i="31"/>
  <c r="AV61" i="9"/>
  <c r="BF61" i="9"/>
  <c r="AW74" i="9"/>
  <c r="BG74" i="9"/>
  <c r="AV70" i="29"/>
  <c r="BF70" i="29"/>
  <c r="BF50" i="24"/>
  <c r="BC88" i="20"/>
  <c r="BM88" i="20"/>
  <c r="BK48" i="22"/>
  <c r="BI13" i="18"/>
  <c r="BI71" i="13"/>
  <c r="BI70" i="13"/>
  <c r="AW21" i="24"/>
  <c r="BG21" i="24"/>
  <c r="BG39" i="26"/>
  <c r="AT33" i="19"/>
  <c r="BD33" i="19"/>
  <c r="AW109" i="28"/>
  <c r="BG109" i="28"/>
  <c r="BC68" i="23"/>
  <c r="BM68" i="23"/>
  <c r="BM34" i="28"/>
  <c r="BM32" i="28"/>
  <c r="AZ109" i="23"/>
  <c r="BJ109" i="23"/>
  <c r="AY58" i="20"/>
  <c r="BI58" i="20"/>
  <c r="BG75" i="21"/>
  <c r="BE71" i="26"/>
  <c r="AY46" i="24"/>
  <c r="BI46" i="24"/>
  <c r="BK108" i="21"/>
  <c r="BK107" i="21"/>
  <c r="BG76" i="17"/>
  <c r="BI17" i="21"/>
  <c r="AY81" i="23"/>
  <c r="BI81" i="23"/>
  <c r="AZ21" i="17"/>
  <c r="BJ21" i="17"/>
  <c r="BI23" i="20"/>
  <c r="BI22" i="20"/>
  <c r="BG36" i="15"/>
  <c r="AW89" i="14"/>
  <c r="BG89" i="14"/>
  <c r="BI60" i="19"/>
  <c r="BI59" i="19"/>
  <c r="BH67" i="13"/>
  <c r="AW32" i="14"/>
  <c r="BG32" i="14"/>
  <c r="BE63" i="12"/>
  <c r="AW82" i="16"/>
  <c r="BG82" i="16"/>
  <c r="AY51" i="12"/>
  <c r="BI51" i="12"/>
  <c r="AX99" i="26"/>
  <c r="BH99" i="26"/>
  <c r="AU88" i="20"/>
  <c r="BE88" i="20"/>
  <c r="BL58" i="15"/>
  <c r="AY72" i="9"/>
  <c r="BI72" i="9"/>
  <c r="BC101" i="26"/>
  <c r="BM101" i="26"/>
  <c r="BE65" i="28"/>
  <c r="AU99" i="23"/>
  <c r="BE99" i="23"/>
  <c r="AU38" i="25"/>
  <c r="BE38" i="25"/>
  <c r="BM98" i="24"/>
  <c r="BA77" i="28"/>
  <c r="BK77" i="28"/>
  <c r="BC100" i="25"/>
  <c r="BM100" i="25"/>
  <c r="AY85" i="26"/>
  <c r="BI85" i="26"/>
  <c r="AY51" i="25"/>
  <c r="BI51" i="25"/>
  <c r="BC56" i="24"/>
  <c r="BM56" i="24"/>
  <c r="AX103" i="22"/>
  <c r="BH103" i="22"/>
  <c r="BI50" i="24"/>
  <c r="AU76" i="17"/>
  <c r="BE76" i="17"/>
  <c r="BB32" i="21"/>
  <c r="BL32" i="21"/>
  <c r="BI18" i="22"/>
  <c r="BE81" i="17"/>
  <c r="BG27" i="20"/>
  <c r="BI35" i="17"/>
  <c r="BI51" i="18"/>
  <c r="BC85" i="15"/>
  <c r="BM85" i="15"/>
  <c r="AW54" i="16"/>
  <c r="BG54" i="16"/>
  <c r="BD67" i="13"/>
  <c r="AU32" i="14"/>
  <c r="BE32" i="14"/>
  <c r="BL63" i="12"/>
  <c r="AY95" i="16"/>
  <c r="BI95" i="16"/>
  <c r="BG51" i="12"/>
  <c r="BI90" i="17"/>
  <c r="BK75" i="11"/>
  <c r="BH105" i="13"/>
  <c r="AY94" i="14"/>
  <c r="BI94" i="14"/>
  <c r="BF86" i="12"/>
  <c r="BD73" i="12"/>
  <c r="AV19" i="9"/>
  <c r="BF19" i="9"/>
  <c r="BK96" i="31"/>
  <c r="BK95" i="31"/>
  <c r="BK61" i="9"/>
  <c r="BK60" i="9"/>
  <c r="BL40" i="31"/>
  <c r="BL39" i="31"/>
  <c r="AW89" i="29"/>
  <c r="BG89" i="29"/>
  <c r="AY86" i="29"/>
  <c r="BI86" i="29"/>
  <c r="AU17" i="25"/>
  <c r="BE17" i="25"/>
  <c r="BM87" i="22"/>
  <c r="BM86" i="22"/>
  <c r="AY74" i="26"/>
  <c r="BI74" i="26"/>
  <c r="BE54" i="24"/>
  <c r="AV48" i="11"/>
  <c r="BF48" i="11"/>
  <c r="BM48" i="29"/>
  <c r="BI22" i="26"/>
  <c r="BG55" i="28"/>
  <c r="AW88" i="24"/>
  <c r="BG88" i="24"/>
  <c r="BG25" i="25"/>
  <c r="BI83" i="24"/>
  <c r="BE76" i="25"/>
  <c r="AT28" i="20"/>
  <c r="BD28" i="20"/>
  <c r="AX41" i="16"/>
  <c r="BH41" i="16"/>
  <c r="BL72" i="13"/>
  <c r="BL71" i="13"/>
  <c r="BF47" i="18"/>
  <c r="BF46" i="18"/>
  <c r="BJ57" i="15"/>
  <c r="BJ55" i="15"/>
  <c r="BJ56" i="15"/>
  <c r="AV30" i="15"/>
  <c r="BF30" i="15"/>
  <c r="BL64" i="12"/>
  <c r="AZ23" i="14"/>
  <c r="BJ23" i="14"/>
  <c r="BF26" i="10"/>
  <c r="BF25" i="10"/>
  <c r="BH101" i="14"/>
  <c r="AT83" i="12"/>
  <c r="BD83" i="12"/>
  <c r="AZ85" i="12"/>
  <c r="BJ85" i="12"/>
  <c r="AX42" i="10"/>
  <c r="BH42" i="10"/>
  <c r="AZ35" i="9"/>
  <c r="BJ35" i="9"/>
  <c r="BF100" i="29"/>
  <c r="BF99" i="29"/>
  <c r="BC38" i="9"/>
  <c r="BM38" i="9"/>
  <c r="BK84" i="9"/>
  <c r="BK83" i="9"/>
  <c r="BC55" i="10"/>
  <c r="BM55" i="10"/>
  <c r="AW87" i="29"/>
  <c r="BG87" i="29"/>
  <c r="BE106" i="29"/>
  <c r="BE105" i="29"/>
  <c r="BL57" i="26"/>
  <c r="BG86" i="22"/>
  <c r="BB103" i="12"/>
  <c r="BL103" i="12"/>
  <c r="BD53" i="28"/>
  <c r="BD52" i="28"/>
  <c r="AT98" i="16"/>
  <c r="BD98" i="16"/>
  <c r="AZ103" i="9"/>
  <c r="BJ103" i="9"/>
  <c r="AX81" i="24"/>
  <c r="BH81" i="24"/>
  <c r="AX83" i="26"/>
  <c r="BH83" i="26"/>
  <c r="BD100" i="24"/>
  <c r="BD99" i="24"/>
  <c r="BH83" i="23"/>
  <c r="BH82" i="23"/>
  <c r="BD48" i="21"/>
  <c r="AX106" i="17"/>
  <c r="BH106" i="17"/>
  <c r="BJ31" i="22"/>
  <c r="BB53" i="17"/>
  <c r="BL53" i="17"/>
  <c r="BC52" i="21"/>
  <c r="BM52" i="21"/>
  <c r="BD76" i="16"/>
  <c r="BD75" i="16"/>
  <c r="BK60" i="15"/>
  <c r="AV92" i="19"/>
  <c r="BF92" i="19"/>
  <c r="BH90" i="20"/>
  <c r="AT89" i="15"/>
  <c r="BD89" i="15"/>
  <c r="AV46" i="14"/>
  <c r="BF46" i="14"/>
  <c r="BM48" i="15"/>
  <c r="BM47" i="15"/>
  <c r="BL39" i="17"/>
  <c r="BG102" i="14"/>
  <c r="BG101" i="14"/>
  <c r="AT23" i="14"/>
  <c r="BD23" i="14"/>
  <c r="BE76" i="9"/>
  <c r="BE74" i="9"/>
  <c r="BE75" i="9"/>
  <c r="BH12" i="13"/>
  <c r="BL83" i="12"/>
  <c r="BE85" i="12"/>
  <c r="BE84" i="12"/>
  <c r="AV42" i="10"/>
  <c r="BF42" i="10"/>
  <c r="AV12" i="15"/>
  <c r="BF12" i="15"/>
  <c r="BD100" i="29"/>
  <c r="BD99" i="29"/>
  <c r="AT38" i="9"/>
  <c r="BD38" i="9"/>
  <c r="BD84" i="9"/>
  <c r="BD83" i="9"/>
  <c r="AZ55" i="10"/>
  <c r="BJ55" i="10"/>
  <c r="AT87" i="29"/>
  <c r="BD87" i="29"/>
  <c r="AU79" i="31"/>
  <c r="BE79" i="31"/>
  <c r="BA57" i="26"/>
  <c r="BK57" i="26"/>
  <c r="BF102" i="21"/>
  <c r="BF101" i="21"/>
  <c r="AV77" i="29"/>
  <c r="BF77" i="29"/>
  <c r="AT47" i="16"/>
  <c r="BD47" i="16"/>
  <c r="BC34" i="15"/>
  <c r="BM34" i="15"/>
  <c r="BH55" i="16"/>
  <c r="AZ77" i="17"/>
  <c r="BJ77" i="17"/>
  <c r="BL15" i="25"/>
  <c r="BJ32" i="24"/>
  <c r="AX20" i="25"/>
  <c r="BH20" i="25"/>
  <c r="BF109" i="24"/>
  <c r="AT57" i="28"/>
  <c r="BD57" i="28"/>
  <c r="AT106" i="25"/>
  <c r="BD106" i="25"/>
  <c r="BH85" i="25"/>
  <c r="BH84" i="25"/>
  <c r="AW12" i="24"/>
  <c r="BG12" i="24"/>
  <c r="BF76" i="23"/>
  <c r="AT30" i="22"/>
  <c r="BD30" i="22"/>
  <c r="AW15" i="23"/>
  <c r="BG15" i="23"/>
  <c r="BL58" i="24"/>
  <c r="BL57" i="24"/>
  <c r="BH48" i="20"/>
  <c r="BH47" i="20"/>
  <c r="AZ49" i="22"/>
  <c r="BJ49" i="22"/>
  <c r="AT58" i="21"/>
  <c r="BD58" i="21"/>
  <c r="AT68" i="20"/>
  <c r="BD68" i="20"/>
  <c r="AZ109" i="17"/>
  <c r="BJ109" i="17"/>
  <c r="BG76" i="14"/>
  <c r="AZ16" i="16"/>
  <c r="BJ16" i="16"/>
  <c r="AZ18" i="16"/>
  <c r="BJ18" i="16"/>
  <c r="AV68" i="18"/>
  <c r="BF68" i="18"/>
  <c r="BJ34" i="18"/>
  <c r="AT41" i="15"/>
  <c r="BD41" i="15"/>
  <c r="BJ15" i="16"/>
  <c r="AV77" i="10"/>
  <c r="BF77" i="10"/>
  <c r="BG12" i="13"/>
  <c r="BK83" i="12"/>
  <c r="BK82" i="12"/>
  <c r="AX85" i="12"/>
  <c r="BH85" i="12"/>
  <c r="BF34" i="12"/>
  <c r="BA93" i="31"/>
  <c r="BK93" i="31"/>
  <c r="BJ52" i="10"/>
  <c r="AX69" i="13"/>
  <c r="BH69" i="13"/>
  <c r="AV18" i="31"/>
  <c r="BF18" i="31"/>
  <c r="AU15" i="31"/>
  <c r="BE15" i="31"/>
  <c r="BB65" i="29"/>
  <c r="BL65" i="29"/>
  <c r="BD107" i="22"/>
  <c r="BM47" i="16"/>
  <c r="BM46" i="16"/>
  <c r="AT62" i="31"/>
  <c r="BD62" i="31"/>
  <c r="AZ39" i="28"/>
  <c r="BJ39" i="28"/>
  <c r="BF34" i="20"/>
  <c r="BF33" i="20"/>
  <c r="AV60" i="24"/>
  <c r="BF60" i="24"/>
  <c r="AZ34" i="24"/>
  <c r="BJ34" i="24"/>
  <c r="BD35" i="22"/>
  <c r="AV52" i="26"/>
  <c r="BF52" i="26"/>
  <c r="AZ45" i="25"/>
  <c r="BJ45" i="25"/>
  <c r="BH72" i="22"/>
  <c r="BH71" i="22"/>
  <c r="BL51" i="22"/>
  <c r="BH105" i="25"/>
  <c r="BH104" i="25"/>
  <c r="BM70" i="21"/>
  <c r="BM69" i="21"/>
  <c r="AX62" i="20"/>
  <c r="BH62" i="20"/>
  <c r="BH72" i="24"/>
  <c r="BH71" i="24"/>
  <c r="BH70" i="24"/>
  <c r="BB98" i="18"/>
  <c r="BL98" i="18"/>
  <c r="BD101" i="24"/>
  <c r="AX18" i="16"/>
  <c r="BH18" i="16"/>
  <c r="BJ19" i="19"/>
  <c r="AZ104" i="18"/>
  <c r="BJ104" i="18"/>
  <c r="AY106" i="18"/>
  <c r="BI106" i="18"/>
  <c r="AV19" i="18"/>
  <c r="BF19" i="18"/>
  <c r="BD24" i="18"/>
  <c r="BD23" i="18"/>
  <c r="BD32" i="19"/>
  <c r="BB68" i="14"/>
  <c r="BL68" i="14"/>
  <c r="AT50" i="17"/>
  <c r="BD50" i="17"/>
  <c r="AZ80" i="11"/>
  <c r="BJ80" i="11"/>
  <c r="AY99" i="11"/>
  <c r="BI99" i="11"/>
  <c r="BD58" i="10"/>
  <c r="AV24" i="12"/>
  <c r="BF24" i="12"/>
  <c r="AX84" i="11"/>
  <c r="BH84" i="11"/>
  <c r="BB70" i="11"/>
  <c r="BL70" i="11"/>
  <c r="AV41" i="13"/>
  <c r="BF41" i="13"/>
  <c r="AW107" i="31"/>
  <c r="BG107" i="31"/>
  <c r="BB20" i="13"/>
  <c r="BL20" i="13"/>
  <c r="AT74" i="11"/>
  <c r="BD74" i="11"/>
  <c r="AT19" i="22"/>
  <c r="BD19" i="22"/>
  <c r="BH106" i="22"/>
  <c r="BJ21" i="22"/>
  <c r="AV66" i="9"/>
  <c r="BF66" i="9"/>
  <c r="AY41" i="13"/>
  <c r="BI41" i="13"/>
  <c r="BH82" i="10"/>
  <c r="AV87" i="24"/>
  <c r="BF87" i="24"/>
  <c r="AV86" i="26"/>
  <c r="BF86" i="26"/>
  <c r="BD99" i="22"/>
  <c r="BK45" i="28"/>
  <c r="AV90" i="25"/>
  <c r="BF90" i="25"/>
  <c r="AX80" i="26"/>
  <c r="BH80" i="26"/>
  <c r="BD107" i="25"/>
  <c r="BI61" i="24"/>
  <c r="AT21" i="21"/>
  <c r="BD21" i="21"/>
  <c r="BC55" i="23"/>
  <c r="BM55" i="23"/>
  <c r="AT59" i="17"/>
  <c r="BD59" i="17"/>
  <c r="BH58" i="14"/>
  <c r="BD25" i="20"/>
  <c r="BB100" i="18"/>
  <c r="BL100" i="18"/>
  <c r="BH18" i="18"/>
  <c r="BB51" i="18"/>
  <c r="BL51" i="18"/>
  <c r="BJ85" i="15"/>
  <c r="BJ54" i="16"/>
  <c r="BJ53" i="16"/>
  <c r="BM14" i="16"/>
  <c r="BM23" i="16"/>
  <c r="AV37" i="17"/>
  <c r="BF37" i="17"/>
  <c r="BF70" i="16"/>
  <c r="AX74" i="16"/>
  <c r="BH74" i="16"/>
  <c r="BJ32" i="13"/>
  <c r="BJ31" i="13"/>
  <c r="BJ86" i="12"/>
  <c r="AT19" i="9"/>
  <c r="BD19" i="9"/>
  <c r="AT96" i="31"/>
  <c r="BD96" i="31"/>
  <c r="AW61" i="9"/>
  <c r="BG61" i="9"/>
  <c r="AV74" i="9"/>
  <c r="BF74" i="9"/>
  <c r="AW70" i="29"/>
  <c r="BG70" i="29"/>
  <c r="AV72" i="29"/>
  <c r="BF72" i="29"/>
  <c r="BG50" i="24"/>
  <c r="BL88" i="20"/>
  <c r="BJ48" i="22"/>
  <c r="BH13" i="18"/>
  <c r="BH71" i="13"/>
  <c r="BH70" i="13"/>
  <c r="AV21" i="24"/>
  <c r="BF21" i="24"/>
  <c r="BJ66" i="28"/>
  <c r="BF39" i="26"/>
  <c r="AU33" i="19"/>
  <c r="BE33" i="19"/>
  <c r="AV109" i="28"/>
  <c r="BF109" i="28"/>
  <c r="BL68" i="23"/>
  <c r="BL34" i="28"/>
  <c r="BL33" i="28"/>
  <c r="BL32" i="28"/>
  <c r="BA109" i="23"/>
  <c r="BK109" i="23"/>
  <c r="AX58" i="20"/>
  <c r="BH58" i="20"/>
  <c r="AV75" i="21"/>
  <c r="BF75" i="21"/>
  <c r="BD71" i="26"/>
  <c r="AX46" i="24"/>
  <c r="BH46" i="24"/>
  <c r="BJ108" i="21"/>
  <c r="BJ107" i="21"/>
  <c r="BF76" i="17"/>
  <c r="BH17" i="21"/>
  <c r="AX81" i="23"/>
  <c r="BH81" i="23"/>
  <c r="BA21" i="17"/>
  <c r="BK21" i="17"/>
  <c r="BH23" i="20"/>
  <c r="BH22" i="20"/>
  <c r="BG88" i="14"/>
  <c r="BF36" i="15"/>
  <c r="AV89" i="14"/>
  <c r="BF89" i="14"/>
  <c r="BH60" i="19"/>
  <c r="BH59" i="19"/>
  <c r="BI67" i="13"/>
  <c r="AV32" i="14"/>
  <c r="BF32" i="14"/>
  <c r="BD63" i="12"/>
  <c r="AX51" i="12"/>
  <c r="BH51" i="12"/>
  <c r="AY99" i="26"/>
  <c r="BI99" i="26"/>
  <c r="AT88" i="20"/>
  <c r="BD88" i="20"/>
  <c r="BD75" i="26"/>
  <c r="BM58" i="15"/>
  <c r="BH72" i="9"/>
  <c r="BB101" i="26"/>
  <c r="BL101" i="26"/>
  <c r="BD65" i="28"/>
  <c r="AT99" i="23"/>
  <c r="BD99" i="23"/>
  <c r="AT38" i="25"/>
  <c r="BD38" i="25"/>
  <c r="AZ77" i="28"/>
  <c r="BJ77" i="28"/>
  <c r="AX49" i="22"/>
  <c r="BH49" i="22"/>
  <c r="AY43" i="21"/>
  <c r="BI43" i="21"/>
  <c r="AY109" i="17"/>
  <c r="BI109" i="17"/>
  <c r="AY61" i="21"/>
  <c r="BI61" i="21"/>
  <c r="AY16" i="16"/>
  <c r="BI16" i="16"/>
  <c r="BG91" i="17"/>
  <c r="BG90" i="17"/>
  <c r="AY63" i="18"/>
  <c r="BI63" i="18"/>
  <c r="AW62" i="15"/>
  <c r="BG62" i="15"/>
  <c r="AV59" i="18"/>
  <c r="BF59" i="18"/>
  <c r="BK103" i="14"/>
  <c r="AY46" i="11"/>
  <c r="BI46" i="11"/>
  <c r="AW42" i="31"/>
  <c r="BG42" i="31"/>
  <c r="AU21" i="10"/>
  <c r="BE21" i="10"/>
  <c r="BK75" i="9"/>
  <c r="BA48" i="10"/>
  <c r="BK48" i="10"/>
  <c r="AV14" i="29"/>
  <c r="BF14" i="29"/>
  <c r="BI94" i="31"/>
  <c r="BA83" i="21"/>
  <c r="BK83" i="21"/>
  <c r="BI94" i="26"/>
  <c r="AY79" i="12"/>
  <c r="BI79" i="12"/>
  <c r="AV12" i="19"/>
  <c r="BF12" i="19"/>
  <c r="BC13" i="18"/>
  <c r="BM13" i="18"/>
  <c r="BB72" i="9"/>
  <c r="BL72" i="9"/>
  <c r="BJ75" i="29"/>
  <c r="BE65" i="24"/>
  <c r="AU72" i="28"/>
  <c r="BE72" i="28"/>
  <c r="AW98" i="24"/>
  <c r="BG98" i="24"/>
  <c r="BC44" i="25"/>
  <c r="BM44" i="25"/>
  <c r="AU63" i="23"/>
  <c r="BE63" i="23"/>
  <c r="AX31" i="24"/>
  <c r="BH31" i="24"/>
  <c r="BM32" i="23"/>
  <c r="BB28" i="22"/>
  <c r="BL28" i="22"/>
  <c r="BE103" i="22"/>
  <c r="BI81" i="28"/>
  <c r="BI80" i="28"/>
  <c r="AZ51" i="21"/>
  <c r="BJ51" i="21"/>
  <c r="BI83" i="14"/>
  <c r="BI82" i="14"/>
  <c r="BI81" i="14"/>
  <c r="BE33" i="18"/>
  <c r="BE48" i="19"/>
  <c r="BK39" i="16"/>
  <c r="BK38" i="16"/>
  <c r="BK37" i="16"/>
  <c r="BG97" i="18"/>
  <c r="AY36" i="15"/>
  <c r="BI36" i="15"/>
  <c r="BI89" i="14"/>
  <c r="BL60" i="19"/>
  <c r="BL59" i="19"/>
  <c r="BJ67" i="13"/>
  <c r="BI32" i="14"/>
  <c r="AW63" i="12"/>
  <c r="BG63" i="12"/>
  <c r="BK48" i="16"/>
  <c r="AW44" i="12"/>
  <c r="BG44" i="12"/>
  <c r="BM68" i="17"/>
  <c r="AY96" i="12"/>
  <c r="BI96" i="12"/>
  <c r="AW60" i="10"/>
  <c r="BG60" i="10"/>
  <c r="BE106" i="13"/>
  <c r="AV29" i="10"/>
  <c r="BF29" i="10"/>
  <c r="BM85" i="31"/>
  <c r="BE21" i="9"/>
  <c r="BE20" i="9"/>
  <c r="BG29" i="29"/>
  <c r="BG28" i="29"/>
  <c r="BE37" i="9"/>
  <c r="BK15" i="31"/>
  <c r="BM88" i="21"/>
  <c r="BM87" i="21"/>
  <c r="BE35" i="26"/>
  <c r="BE34" i="26"/>
  <c r="BG35" i="15"/>
  <c r="BE107" i="29"/>
  <c r="BM78" i="25"/>
  <c r="BM77" i="25"/>
  <c r="BG74" i="28"/>
  <c r="BE42" i="25"/>
  <c r="BG64" i="28"/>
  <c r="BM16" i="25"/>
  <c r="BD47" i="19"/>
  <c r="AU79" i="26"/>
  <c r="BE79" i="26"/>
  <c r="BM58" i="26"/>
  <c r="BJ43" i="26"/>
  <c r="BI105" i="23"/>
  <c r="BL49" i="23"/>
  <c r="BA35" i="23"/>
  <c r="BK35" i="23"/>
  <c r="BL76" i="21"/>
  <c r="AW25" i="22"/>
  <c r="BG25" i="22"/>
  <c r="BE30" i="20"/>
  <c r="AU74" i="21"/>
  <c r="BE74" i="21"/>
  <c r="AW81" i="20"/>
  <c r="BG81" i="20"/>
  <c r="AX39" i="19"/>
  <c r="BH39" i="19"/>
  <c r="AU16" i="20"/>
  <c r="BE16" i="20"/>
  <c r="BM45" i="15"/>
  <c r="BG73" i="15"/>
  <c r="BE85" i="17"/>
  <c r="BE84" i="17"/>
  <c r="BM33" i="17"/>
  <c r="BA99" i="19"/>
  <c r="BK99" i="19"/>
  <c r="BM108" i="17"/>
  <c r="BJ64" i="13"/>
  <c r="BK41" i="10"/>
  <c r="AY17" i="25"/>
  <c r="BI17" i="25"/>
  <c r="AW73" i="26"/>
  <c r="BG73" i="26"/>
  <c r="AY66" i="22"/>
  <c r="BI66" i="22"/>
  <c r="BA97" i="10"/>
  <c r="BK97" i="10"/>
  <c r="BF16" i="12"/>
  <c r="BK100" i="28"/>
  <c r="AU61" i="25"/>
  <c r="BE61" i="25"/>
  <c r="BK49" i="24"/>
  <c r="BG73" i="24"/>
  <c r="BL85" i="23"/>
  <c r="BL84" i="23"/>
  <c r="BI63" i="23"/>
  <c r="AU36" i="24"/>
  <c r="BE36" i="24"/>
  <c r="BA39" i="23"/>
  <c r="BK39" i="23"/>
  <c r="BI28" i="22"/>
  <c r="AW74" i="26"/>
  <c r="BG74" i="26"/>
  <c r="BE40" i="23"/>
  <c r="BJ76" i="21"/>
  <c r="AX45" i="22"/>
  <c r="BH45" i="22"/>
  <c r="BA57" i="20"/>
  <c r="BK57" i="20"/>
  <c r="BI95" i="21"/>
  <c r="BG23" i="19"/>
  <c r="AW39" i="19"/>
  <c r="BG39" i="19"/>
  <c r="AU36" i="15"/>
  <c r="BE36" i="15"/>
  <c r="BC89" i="14"/>
  <c r="BM89" i="14"/>
  <c r="BH67" i="19"/>
  <c r="BG33" i="17"/>
  <c r="BE108" i="17"/>
  <c r="BL99" i="13"/>
  <c r="BL98" i="13"/>
  <c r="BC32" i="10"/>
  <c r="BM32" i="10"/>
  <c r="BM38" i="14"/>
  <c r="BB98" i="9"/>
  <c r="BL98" i="9"/>
  <c r="BK18" i="12"/>
  <c r="BK17" i="12"/>
  <c r="BI44" i="10"/>
  <c r="BL28" i="9"/>
  <c r="BK34" i="29"/>
  <c r="BB32" i="9"/>
  <c r="BL32" i="9"/>
  <c r="BJ71" i="29"/>
  <c r="AZ42" i="9"/>
  <c r="BJ42" i="9"/>
  <c r="BG45" i="31"/>
  <c r="BG44" i="31"/>
  <c r="BK86" i="29"/>
  <c r="BK85" i="29"/>
  <c r="AZ68" i="19"/>
  <c r="BJ68" i="19"/>
  <c r="BK13" i="28"/>
  <c r="AV58" i="13"/>
  <c r="BF58" i="13"/>
  <c r="BC22" i="18"/>
  <c r="BM22" i="18"/>
  <c r="BM98" i="14"/>
  <c r="BM92" i="26"/>
  <c r="BM91" i="26"/>
  <c r="BL34" i="25"/>
  <c r="BL33" i="25"/>
  <c r="BA33" i="24"/>
  <c r="BK33" i="24"/>
  <c r="AT52" i="20"/>
  <c r="BD52" i="20"/>
  <c r="AV53" i="28"/>
  <c r="BF53" i="28"/>
  <c r="AZ16" i="31"/>
  <c r="BJ16" i="31"/>
  <c r="BD82" i="29"/>
  <c r="AY93" i="22"/>
  <c r="BI93" i="22"/>
  <c r="AX103" i="25"/>
  <c r="BH103" i="25"/>
  <c r="AT29" i="28"/>
  <c r="BD29" i="28"/>
  <c r="BA34" i="25"/>
  <c r="BK34" i="25"/>
  <c r="AW78" i="22"/>
  <c r="BG78" i="22"/>
  <c r="AZ59" i="25"/>
  <c r="BJ59" i="25"/>
  <c r="BL29" i="26"/>
  <c r="BL28" i="26"/>
  <c r="AV90" i="26"/>
  <c r="BF90" i="26"/>
  <c r="BM50" i="21"/>
  <c r="BD91" i="25"/>
  <c r="AW42" i="21"/>
  <c r="BG42" i="21"/>
  <c r="AZ44" i="23"/>
  <c r="BJ44" i="23"/>
  <c r="AW32" i="18"/>
  <c r="BG32" i="18"/>
  <c r="AV94" i="19"/>
  <c r="BF94" i="19"/>
  <c r="AV58" i="21"/>
  <c r="BF58" i="21"/>
  <c r="BL15" i="18"/>
  <c r="BL14" i="18"/>
  <c r="BF19" i="19"/>
  <c r="BB110" i="13"/>
  <c r="BL110" i="13"/>
  <c r="BD64" i="17"/>
  <c r="BJ66" i="15"/>
  <c r="AX72" i="13"/>
  <c r="BH72" i="13"/>
  <c r="AX109" i="12"/>
  <c r="BH109" i="12"/>
  <c r="BF17" i="15"/>
  <c r="AX104" i="16"/>
  <c r="BH104" i="16"/>
  <c r="BG97" i="12"/>
  <c r="BG96" i="12"/>
  <c r="AX93" i="15"/>
  <c r="BH93" i="15"/>
  <c r="AY26" i="10"/>
  <c r="BI26" i="10"/>
  <c r="BE63" i="13"/>
  <c r="BE62" i="13"/>
  <c r="AX92" i="11"/>
  <c r="BH92" i="11"/>
  <c r="AT39" i="14"/>
  <c r="BD39" i="14"/>
  <c r="AT50" i="12"/>
  <c r="BD50" i="12"/>
  <c r="BB91" i="13"/>
  <c r="BL91" i="13"/>
  <c r="AX47" i="31"/>
  <c r="BH47" i="31"/>
  <c r="AX108" i="31"/>
  <c r="BH108" i="31"/>
  <c r="AW22" i="29"/>
  <c r="BG22" i="29"/>
  <c r="AX96" i="29"/>
  <c r="BH96" i="29"/>
  <c r="BB62" i="28"/>
  <c r="BL62" i="28"/>
  <c r="AW64" i="22"/>
  <c r="BG64" i="22"/>
  <c r="BJ73" i="17"/>
  <c r="BL97" i="17"/>
  <c r="BL96" i="17"/>
  <c r="BF89" i="25"/>
  <c r="BA77" i="24"/>
  <c r="BK77" i="24"/>
  <c r="BH71" i="23"/>
  <c r="BH70" i="23"/>
  <c r="AT36" i="26"/>
  <c r="BD36" i="26"/>
  <c r="BF62" i="24"/>
  <c r="AV93" i="28"/>
  <c r="BF93" i="28"/>
  <c r="AX59" i="25"/>
  <c r="BH59" i="25"/>
  <c r="AV42" i="26"/>
  <c r="BF42" i="26"/>
  <c r="BC23" i="25"/>
  <c r="BM23" i="25"/>
  <c r="BL96" i="21"/>
  <c r="AX94" i="25"/>
  <c r="BH94" i="25"/>
  <c r="AZ94" i="21"/>
  <c r="BJ94" i="21"/>
  <c r="AT86" i="23"/>
  <c r="BD86" i="23"/>
  <c r="AU106" i="18"/>
  <c r="BE106" i="18"/>
  <c r="BJ94" i="19"/>
  <c r="BF68" i="21"/>
  <c r="AZ15" i="18"/>
  <c r="BJ15" i="18"/>
  <c r="AY23" i="19"/>
  <c r="BI23" i="19"/>
  <c r="BF102" i="13"/>
  <c r="BF101" i="13"/>
  <c r="AT41" i="16"/>
  <c r="BD41" i="16"/>
  <c r="AY66" i="15"/>
  <c r="BI66" i="15"/>
  <c r="BG72" i="13"/>
  <c r="BG71" i="13"/>
  <c r="AZ109" i="12"/>
  <c r="BJ109" i="12"/>
  <c r="BD39" i="15"/>
  <c r="BC30" i="15"/>
  <c r="BM30" i="15"/>
  <c r="AX13" i="12"/>
  <c r="BH13" i="12"/>
  <c r="BA87" i="12"/>
  <c r="BK87" i="12"/>
  <c r="AT101" i="16"/>
  <c r="BD101" i="16"/>
  <c r="AT96" i="13"/>
  <c r="BD96" i="13"/>
  <c r="BF92" i="11"/>
  <c r="BF91" i="11"/>
  <c r="BB39" i="14"/>
  <c r="BL39" i="14"/>
  <c r="AZ91" i="13"/>
  <c r="BJ91" i="13"/>
  <c r="BD47" i="31"/>
  <c r="BD45" i="31"/>
  <c r="BM18" i="10"/>
  <c r="BM17" i="10"/>
  <c r="BL105" i="29"/>
  <c r="AZ107" i="9"/>
  <c r="BJ107" i="9"/>
  <c r="BH108" i="29"/>
  <c r="BH107" i="29"/>
  <c r="BL49" i="29"/>
  <c r="AZ62" i="28"/>
  <c r="BJ62" i="28"/>
  <c r="AW70" i="22"/>
  <c r="BG70" i="22"/>
  <c r="AZ32" i="31"/>
  <c r="BJ32" i="31"/>
  <c r="BF80" i="16"/>
  <c r="BG20" i="28"/>
  <c r="AX99" i="29"/>
  <c r="BH99" i="29"/>
  <c r="BH28" i="25"/>
  <c r="BH27" i="25"/>
  <c r="BG18" i="24"/>
  <c r="AX58" i="26"/>
  <c r="BH58" i="26"/>
  <c r="BL109" i="24"/>
  <c r="AX33" i="28"/>
  <c r="BH33" i="28"/>
  <c r="AT44" i="25"/>
  <c r="BD44" i="25"/>
  <c r="AZ79" i="25"/>
  <c r="BJ79" i="25"/>
  <c r="BB95" i="24"/>
  <c r="BL95" i="24"/>
  <c r="AZ61" i="23"/>
  <c r="BJ61" i="23"/>
  <c r="AX96" i="20"/>
  <c r="BH96" i="20"/>
  <c r="BL105" i="24"/>
  <c r="BL103" i="24"/>
  <c r="BL104" i="24"/>
  <c r="BH75" i="23"/>
  <c r="BJ53" i="17"/>
  <c r="BJ52" i="17"/>
  <c r="BF46" i="21"/>
  <c r="BF44" i="21"/>
  <c r="BF45" i="21"/>
  <c r="BM88" i="19"/>
  <c r="BM87" i="19"/>
  <c r="AU31" i="19"/>
  <c r="BE31" i="19"/>
  <c r="AT29" i="18"/>
  <c r="BD29" i="18"/>
  <c r="BF45" i="19"/>
  <c r="BF44" i="19"/>
  <c r="BF43" i="19"/>
  <c r="AZ82" i="20"/>
  <c r="BJ82" i="20"/>
  <c r="AV89" i="15"/>
  <c r="BF89" i="15"/>
  <c r="AX80" i="15"/>
  <c r="BH80" i="15"/>
  <c r="BB15" i="17"/>
  <c r="BL15" i="17"/>
  <c r="BH47" i="18"/>
  <c r="AZ25" i="18"/>
  <c r="BJ25" i="18"/>
  <c r="AT81" i="15"/>
  <c r="BD81" i="15"/>
  <c r="AV14" i="18"/>
  <c r="BF14" i="18"/>
  <c r="AT63" i="15"/>
  <c r="BD63" i="15"/>
  <c r="AT32" i="16"/>
  <c r="BD32" i="16"/>
  <c r="BK70" i="13"/>
  <c r="BM51" i="13"/>
  <c r="AZ39" i="31"/>
  <c r="BJ39" i="31"/>
  <c r="AZ104" i="13"/>
  <c r="BJ104" i="13"/>
  <c r="AW26" i="29"/>
  <c r="BG26" i="29"/>
  <c r="AV87" i="11"/>
  <c r="BF87" i="11"/>
  <c r="BG84" i="9"/>
  <c r="AT13" i="10"/>
  <c r="BD13" i="10"/>
  <c r="AZ87" i="29"/>
  <c r="BJ87" i="29"/>
  <c r="BF106" i="29"/>
  <c r="BF105" i="29"/>
  <c r="BH57" i="26"/>
  <c r="BC106" i="23"/>
  <c r="BM106" i="23"/>
  <c r="BH22" i="29"/>
  <c r="BD54" i="25"/>
  <c r="BD53" i="25"/>
  <c r="BD52" i="25"/>
  <c r="AT97" i="17"/>
  <c r="BD97" i="17"/>
  <c r="BL103" i="29"/>
  <c r="BD71" i="22"/>
  <c r="BD70" i="22"/>
  <c r="AT25" i="24"/>
  <c r="BD25" i="24"/>
  <c r="BH63" i="26"/>
  <c r="AZ74" i="24"/>
  <c r="BJ74" i="24"/>
  <c r="AZ26" i="28"/>
  <c r="BJ26" i="28"/>
  <c r="BL68" i="25"/>
  <c r="BL67" i="25"/>
  <c r="BK61" i="26"/>
  <c r="AT23" i="25"/>
  <c r="BD23" i="25"/>
  <c r="AX96" i="21"/>
  <c r="BH96" i="21"/>
  <c r="BL104" i="25"/>
  <c r="BC105" i="21"/>
  <c r="BM105" i="21"/>
  <c r="BB30" i="23"/>
  <c r="BL30" i="23"/>
  <c r="BB59" i="17"/>
  <c r="BL59" i="17"/>
  <c r="BB40" i="18"/>
  <c r="BL40" i="18"/>
  <c r="AT88" i="19"/>
  <c r="BD88" i="19"/>
  <c r="BF26" i="20"/>
  <c r="BF25" i="20"/>
  <c r="AV47" i="17"/>
  <c r="BF47" i="17"/>
  <c r="BF73" i="19"/>
  <c r="BA49" i="20"/>
  <c r="BK49" i="20"/>
  <c r="BB57" i="11"/>
  <c r="BL57" i="11"/>
  <c r="BL105" i="17"/>
  <c r="BB66" i="16"/>
  <c r="BL66" i="16"/>
  <c r="AW68" i="13"/>
  <c r="BG68" i="13"/>
  <c r="BB37" i="14"/>
  <c r="BL37" i="14"/>
  <c r="BF21" i="12"/>
  <c r="BD95" i="12"/>
  <c r="AT21" i="15"/>
  <c r="BD21" i="15"/>
  <c r="BB33" i="11"/>
  <c r="BL33" i="11"/>
  <c r="BL29" i="9"/>
  <c r="AX99" i="14"/>
  <c r="BH99" i="14"/>
  <c r="AV60" i="11"/>
  <c r="BF60" i="11"/>
  <c r="AX14" i="12"/>
  <c r="BH14" i="12"/>
  <c r="AW93" i="31"/>
  <c r="BG93" i="31"/>
  <c r="BI18" i="10"/>
  <c r="BI17" i="10"/>
  <c r="BJ43" i="13"/>
  <c r="BI107" i="9"/>
  <c r="BI106" i="9"/>
  <c r="AT108" i="29"/>
  <c r="BD108" i="29"/>
  <c r="AV49" i="29"/>
  <c r="BF49" i="29"/>
  <c r="AT110" i="22"/>
  <c r="BD110" i="22"/>
  <c r="AX85" i="16"/>
  <c r="BH85" i="16"/>
  <c r="AT32" i="31"/>
  <c r="BD32" i="31"/>
  <c r="AU13" i="19"/>
  <c r="BE13" i="19"/>
  <c r="AY40" i="12"/>
  <c r="BI40" i="12"/>
  <c r="BE103" i="29"/>
  <c r="BE102" i="29"/>
  <c r="BD107" i="26"/>
  <c r="BE93" i="21"/>
  <c r="BE92" i="21"/>
  <c r="AY62" i="16"/>
  <c r="BI62" i="16"/>
  <c r="AT26" i="15"/>
  <c r="BD26" i="15"/>
  <c r="BG60" i="15"/>
  <c r="BG59" i="15"/>
  <c r="AW37" i="18"/>
  <c r="BG37" i="18"/>
  <c r="BE58" i="17"/>
  <c r="BE57" i="17"/>
  <c r="BA20" i="15"/>
  <c r="BK20" i="15"/>
  <c r="AZ87" i="18"/>
  <c r="BJ87" i="18"/>
  <c r="BE57" i="15"/>
  <c r="BE40" i="15"/>
  <c r="AY64" i="12"/>
  <c r="BI64" i="12"/>
  <c r="BE14" i="18"/>
  <c r="AY50" i="15"/>
  <c r="BI50" i="15"/>
  <c r="AV32" i="13"/>
  <c r="BF32" i="13"/>
  <c r="BG84" i="12"/>
  <c r="AZ46" i="12"/>
  <c r="BJ46" i="12"/>
  <c r="BA19" i="9"/>
  <c r="BK19" i="9"/>
  <c r="AU70" i="31"/>
  <c r="BE70" i="31"/>
  <c r="BH53" i="9"/>
  <c r="BH52" i="9"/>
  <c r="AX41" i="9"/>
  <c r="BH41" i="9"/>
  <c r="AU70" i="29"/>
  <c r="BE70" i="29"/>
  <c r="AU72" i="29"/>
  <c r="BE72" i="29"/>
  <c r="BG36" i="25"/>
  <c r="BG35" i="25"/>
  <c r="BB79" i="10"/>
  <c r="BL79" i="10"/>
  <c r="BI105" i="11"/>
  <c r="BG35" i="12"/>
  <c r="BK35" i="15"/>
  <c r="BE35" i="31"/>
  <c r="BE34" i="31"/>
  <c r="BA23" i="31"/>
  <c r="BK23" i="31"/>
  <c r="BA15" i="25"/>
  <c r="BK15" i="25"/>
  <c r="AV32" i="24"/>
  <c r="BF32" i="24"/>
  <c r="AW20" i="25"/>
  <c r="BG20" i="25"/>
  <c r="BC40" i="28"/>
  <c r="BM40" i="28"/>
  <c r="BD81" i="19"/>
  <c r="BA100" i="24"/>
  <c r="BK100" i="24"/>
  <c r="AX57" i="22"/>
  <c r="BH57" i="22"/>
  <c r="AU71" i="21"/>
  <c r="BE71" i="21"/>
  <c r="BC56" i="25"/>
  <c r="BM56" i="25"/>
  <c r="BG31" i="22"/>
  <c r="BC91" i="23"/>
  <c r="BM91" i="23"/>
  <c r="BI108" i="22"/>
  <c r="BL72" i="21"/>
  <c r="AY95" i="19"/>
  <c r="BI95" i="19"/>
  <c r="BH52" i="19"/>
  <c r="BE35" i="18"/>
  <c r="BA25" i="19"/>
  <c r="BK25" i="19"/>
  <c r="BM66" i="13"/>
  <c r="BA45" i="17"/>
  <c r="BK45" i="17"/>
  <c r="BE44" i="13"/>
  <c r="BE43" i="13"/>
  <c r="BG15" i="16"/>
  <c r="BG102" i="10"/>
  <c r="BB59" i="16"/>
  <c r="BL59" i="16"/>
  <c r="AV88" i="13"/>
  <c r="BF88" i="13"/>
  <c r="AT89" i="13"/>
  <c r="BD89" i="13"/>
  <c r="BG102" i="31"/>
  <c r="BG100" i="31"/>
  <c r="BG101" i="31"/>
  <c r="BL67" i="12"/>
  <c r="BL66" i="12"/>
  <c r="BC91" i="11"/>
  <c r="BM91" i="11"/>
  <c r="BA87" i="11"/>
  <c r="BK87" i="11"/>
  <c r="BM65" i="9"/>
  <c r="BI23" i="29"/>
  <c r="BH83" i="9"/>
  <c r="BE12" i="29"/>
  <c r="BC17" i="25"/>
  <c r="BM17" i="25"/>
  <c r="AY30" i="13"/>
  <c r="BI30" i="13"/>
  <c r="BE102" i="24"/>
  <c r="BH47" i="16"/>
  <c r="BI14" i="13"/>
  <c r="AT40" i="24"/>
  <c r="BD40" i="24"/>
  <c r="BI65" i="28"/>
  <c r="BI99" i="23"/>
  <c r="BE20" i="25"/>
  <c r="BE19" i="25"/>
  <c r="BE18" i="25"/>
  <c r="BJ108" i="25"/>
  <c r="BE84" i="24"/>
  <c r="BC30" i="28"/>
  <c r="BM30" i="28"/>
  <c r="BM109" i="23"/>
  <c r="BK75" i="21"/>
  <c r="BE48" i="26"/>
  <c r="BE47" i="26"/>
  <c r="BC42" i="24"/>
  <c r="BM42" i="24"/>
  <c r="BC108" i="21"/>
  <c r="BM108" i="21"/>
  <c r="AW53" i="17"/>
  <c r="BG53" i="17"/>
  <c r="BH109" i="22"/>
  <c r="AU21" i="17"/>
  <c r="BE21" i="17"/>
  <c r="AY15" i="20"/>
  <c r="BI15" i="20"/>
  <c r="BI88" i="14"/>
  <c r="AW45" i="15"/>
  <c r="BG45" i="15"/>
  <c r="AW85" i="17"/>
  <c r="BG85" i="17"/>
  <c r="BE33" i="17"/>
  <c r="BG79" i="19"/>
  <c r="BK108" i="17"/>
  <c r="BK107" i="17"/>
  <c r="AW107" i="13"/>
  <c r="BG107" i="13"/>
  <c r="BM26" i="11"/>
  <c r="BE38" i="14"/>
  <c r="BE37" i="14"/>
  <c r="AY98" i="9"/>
  <c r="BI98" i="9"/>
  <c r="BM22" i="11"/>
  <c r="BL20" i="9"/>
  <c r="BK64" i="11"/>
  <c r="BD55" i="13"/>
  <c r="BK14" i="10"/>
  <c r="BK13" i="10"/>
  <c r="BF59" i="29"/>
  <c r="BF58" i="29"/>
  <c r="AU74" i="12"/>
  <c r="BE74" i="12"/>
  <c r="AX79" i="29"/>
  <c r="BH79" i="29"/>
  <c r="BE46" i="29"/>
  <c r="BH76" i="26"/>
  <c r="BH75" i="26"/>
  <c r="BJ57" i="17"/>
  <c r="BK91" i="16"/>
  <c r="BA94" i="26"/>
  <c r="BK94" i="26"/>
  <c r="BE47" i="28"/>
  <c r="BI88" i="24"/>
  <c r="BM83" i="24"/>
  <c r="BJ76" i="25"/>
  <c r="AU106" i="28"/>
  <c r="BE106" i="28"/>
  <c r="BG86" i="25"/>
  <c r="AZ76" i="26"/>
  <c r="BJ76" i="26"/>
  <c r="BC95" i="22"/>
  <c r="BM95" i="22"/>
  <c r="BL32" i="22"/>
  <c r="BC26" i="23"/>
  <c r="BM26" i="23"/>
  <c r="BI105" i="21"/>
  <c r="BG95" i="20"/>
  <c r="BG94" i="20"/>
  <c r="BL46" i="19"/>
  <c r="BA48" i="18"/>
  <c r="BK48" i="18"/>
  <c r="BC56" i="18"/>
  <c r="BM56" i="18"/>
  <c r="BC24" i="19"/>
  <c r="BM24" i="19"/>
  <c r="AW94" i="12"/>
  <c r="BG94" i="12"/>
  <c r="BM32" i="12"/>
  <c r="BG15" i="15"/>
  <c r="BG14" i="15"/>
  <c r="AZ88" i="16"/>
  <c r="BJ88" i="16"/>
  <c r="BC73" i="18"/>
  <c r="BM73" i="18"/>
  <c r="BM107" i="15"/>
  <c r="BM50" i="11"/>
  <c r="BM49" i="11"/>
  <c r="BB85" i="10"/>
  <c r="BL85" i="10"/>
  <c r="AY70" i="17"/>
  <c r="BI70" i="17"/>
  <c r="AW91" i="16"/>
  <c r="BG91" i="16"/>
  <c r="BJ53" i="28"/>
  <c r="BA81" i="13"/>
  <c r="BK81" i="13"/>
  <c r="AZ20" i="26"/>
  <c r="BJ20" i="26"/>
  <c r="BE66" i="28"/>
  <c r="AU49" i="26"/>
  <c r="BE49" i="26"/>
  <c r="BC66" i="25"/>
  <c r="BM66" i="25"/>
  <c r="AY13" i="26"/>
  <c r="BI13" i="26"/>
  <c r="BA68" i="23"/>
  <c r="BK68" i="23"/>
  <c r="AV34" i="28"/>
  <c r="BF34" i="28"/>
  <c r="AY109" i="23"/>
  <c r="BI109" i="23"/>
  <c r="AU75" i="20"/>
  <c r="BE75" i="20"/>
  <c r="BM75" i="21"/>
  <c r="BM74" i="21"/>
  <c r="BA49" i="23"/>
  <c r="BK49" i="23"/>
  <c r="BC39" i="22"/>
  <c r="BM39" i="22"/>
  <c r="BA26" i="23"/>
  <c r="BK26" i="23"/>
  <c r="AT105" i="21"/>
  <c r="BD105" i="21"/>
  <c r="BB95" i="20"/>
  <c r="BL95" i="20"/>
  <c r="BJ46" i="19"/>
  <c r="BK56" i="18"/>
  <c r="BK55" i="18"/>
  <c r="AY28" i="20"/>
  <c r="BI28" i="20"/>
  <c r="AU45" i="15"/>
  <c r="BE45" i="15"/>
  <c r="BL73" i="15"/>
  <c r="BM15" i="15"/>
  <c r="BM14" i="15"/>
  <c r="BM88" i="16"/>
  <c r="BJ73" i="18"/>
  <c r="BJ72" i="18"/>
  <c r="BK107" i="15"/>
  <c r="BE84" i="15"/>
  <c r="BE82" i="15"/>
  <c r="BJ24" i="13"/>
  <c r="BK69" i="14"/>
  <c r="AU22" i="11"/>
  <c r="BE22" i="11"/>
  <c r="BC72" i="11"/>
  <c r="BM72" i="11"/>
  <c r="AY38" i="9"/>
  <c r="BI38" i="9"/>
  <c r="AV85" i="11"/>
  <c r="BF85" i="11"/>
  <c r="BE93" i="12"/>
  <c r="AW24" i="10"/>
  <c r="BG24" i="10"/>
  <c r="BJ59" i="29"/>
  <c r="BI108" i="12"/>
  <c r="BM97" i="29"/>
  <c r="BA72" i="29"/>
  <c r="BK72" i="29"/>
  <c r="AZ30" i="13"/>
  <c r="BJ30" i="13"/>
  <c r="AU58" i="14"/>
  <c r="BE58" i="14"/>
  <c r="AW43" i="21"/>
  <c r="BG43" i="21"/>
  <c r="BH62" i="31"/>
  <c r="BL75" i="25"/>
  <c r="BL74" i="25"/>
  <c r="BI48" i="24"/>
  <c r="BK47" i="25"/>
  <c r="BK46" i="25"/>
  <c r="BG42" i="23"/>
  <c r="BG41" i="23"/>
  <c r="BG40" i="23"/>
  <c r="BJ13" i="26"/>
  <c r="BF24" i="24"/>
  <c r="BC41" i="22"/>
  <c r="BM41" i="22"/>
  <c r="AY60" i="22"/>
  <c r="BI60" i="22"/>
  <c r="BG53" i="22"/>
  <c r="AU34" i="21"/>
  <c r="BE34" i="21"/>
  <c r="BA89" i="20"/>
  <c r="BK89" i="20"/>
  <c r="BE79" i="21"/>
  <c r="BE18" i="21"/>
  <c r="BJ59" i="20"/>
  <c r="BG89" i="20"/>
  <c r="BF77" i="13"/>
  <c r="BF76" i="13"/>
  <c r="BG91" i="18"/>
  <c r="BG90" i="18"/>
  <c r="BH99" i="17"/>
  <c r="BI67" i="15"/>
  <c r="BE66" i="13"/>
  <c r="AY26" i="16"/>
  <c r="BI26" i="16"/>
  <c r="BC62" i="17"/>
  <c r="BM62" i="17"/>
  <c r="BM74" i="14"/>
  <c r="BA54" i="17"/>
  <c r="BK54" i="17"/>
  <c r="AY28" i="13"/>
  <c r="BI28" i="13"/>
  <c r="BM28" i="10"/>
  <c r="BM27" i="10"/>
  <c r="AV35" i="9"/>
  <c r="BF35" i="9"/>
  <c r="BJ77" i="12"/>
  <c r="BI34" i="10"/>
  <c r="BJ94" i="10"/>
  <c r="BI27" i="31"/>
  <c r="BI26" i="31"/>
  <c r="BI25" i="31"/>
  <c r="BA45" i="31"/>
  <c r="BK45" i="31"/>
  <c r="AY66" i="29"/>
  <c r="BI66" i="29"/>
  <c r="AX27" i="9"/>
  <c r="BH27" i="9"/>
  <c r="BG44" i="18"/>
  <c r="BG43" i="18"/>
  <c r="BE97" i="18"/>
  <c r="BG48" i="29"/>
  <c r="BG20" i="26"/>
  <c r="BG66" i="28"/>
  <c r="BJ63" i="26"/>
  <c r="BG66" i="25"/>
  <c r="BJ27" i="26"/>
  <c r="BI45" i="28"/>
  <c r="BF56" i="22"/>
  <c r="BG79" i="24"/>
  <c r="BJ35" i="20"/>
  <c r="BG56" i="25"/>
  <c r="BI62" i="24"/>
  <c r="BJ33" i="20"/>
  <c r="BI76" i="17"/>
  <c r="BB57" i="20"/>
  <c r="BL57" i="20"/>
  <c r="AU38" i="19"/>
  <c r="BE38" i="19"/>
  <c r="BL44" i="19"/>
  <c r="BL43" i="19"/>
  <c r="BK86" i="23"/>
  <c r="BI33" i="16"/>
  <c r="BI32" i="16"/>
  <c r="BH93" i="13"/>
  <c r="AW42" i="18"/>
  <c r="BG42" i="18"/>
  <c r="BB69" i="12"/>
  <c r="BL69" i="12"/>
  <c r="BA32" i="14"/>
  <c r="BK32" i="14"/>
  <c r="BA110" i="18"/>
  <c r="BK110" i="18"/>
  <c r="BA74" i="15"/>
  <c r="BK74" i="15"/>
  <c r="BA51" i="12"/>
  <c r="BK51" i="12"/>
  <c r="BK59" i="14"/>
  <c r="BI107" i="10"/>
  <c r="AW18" i="12"/>
  <c r="BG18" i="12"/>
  <c r="BH101" i="11"/>
  <c r="BH100" i="11"/>
  <c r="BM24" i="10"/>
  <c r="BM23" i="10"/>
  <c r="BM22" i="10"/>
  <c r="BJ74" i="11"/>
  <c r="BJ73" i="11"/>
  <c r="AZ68" i="11"/>
  <c r="BJ68" i="11"/>
  <c r="AY97" i="29"/>
  <c r="BI97" i="29"/>
  <c r="BM105" i="31"/>
  <c r="AZ81" i="13"/>
  <c r="BJ81" i="13"/>
  <c r="BA20" i="26"/>
  <c r="BK20" i="26"/>
  <c r="BD66" i="28"/>
  <c r="AT49" i="26"/>
  <c r="BD49" i="26"/>
  <c r="BB66" i="25"/>
  <c r="BL66" i="25"/>
  <c r="AX13" i="26"/>
  <c r="BH13" i="26"/>
  <c r="AZ68" i="23"/>
  <c r="BJ68" i="23"/>
  <c r="AW34" i="28"/>
  <c r="BG34" i="28"/>
  <c r="AX109" i="23"/>
  <c r="BH109" i="23"/>
  <c r="AT75" i="20"/>
  <c r="BD75" i="20"/>
  <c r="BL75" i="21"/>
  <c r="BL74" i="21"/>
  <c r="AZ49" i="23"/>
  <c r="BJ49" i="23"/>
  <c r="BB39" i="22"/>
  <c r="BL39" i="22"/>
  <c r="AZ26" i="23"/>
  <c r="BJ26" i="23"/>
  <c r="AU105" i="21"/>
  <c r="BE105" i="21"/>
  <c r="BC95" i="20"/>
  <c r="BM95" i="20"/>
  <c r="BK46" i="19"/>
  <c r="BJ56" i="18"/>
  <c r="BJ55" i="18"/>
  <c r="AX28" i="20"/>
  <c r="BH28" i="20"/>
  <c r="AT45" i="15"/>
  <c r="BD45" i="15"/>
  <c r="BM73" i="15"/>
  <c r="BL15" i="15"/>
  <c r="BL14" i="15"/>
  <c r="BL88" i="16"/>
  <c r="BK73" i="18"/>
  <c r="BK72" i="18"/>
  <c r="AZ107" i="15"/>
  <c r="BJ107" i="15"/>
  <c r="BD84" i="15"/>
  <c r="BK24" i="13"/>
  <c r="BJ69" i="14"/>
  <c r="AT22" i="11"/>
  <c r="BD22" i="11"/>
  <c r="BB72" i="11"/>
  <c r="BL72" i="11"/>
  <c r="AX38" i="9"/>
  <c r="BH38" i="9"/>
  <c r="AW85" i="11"/>
  <c r="BG85" i="11"/>
  <c r="AV24" i="10"/>
  <c r="BF24" i="10"/>
  <c r="BH108" i="12"/>
  <c r="BL97" i="29"/>
  <c r="AZ72" i="29"/>
  <c r="BJ72" i="29"/>
  <c r="AZ96" i="24"/>
  <c r="BJ96" i="24"/>
  <c r="BA30" i="13"/>
  <c r="BK30" i="13"/>
  <c r="AT58" i="14"/>
  <c r="BD58" i="14"/>
  <c r="AV43" i="21"/>
  <c r="BF43" i="21"/>
  <c r="BI62" i="31"/>
  <c r="BM75" i="25"/>
  <c r="BM74" i="25"/>
  <c r="BH48" i="24"/>
  <c r="BJ47" i="25"/>
  <c r="BJ46" i="25"/>
  <c r="BF42" i="23"/>
  <c r="BF41" i="23"/>
  <c r="BF40" i="23"/>
  <c r="BK13" i="26"/>
  <c r="BG24" i="24"/>
  <c r="BB41" i="22"/>
  <c r="BL41" i="22"/>
  <c r="AX60" i="22"/>
  <c r="BH60" i="22"/>
  <c r="BF53" i="22"/>
  <c r="AT34" i="21"/>
  <c r="BD34" i="21"/>
  <c r="AZ89" i="20"/>
  <c r="BJ89" i="20"/>
  <c r="BD79" i="21"/>
  <c r="BD18" i="21"/>
  <c r="BK59" i="20"/>
  <c r="BF89" i="20"/>
  <c r="BG77" i="13"/>
  <c r="BG76" i="13"/>
  <c r="BF91" i="18"/>
  <c r="BF90" i="18"/>
  <c r="BI99" i="17"/>
  <c r="BH67" i="15"/>
  <c r="BD66" i="13"/>
  <c r="AX26" i="16"/>
  <c r="BH26" i="16"/>
  <c r="BB62" i="17"/>
  <c r="BL62" i="17"/>
  <c r="BL74" i="14"/>
  <c r="AZ54" i="17"/>
  <c r="BJ54" i="17"/>
  <c r="AX28" i="13"/>
  <c r="BH28" i="13"/>
  <c r="AW54" i="9"/>
  <c r="BG54" i="9"/>
  <c r="AU51" i="13"/>
  <c r="BE51" i="13"/>
  <c r="BL28" i="10"/>
  <c r="BL27" i="10"/>
  <c r="AW35" i="9"/>
  <c r="BG35" i="9"/>
  <c r="BA77" i="12"/>
  <c r="BK77" i="12"/>
  <c r="BH34" i="10"/>
  <c r="BK94" i="10"/>
  <c r="BH27" i="31"/>
  <c r="BH25" i="31"/>
  <c r="BH26" i="31"/>
  <c r="AZ45" i="31"/>
  <c r="BJ45" i="31"/>
  <c r="AX66" i="29"/>
  <c r="BH66" i="29"/>
  <c r="AV26" i="26"/>
  <c r="BF26" i="26"/>
  <c r="AY27" i="9"/>
  <c r="BI27" i="9"/>
  <c r="BF44" i="18"/>
  <c r="BF43" i="18"/>
  <c r="BD97" i="18"/>
  <c r="BF20" i="26"/>
  <c r="BF66" i="28"/>
  <c r="BK63" i="26"/>
  <c r="BF66" i="25"/>
  <c r="BA27" i="26"/>
  <c r="BK27" i="26"/>
  <c r="AY68" i="23"/>
  <c r="BI68" i="23"/>
  <c r="BH45" i="28"/>
  <c r="BG56" i="22"/>
  <c r="AV79" i="24"/>
  <c r="BF79" i="24"/>
  <c r="BK35" i="20"/>
  <c r="BF56" i="25"/>
  <c r="BH62" i="24"/>
  <c r="BK33" i="20"/>
  <c r="BH76" i="17"/>
  <c r="BC57" i="20"/>
  <c r="BM57" i="20"/>
  <c r="BG107" i="21"/>
  <c r="AT38" i="19"/>
  <c r="BD38" i="19"/>
  <c r="AY71" i="14"/>
  <c r="BI71" i="14"/>
  <c r="AZ105" i="15"/>
  <c r="BJ105" i="15"/>
  <c r="AY109" i="15"/>
  <c r="BI109" i="15"/>
  <c r="AY102" i="14"/>
  <c r="BI102" i="14"/>
  <c r="AY100" i="17"/>
  <c r="BI100" i="17"/>
  <c r="AW63" i="14"/>
  <c r="BG63" i="14"/>
  <c r="AU106" i="10"/>
  <c r="BE106" i="10"/>
  <c r="BG65" i="12"/>
  <c r="BG64" i="12"/>
  <c r="AW84" i="10"/>
  <c r="BG84" i="10"/>
  <c r="BK53" i="14"/>
  <c r="BK52" i="14"/>
  <c r="BF85" i="13"/>
  <c r="BF84" i="13"/>
  <c r="BC65" i="13"/>
  <c r="BM65" i="13"/>
  <c r="AW108" i="10"/>
  <c r="BG108" i="10"/>
  <c r="BB70" i="31"/>
  <c r="BL70" i="31"/>
  <c r="AV53" i="9"/>
  <c r="BF53" i="9"/>
  <c r="BA24" i="29"/>
  <c r="BK24" i="29"/>
  <c r="BA70" i="29"/>
  <c r="BK70" i="29"/>
  <c r="BL63" i="31"/>
  <c r="BL62" i="31"/>
  <c r="AU49" i="18"/>
  <c r="BE49" i="18"/>
  <c r="BC44" i="23"/>
  <c r="BM44" i="23"/>
  <c r="AT100" i="12"/>
  <c r="BD100" i="12"/>
  <c r="AY40" i="24"/>
  <c r="BI40" i="24"/>
  <c r="BM77" i="24"/>
  <c r="BL77" i="23"/>
  <c r="BL76" i="23"/>
  <c r="BM68" i="26"/>
  <c r="BM67" i="26"/>
  <c r="BC74" i="24"/>
  <c r="BM74" i="24"/>
  <c r="BE26" i="28"/>
  <c r="BE90" i="25"/>
  <c r="BI61" i="26"/>
  <c r="AZ32" i="25"/>
  <c r="BJ32" i="25"/>
  <c r="AU96" i="21"/>
  <c r="BE96" i="21"/>
  <c r="BC41" i="24"/>
  <c r="BM41" i="24"/>
  <c r="BI45" i="23"/>
  <c r="BI44" i="23"/>
  <c r="BA59" i="17"/>
  <c r="BK59" i="17"/>
  <c r="AU36" i="14"/>
  <c r="BE36" i="14"/>
  <c r="BA95" i="19"/>
  <c r="BK95" i="19"/>
  <c r="BA46" i="20"/>
  <c r="BK46" i="20"/>
  <c r="AU47" i="17"/>
  <c r="BE47" i="17"/>
  <c r="BK73" i="19"/>
  <c r="BK72" i="19"/>
  <c r="AY49" i="20"/>
  <c r="BI49" i="20"/>
  <c r="AY57" i="11"/>
  <c r="BI57" i="11"/>
  <c r="BA42" i="16"/>
  <c r="BK42" i="16"/>
  <c r="AU15" i="14"/>
  <c r="BE15" i="14"/>
  <c r="BA32" i="17"/>
  <c r="BK32" i="17"/>
  <c r="BE100" i="17"/>
  <c r="BA74" i="14"/>
  <c r="BK74" i="14"/>
  <c r="AW106" i="10"/>
  <c r="BG106" i="10"/>
  <c r="BB96" i="12"/>
  <c r="BL96" i="12"/>
  <c r="AT84" i="10"/>
  <c r="BD84" i="10"/>
  <c r="AY53" i="14"/>
  <c r="BI53" i="14"/>
  <c r="BE85" i="13"/>
  <c r="BE84" i="13"/>
  <c r="BA65" i="13"/>
  <c r="BK65" i="13"/>
  <c r="AU108" i="10"/>
  <c r="BE108" i="10"/>
  <c r="AV70" i="31"/>
  <c r="BF70" i="31"/>
  <c r="BC53" i="9"/>
  <c r="BM53" i="9"/>
  <c r="BE24" i="29"/>
  <c r="AY70" i="29"/>
  <c r="BI70" i="29"/>
  <c r="BC57" i="29"/>
  <c r="BM57" i="29"/>
  <c r="BA107" i="22"/>
  <c r="BK107" i="22"/>
  <c r="BM19" i="13"/>
  <c r="BM17" i="13"/>
  <c r="BM18" i="13"/>
  <c r="BM36" i="14"/>
  <c r="BE103" i="17"/>
  <c r="BE102" i="17"/>
  <c r="BG23" i="18"/>
  <c r="AU98" i="11"/>
  <c r="BE98" i="11"/>
  <c r="BG75" i="29"/>
  <c r="BA15" i="22"/>
  <c r="BK15" i="22"/>
  <c r="BK25" i="24"/>
  <c r="BK52" i="28"/>
  <c r="BC62" i="25"/>
  <c r="BM62" i="25"/>
  <c r="AY59" i="21"/>
  <c r="BI59" i="21"/>
  <c r="BM55" i="26"/>
  <c r="BM53" i="26"/>
  <c r="BM54" i="26"/>
  <c r="BA34" i="28"/>
  <c r="BK34" i="28"/>
  <c r="BG82" i="28"/>
  <c r="AX18" i="23"/>
  <c r="BH18" i="23"/>
  <c r="BE77" i="21"/>
  <c r="AV54" i="22"/>
  <c r="BF54" i="22"/>
  <c r="BK101" i="20"/>
  <c r="AX21" i="19"/>
  <c r="BH21" i="19"/>
  <c r="BM17" i="21"/>
  <c r="AX101" i="22"/>
  <c r="BH101" i="22"/>
  <c r="BA26" i="20"/>
  <c r="BK26" i="20"/>
  <c r="AZ43" i="20"/>
  <c r="BJ43" i="20"/>
  <c r="BH15" i="13"/>
  <c r="BK41" i="16"/>
  <c r="BF79" i="15"/>
  <c r="BF78" i="15"/>
  <c r="BA72" i="16"/>
  <c r="BK72" i="16"/>
  <c r="BK68" i="13"/>
  <c r="AY49" i="14"/>
  <c r="BI49" i="14"/>
  <c r="BM21" i="12"/>
  <c r="AU45" i="16"/>
  <c r="BE45" i="16"/>
  <c r="BA35" i="16"/>
  <c r="BK35" i="16"/>
  <c r="BA96" i="12"/>
  <c r="BK96" i="12"/>
  <c r="BM84" i="10"/>
  <c r="BM82" i="10"/>
  <c r="BM83" i="10"/>
  <c r="BG79" i="14"/>
  <c r="BG78" i="14"/>
  <c r="AY29" i="10"/>
  <c r="BI29" i="10"/>
  <c r="BA31" i="10"/>
  <c r="BK31" i="10"/>
  <c r="BH85" i="31"/>
  <c r="BH84" i="31"/>
  <c r="AY110" i="10"/>
  <c r="BI110" i="10"/>
  <c r="BB29" i="29"/>
  <c r="BL29" i="29"/>
  <c r="BH37" i="9"/>
  <c r="AU92" i="9"/>
  <c r="BE92" i="9"/>
  <c r="BB45" i="29"/>
  <c r="BL45" i="29"/>
  <c r="AZ16" i="26"/>
  <c r="BJ16" i="26"/>
  <c r="BH47" i="22"/>
  <c r="BH46" i="22"/>
  <c r="BK36" i="14"/>
  <c r="BK35" i="14"/>
  <c r="BK33" i="28"/>
  <c r="BK32" i="28"/>
  <c r="AV53" i="23"/>
  <c r="BF53" i="23"/>
  <c r="AY102" i="11"/>
  <c r="BI102" i="11"/>
  <c r="BM106" i="26"/>
  <c r="AU52" i="23"/>
  <c r="BE52" i="23"/>
  <c r="BG97" i="24"/>
  <c r="BC64" i="26"/>
  <c r="BM64" i="26"/>
  <c r="BK45" i="24"/>
  <c r="BE38" i="28"/>
  <c r="AT18" i="19"/>
  <c r="BD18" i="19"/>
  <c r="BB87" i="25"/>
  <c r="BL87" i="25"/>
  <c r="BC104" i="20"/>
  <c r="BM104" i="20"/>
  <c r="BE91" i="22"/>
  <c r="BC63" i="21"/>
  <c r="BM63" i="21"/>
  <c r="BK82" i="22"/>
  <c r="BK81" i="22"/>
  <c r="BK80" i="22"/>
  <c r="BK109" i="20"/>
  <c r="BJ36" i="19"/>
  <c r="AU91" i="16"/>
  <c r="BE91" i="16"/>
  <c r="BM19" i="17"/>
  <c r="BM18" i="17"/>
  <c r="AY60" i="15"/>
  <c r="BI60" i="15"/>
  <c r="AU37" i="18"/>
  <c r="BE37" i="18"/>
  <c r="BE38" i="18"/>
  <c r="BK58" i="17"/>
  <c r="AY20" i="15"/>
  <c r="BI20" i="15"/>
  <c r="AW87" i="18"/>
  <c r="BG87" i="18"/>
  <c r="BM57" i="15"/>
  <c r="BM56" i="15"/>
  <c r="BD64" i="12"/>
  <c r="BM63" i="14"/>
  <c r="BB76" i="9"/>
  <c r="BL76" i="9"/>
  <c r="BE12" i="13"/>
  <c r="AY91" i="12"/>
  <c r="BI91" i="12"/>
  <c r="BE46" i="11"/>
  <c r="BG64" i="10"/>
  <c r="BB46" i="15"/>
  <c r="BL46" i="15"/>
  <c r="BM38" i="10"/>
  <c r="BF38" i="9"/>
  <c r="AY98" i="31"/>
  <c r="BI98" i="31"/>
  <c r="BD55" i="10"/>
  <c r="BD54" i="10"/>
  <c r="BI30" i="31"/>
  <c r="BM101" i="31"/>
  <c r="AU50" i="24"/>
  <c r="BE50" i="24"/>
  <c r="AW26" i="18"/>
  <c r="BG26" i="18"/>
  <c r="AW31" i="19"/>
  <c r="BG31" i="19"/>
  <c r="BH104" i="14"/>
  <c r="BA87" i="23"/>
  <c r="BK87" i="23"/>
  <c r="BE85" i="29"/>
  <c r="BL61" i="25"/>
  <c r="BM49" i="24"/>
  <c r="BM48" i="24"/>
  <c r="BJ44" i="24"/>
  <c r="AY109" i="28"/>
  <c r="BI109" i="28"/>
  <c r="AX47" i="19"/>
  <c r="BH47" i="19"/>
  <c r="BG79" i="26"/>
  <c r="BG57" i="26"/>
  <c r="AU101" i="28"/>
  <c r="BE101" i="28"/>
  <c r="AU89" i="24"/>
  <c r="BE89" i="24"/>
  <c r="BF25" i="23"/>
  <c r="BF24" i="23"/>
  <c r="BG30" i="23"/>
  <c r="BL30" i="21"/>
  <c r="BL29" i="21"/>
  <c r="BG21" i="22"/>
  <c r="BG30" i="20"/>
  <c r="BG29" i="20"/>
  <c r="BG74" i="21"/>
  <c r="BK81" i="20"/>
  <c r="BA39" i="19"/>
  <c r="BK39" i="19"/>
  <c r="BD109" i="21"/>
  <c r="BE43" i="14"/>
  <c r="AU46" i="14"/>
  <c r="BE46" i="14"/>
  <c r="BI15" i="15"/>
  <c r="BG88" i="16"/>
  <c r="BK68" i="18"/>
  <c r="AY107" i="15"/>
  <c r="BI107" i="15"/>
  <c r="BA84" i="11"/>
  <c r="BK84" i="11"/>
  <c r="BK84" i="15"/>
  <c r="AU16" i="13"/>
  <c r="BE16" i="13"/>
  <c r="BK90" i="9"/>
  <c r="BM23" i="13"/>
  <c r="BM22" i="13"/>
  <c r="BM21" i="13"/>
  <c r="BM49" i="9"/>
  <c r="BI61" i="12"/>
  <c r="BK56" i="9"/>
  <c r="AX45" i="10"/>
  <c r="BH45" i="10"/>
  <c r="BE55" i="29"/>
  <c r="BD58" i="9"/>
  <c r="BA60" i="29"/>
  <c r="BK60" i="29"/>
  <c r="BF69" i="23"/>
  <c r="BG79" i="10"/>
  <c r="BG78" i="10"/>
  <c r="BF104" i="14"/>
  <c r="BF90" i="13"/>
  <c r="AT43" i="16"/>
  <c r="BD43" i="16"/>
  <c r="AU23" i="26"/>
  <c r="BE23" i="26"/>
  <c r="BK100" i="26"/>
  <c r="BF36" i="28"/>
  <c r="BJ82" i="22"/>
  <c r="BJ80" i="22"/>
  <c r="BJ81" i="22"/>
  <c r="BJ109" i="20"/>
  <c r="BK36" i="19"/>
  <c r="AT91" i="16"/>
  <c r="BD91" i="16"/>
  <c r="BL19" i="17"/>
  <c r="BL18" i="17"/>
  <c r="AX60" i="15"/>
  <c r="BH60" i="15"/>
  <c r="AT37" i="18"/>
  <c r="BD37" i="18"/>
  <c r="BJ58" i="17"/>
  <c r="AX20" i="15"/>
  <c r="BH20" i="15"/>
  <c r="BL57" i="15"/>
  <c r="BL56" i="15"/>
  <c r="BL63" i="14"/>
  <c r="BC76" i="9"/>
  <c r="BM76" i="9"/>
  <c r="BD12" i="13"/>
  <c r="AX91" i="12"/>
  <c r="BH91" i="12"/>
  <c r="BD46" i="11"/>
  <c r="BC46" i="15"/>
  <c r="BM46" i="15"/>
  <c r="BL38" i="10"/>
  <c r="AX98" i="31"/>
  <c r="BH98" i="31"/>
  <c r="BE55" i="10"/>
  <c r="BE54" i="10"/>
  <c r="BH30" i="31"/>
  <c r="AT50" i="24"/>
  <c r="BD50" i="24"/>
  <c r="AV26" i="18"/>
  <c r="BF26" i="18"/>
  <c r="AV31" i="19"/>
  <c r="BF31" i="19"/>
  <c r="BI104" i="14"/>
  <c r="AZ87" i="23"/>
  <c r="BJ87" i="23"/>
  <c r="BH55" i="25"/>
  <c r="BH54" i="25"/>
  <c r="BL49" i="24"/>
  <c r="BL48" i="24"/>
  <c r="AX109" i="28"/>
  <c r="BH109" i="28"/>
  <c r="AY47" i="19"/>
  <c r="BI47" i="19"/>
  <c r="BF57" i="26"/>
  <c r="AT101" i="28"/>
  <c r="BD101" i="28"/>
  <c r="AT89" i="24"/>
  <c r="BD89" i="24"/>
  <c r="BG25" i="23"/>
  <c r="BG24" i="23"/>
  <c r="AV30" i="23"/>
  <c r="BF30" i="23"/>
  <c r="BM30" i="21"/>
  <c r="BM29" i="21"/>
  <c r="BF21" i="22"/>
  <c r="BF30" i="20"/>
  <c r="BF29" i="20"/>
  <c r="AZ39" i="19"/>
  <c r="BJ39" i="19"/>
  <c r="BD43" i="14"/>
  <c r="AT46" i="14"/>
  <c r="BD46" i="14"/>
  <c r="BH15" i="15"/>
  <c r="BF88" i="16"/>
  <c r="BJ68" i="18"/>
  <c r="AX107" i="15"/>
  <c r="BH107" i="15"/>
  <c r="AZ84" i="11"/>
  <c r="BJ84" i="11"/>
  <c r="BJ84" i="15"/>
  <c r="AT16" i="13"/>
  <c r="BD16" i="13"/>
  <c r="BJ90" i="9"/>
  <c r="BL23" i="13"/>
  <c r="BL21" i="13"/>
  <c r="BL22" i="13"/>
  <c r="BH61" i="12"/>
  <c r="BA68" i="9"/>
  <c r="BK68" i="9"/>
  <c r="BD55" i="29"/>
  <c r="BE58" i="9"/>
  <c r="AZ60" i="29"/>
  <c r="BJ60" i="29"/>
  <c r="BG69" i="23"/>
  <c r="BF79" i="10"/>
  <c r="BF78" i="10"/>
  <c r="BG104" i="14"/>
  <c r="BG90" i="13"/>
  <c r="AU43" i="16"/>
  <c r="BE43" i="16"/>
  <c r="AT23" i="26"/>
  <c r="BD23" i="26"/>
  <c r="BG36" i="28"/>
  <c r="AW34" i="24"/>
  <c r="BG34" i="24"/>
  <c r="BD77" i="22"/>
  <c r="BK51" i="26"/>
  <c r="BK50" i="26"/>
  <c r="BH56" i="26"/>
  <c r="BH55" i="26"/>
  <c r="BH54" i="26"/>
  <c r="BA64" i="25"/>
  <c r="BK64" i="25"/>
  <c r="BC72" i="22"/>
  <c r="BM72" i="22"/>
  <c r="BI51" i="22"/>
  <c r="BI50" i="22"/>
  <c r="BD105" i="25"/>
  <c r="BJ91" i="21"/>
  <c r="BJ90" i="21"/>
  <c r="BI108" i="18"/>
  <c r="BI107" i="18"/>
  <c r="BD18" i="23"/>
  <c r="BM17" i="16"/>
  <c r="BH24" i="19"/>
  <c r="BB104" i="18"/>
  <c r="BL104" i="18"/>
  <c r="AT56" i="17"/>
  <c r="BD56" i="17"/>
  <c r="BL50" i="18"/>
  <c r="BL49" i="18"/>
  <c r="AY16" i="14"/>
  <c r="BI16" i="14"/>
  <c r="BC40" i="15"/>
  <c r="BM40" i="15"/>
  <c r="BH18" i="11"/>
  <c r="BH17" i="11"/>
  <c r="AT89" i="16"/>
  <c r="BD89" i="16"/>
  <c r="BL96" i="24"/>
  <c r="BC69" i="13"/>
  <c r="BM69" i="13"/>
  <c r="BE58" i="15"/>
  <c r="BK53" i="10"/>
  <c r="BK78" i="25"/>
  <c r="BH47" i="25"/>
  <c r="BH46" i="25"/>
  <c r="AZ72" i="28"/>
  <c r="BJ72" i="28"/>
  <c r="BL39" i="26"/>
  <c r="BL38" i="26"/>
  <c r="BL37" i="26"/>
  <c r="BC84" i="26"/>
  <c r="BM84" i="26"/>
  <c r="AT58" i="26"/>
  <c r="BD58" i="26"/>
  <c r="BH43" i="26"/>
  <c r="BG105" i="23"/>
  <c r="BJ95" i="22"/>
  <c r="BD54" i="20"/>
  <c r="BF106" i="24"/>
  <c r="BF108" i="18"/>
  <c r="BJ81" i="23"/>
  <c r="BJ80" i="23"/>
  <c r="BK17" i="16"/>
  <c r="BL29" i="19"/>
  <c r="BE94" i="12"/>
  <c r="BJ32" i="12"/>
  <c r="AX35" i="13"/>
  <c r="BH35" i="13"/>
  <c r="BF16" i="14"/>
  <c r="BK40" i="15"/>
  <c r="BL95" i="16"/>
  <c r="BI41" i="10"/>
  <c r="BL102" i="13"/>
  <c r="BH47" i="12"/>
  <c r="AV23" i="13"/>
  <c r="BF23" i="13"/>
  <c r="BC86" i="9"/>
  <c r="BM86" i="9"/>
  <c r="AU106" i="12"/>
  <c r="BE106" i="12"/>
  <c r="BB12" i="31"/>
  <c r="BL12" i="31"/>
  <c r="BM71" i="10"/>
  <c r="BC96" i="9"/>
  <c r="BM96" i="9"/>
  <c r="AY68" i="9"/>
  <c r="BI68" i="9"/>
  <c r="AX74" i="12"/>
  <c r="BH74" i="12"/>
  <c r="AT16" i="31"/>
  <c r="BD16" i="31"/>
  <c r="BL99" i="29"/>
  <c r="AX26" i="26"/>
  <c r="BH26" i="26"/>
  <c r="AZ27" i="9"/>
  <c r="BJ27" i="9"/>
  <c r="BF31" i="25"/>
  <c r="BK58" i="15"/>
  <c r="BF53" i="12"/>
  <c r="AZ53" i="18"/>
  <c r="BJ53" i="18"/>
  <c r="BF106" i="26"/>
  <c r="BG32" i="28"/>
  <c r="BJ108" i="24"/>
  <c r="BB72" i="28"/>
  <c r="BL72" i="28"/>
  <c r="BB65" i="19"/>
  <c r="BL65" i="19"/>
  <c r="BD57" i="22"/>
  <c r="BF71" i="21"/>
  <c r="AT61" i="24"/>
  <c r="BD61" i="24"/>
  <c r="BJ85" i="21"/>
  <c r="BH66" i="18"/>
  <c r="AU61" i="19"/>
  <c r="BE61" i="19"/>
  <c r="BL75" i="14"/>
  <c r="BD31" i="20"/>
  <c r="BH99" i="16"/>
  <c r="BH69" i="18"/>
  <c r="AZ78" i="20"/>
  <c r="BJ78" i="20"/>
  <c r="BD56" i="16"/>
  <c r="BD55" i="16"/>
  <c r="AX20" i="14"/>
  <c r="BH20" i="14"/>
  <c r="BJ42" i="18"/>
  <c r="AV26" i="17"/>
  <c r="BF26" i="17"/>
  <c r="BF96" i="15"/>
  <c r="BC102" i="15"/>
  <c r="BM102" i="15"/>
  <c r="BA110" i="12"/>
  <c r="BK110" i="12"/>
  <c r="AU88" i="18"/>
  <c r="BE88" i="18"/>
  <c r="BD34" i="9"/>
  <c r="AT15" i="11"/>
  <c r="BD15" i="11"/>
  <c r="BL86" i="12"/>
  <c r="AY96" i="31"/>
  <c r="BI96" i="31"/>
  <c r="AT61" i="9"/>
  <c r="BD61" i="9"/>
  <c r="BJ40" i="31"/>
  <c r="BG86" i="29"/>
  <c r="BG84" i="29"/>
  <c r="BG85" i="29"/>
  <c r="AV53" i="25"/>
  <c r="BF53" i="25"/>
  <c r="BH77" i="25"/>
  <c r="BH76" i="25"/>
  <c r="AX17" i="13"/>
  <c r="BH17" i="13"/>
  <c r="BF78" i="25"/>
  <c r="BF88" i="25"/>
  <c r="AT84" i="28"/>
  <c r="BD84" i="28"/>
  <c r="AW67" i="26"/>
  <c r="BG67" i="26"/>
  <c r="AV13" i="25"/>
  <c r="BF13" i="25"/>
  <c r="AZ36" i="22"/>
  <c r="BJ36" i="22"/>
  <c r="BJ54" i="23"/>
  <c r="BJ53" i="23"/>
  <c r="AY40" i="23"/>
  <c r="BI40" i="23"/>
  <c r="BF76" i="21"/>
  <c r="BF83" i="22"/>
  <c r="BD30" i="19"/>
  <c r="AX75" i="18"/>
  <c r="BH75" i="18"/>
  <c r="AV102" i="18"/>
  <c r="BF102" i="18"/>
  <c r="AV36" i="20"/>
  <c r="BF36" i="20"/>
  <c r="BG52" i="15"/>
  <c r="BJ38" i="17"/>
  <c r="BJ37" i="17"/>
  <c r="BK108" i="19"/>
  <c r="BK107" i="19"/>
  <c r="BF24" i="16"/>
  <c r="BJ99" i="13"/>
  <c r="AZ32" i="10"/>
  <c r="BJ32" i="10"/>
  <c r="BD76" i="13"/>
  <c r="BF69" i="14"/>
  <c r="BH59" i="11"/>
  <c r="AW72" i="11"/>
  <c r="BG72" i="11"/>
  <c r="BB110" i="11"/>
  <c r="BL110" i="11"/>
  <c r="AT12" i="31"/>
  <c r="BD12" i="31"/>
  <c r="BG86" i="10"/>
  <c r="BG85" i="10"/>
  <c r="AV96" i="9"/>
  <c r="BF96" i="9"/>
  <c r="BB68" i="31"/>
  <c r="BL68" i="31"/>
  <c r="BL25" i="11"/>
  <c r="BB87" i="31"/>
  <c r="BL87" i="31"/>
  <c r="BF73" i="29"/>
  <c r="BF104" i="26"/>
  <c r="AZ62" i="11"/>
  <c r="BJ62" i="11"/>
  <c r="BM24" i="21"/>
  <c r="BM22" i="21"/>
  <c r="BM23" i="21"/>
  <c r="BL54" i="24"/>
  <c r="BL53" i="24"/>
  <c r="BM72" i="15"/>
  <c r="BI39" i="9"/>
  <c r="BD22" i="26"/>
  <c r="BH71" i="28"/>
  <c r="BH70" i="28"/>
  <c r="AW79" i="23"/>
  <c r="BG79" i="23"/>
  <c r="BG26" i="28"/>
  <c r="BL90" i="28"/>
  <c r="BA47" i="26"/>
  <c r="BK47" i="26"/>
  <c r="BJ37" i="24"/>
  <c r="AT41" i="24"/>
  <c r="BD41" i="24"/>
  <c r="AZ40" i="21"/>
  <c r="BJ40" i="21"/>
  <c r="BG62" i="22"/>
  <c r="BG61" i="22"/>
  <c r="BG66" i="21"/>
  <c r="BG65" i="21"/>
  <c r="BE55" i="23"/>
  <c r="BD61" i="16"/>
  <c r="BJ18" i="22"/>
  <c r="BE15" i="20"/>
  <c r="BE14" i="20"/>
  <c r="BH78" i="19"/>
  <c r="BH77" i="19"/>
  <c r="AX94" i="12"/>
  <c r="BH94" i="12"/>
  <c r="BE32" i="12"/>
  <c r="BM43" i="15"/>
  <c r="BH103" i="16"/>
  <c r="BL81" i="18"/>
  <c r="BJ66" i="14"/>
  <c r="BJ65" i="14"/>
  <c r="BL83" i="19"/>
  <c r="AT72" i="14"/>
  <c r="BD72" i="14"/>
  <c r="AX15" i="12"/>
  <c r="BH15" i="12"/>
  <c r="BD14" i="11"/>
  <c r="BL36" i="13"/>
  <c r="BA61" i="10"/>
  <c r="BK61" i="10"/>
  <c r="BG54" i="11"/>
  <c r="BG53" i="11"/>
  <c r="AX50" i="11"/>
  <c r="BH50" i="11"/>
  <c r="AT93" i="29"/>
  <c r="BD93" i="29"/>
  <c r="BM78" i="10"/>
  <c r="BM77" i="10"/>
  <c r="AW57" i="31"/>
  <c r="BG57" i="31"/>
  <c r="BJ95" i="10"/>
  <c r="BF110" i="26"/>
  <c r="BF109" i="26"/>
  <c r="BB77" i="26"/>
  <c r="BL77" i="26"/>
  <c r="AT75" i="31"/>
  <c r="BD75" i="31"/>
  <c r="AX41" i="14"/>
  <c r="BH41" i="14"/>
  <c r="BJ106" i="9"/>
  <c r="BB81" i="29"/>
  <c r="BL81" i="29"/>
  <c r="BI15" i="22"/>
  <c r="BL28" i="25"/>
  <c r="BL27" i="25"/>
  <c r="BM103" i="21"/>
  <c r="BM102" i="21"/>
  <c r="BF88" i="26"/>
  <c r="BB92" i="24"/>
  <c r="BL92" i="24"/>
  <c r="AY90" i="28"/>
  <c r="BI90" i="28"/>
  <c r="BF55" i="19"/>
  <c r="BJ12" i="28"/>
  <c r="BD28" i="18"/>
  <c r="AY37" i="22"/>
  <c r="BI37" i="22"/>
  <c r="BJ99" i="21"/>
  <c r="BJ98" i="21"/>
  <c r="BD56" i="21"/>
  <c r="BL50" i="20"/>
  <c r="BL49" i="20"/>
  <c r="BL37" i="21"/>
  <c r="BL27" i="19"/>
  <c r="BH97" i="20"/>
  <c r="BG47" i="13"/>
  <c r="BG46" i="13"/>
  <c r="AZ36" i="16"/>
  <c r="BJ36" i="16"/>
  <c r="BF81" i="12"/>
  <c r="BJ75" i="17"/>
  <c r="BD91" i="12"/>
  <c r="BB23" i="15"/>
  <c r="BL23" i="15"/>
  <c r="AV68" i="17"/>
  <c r="BF68" i="17"/>
  <c r="AX52" i="13"/>
  <c r="BH52" i="13"/>
  <c r="BF72" i="15"/>
  <c r="BH30" i="11"/>
  <c r="BH29" i="11"/>
  <c r="AW20" i="29"/>
  <c r="BG20" i="29"/>
  <c r="BB43" i="31"/>
  <c r="BL43" i="31"/>
  <c r="BJ13" i="11"/>
  <c r="BA67" i="29"/>
  <c r="BK67" i="29"/>
  <c r="BD81" i="31"/>
  <c r="BF107" i="29"/>
  <c r="BJ95" i="12"/>
  <c r="BM15" i="12"/>
  <c r="BM14" i="12"/>
  <c r="BB16" i="11"/>
  <c r="BL16" i="11"/>
  <c r="BK29" i="23"/>
  <c r="BJ71" i="24"/>
  <c r="BJ70" i="24"/>
  <c r="BM108" i="20"/>
  <c r="BM107" i="20"/>
  <c r="AX79" i="22"/>
  <c r="BH79" i="22"/>
  <c r="BK95" i="21"/>
  <c r="BG53" i="21"/>
  <c r="AU97" i="20"/>
  <c r="BE97" i="20"/>
  <c r="BJ86" i="16"/>
  <c r="AV49" i="14"/>
  <c r="BF49" i="14"/>
  <c r="BJ21" i="12"/>
  <c r="BD59" i="15"/>
  <c r="BG29" i="9"/>
  <c r="BG28" i="9"/>
  <c r="BL24" i="13"/>
  <c r="AV100" i="11"/>
  <c r="BF100" i="11"/>
  <c r="BE34" i="12"/>
  <c r="AU93" i="31"/>
  <c r="BE93" i="31"/>
  <c r="AV52" i="10"/>
  <c r="BF52" i="10"/>
  <c r="BG69" i="13"/>
  <c r="BB91" i="31"/>
  <c r="BL91" i="31"/>
  <c r="AV65" i="29"/>
  <c r="BF65" i="29"/>
  <c r="BF81" i="28"/>
  <c r="BE19" i="13"/>
  <c r="BE18" i="13"/>
  <c r="AT58" i="13"/>
  <c r="BD58" i="13"/>
  <c r="BF71" i="15"/>
  <c r="BF70" i="15"/>
  <c r="BD45" i="29"/>
  <c r="AX21" i="24"/>
  <c r="BH21" i="24"/>
  <c r="AV32" i="26"/>
  <c r="BF32" i="26"/>
  <c r="AV33" i="19"/>
  <c r="BF33" i="19"/>
  <c r="AT74" i="24"/>
  <c r="BD74" i="24"/>
  <c r="BB76" i="25"/>
  <c r="BL76" i="25"/>
  <c r="AT107" i="24"/>
  <c r="BD107" i="24"/>
  <c r="BD91" i="28"/>
  <c r="BD90" i="28"/>
  <c r="AZ39" i="14"/>
  <c r="BJ39" i="14"/>
  <c r="BG32" i="22"/>
  <c r="BF91" i="19"/>
  <c r="BJ105" i="21"/>
  <c r="BL30" i="19"/>
  <c r="BD48" i="18"/>
  <c r="AY104" i="18"/>
  <c r="BI104" i="18"/>
  <c r="AT12" i="17"/>
  <c r="BD12" i="17"/>
  <c r="BK50" i="18"/>
  <c r="AU35" i="13"/>
  <c r="BE35" i="13"/>
  <c r="AZ16" i="14"/>
  <c r="BJ16" i="14"/>
  <c r="BH23" i="15"/>
  <c r="BJ56" i="12"/>
  <c r="AT32" i="10"/>
  <c r="BD32" i="10"/>
  <c r="AT50" i="13"/>
  <c r="BD50" i="13"/>
  <c r="AV29" i="12"/>
  <c r="BF29" i="12"/>
  <c r="AU24" i="12"/>
  <c r="BE24" i="12"/>
  <c r="AT66" i="11"/>
  <c r="BD66" i="11"/>
  <c r="AT107" i="31"/>
  <c r="BD107" i="31"/>
  <c r="AT78" i="11"/>
  <c r="BD78" i="11"/>
  <c r="BM80" i="9"/>
  <c r="BM79" i="9"/>
  <c r="BD104" i="11"/>
  <c r="AW95" i="26"/>
  <c r="BG95" i="26"/>
  <c r="AW46" i="24"/>
  <c r="BG46" i="24"/>
  <c r="BF14" i="21"/>
  <c r="BF13" i="21"/>
  <c r="BB12" i="29"/>
  <c r="BL12" i="29"/>
  <c r="AX99" i="10"/>
  <c r="BH99" i="10"/>
  <c r="AV97" i="25"/>
  <c r="BF97" i="25"/>
  <c r="BD48" i="24"/>
  <c r="BB38" i="25"/>
  <c r="BL38" i="25"/>
  <c r="BL42" i="23"/>
  <c r="BL41" i="23"/>
  <c r="BB89" i="28"/>
  <c r="BL89" i="28"/>
  <c r="BL29" i="24"/>
  <c r="AZ95" i="25"/>
  <c r="BJ95" i="25"/>
  <c r="BI33" i="24"/>
  <c r="BI32" i="24"/>
  <c r="AV92" i="23"/>
  <c r="BF92" i="23"/>
  <c r="AT60" i="22"/>
  <c r="BD60" i="22"/>
  <c r="BK71" i="24"/>
  <c r="BK70" i="24"/>
  <c r="BL108" i="20"/>
  <c r="BL107" i="20"/>
  <c r="AY79" i="22"/>
  <c r="BI79" i="22"/>
  <c r="BJ95" i="21"/>
  <c r="BF53" i="21"/>
  <c r="AT97" i="20"/>
  <c r="BD97" i="20"/>
  <c r="BA86" i="16"/>
  <c r="BK86" i="16"/>
  <c r="AV84" i="21"/>
  <c r="BF84" i="21"/>
  <c r="AV71" i="16"/>
  <c r="BF71" i="16"/>
  <c r="AY24" i="18"/>
  <c r="BI24" i="18"/>
  <c r="BI53" i="19"/>
  <c r="AX92" i="14"/>
  <c r="BH92" i="14"/>
  <c r="AX87" i="17"/>
  <c r="BH87" i="17"/>
  <c r="BL26" i="13"/>
  <c r="AT99" i="11"/>
  <c r="BD99" i="11"/>
  <c r="AV88" i="21"/>
  <c r="BF88" i="21"/>
  <c r="AU79" i="10"/>
  <c r="BE79" i="10"/>
  <c r="BD70" i="11"/>
  <c r="BD69" i="11"/>
  <c r="BJ98" i="29"/>
  <c r="BK22" i="26"/>
  <c r="BB55" i="28"/>
  <c r="BL55" i="28"/>
  <c r="BD88" i="24"/>
  <c r="BD87" i="24"/>
  <c r="BH25" i="25"/>
  <c r="BH24" i="25"/>
  <c r="BK83" i="24"/>
  <c r="BF76" i="25"/>
  <c r="BB78" i="28"/>
  <c r="BL78" i="28"/>
  <c r="AZ110" i="28"/>
  <c r="BJ110" i="28"/>
  <c r="BD96" i="25"/>
  <c r="BD95" i="25"/>
  <c r="AT97" i="25"/>
  <c r="BD97" i="25"/>
  <c r="BA42" i="24"/>
  <c r="BK42" i="24"/>
  <c r="BB71" i="24"/>
  <c r="BL71" i="24"/>
  <c r="BJ108" i="20"/>
  <c r="AV95" i="21"/>
  <c r="BF95" i="21"/>
  <c r="BM58" i="21"/>
  <c r="BL14" i="19"/>
  <c r="AX86" i="16"/>
  <c r="BH86" i="16"/>
  <c r="AV104" i="18"/>
  <c r="BF104" i="18"/>
  <c r="BB95" i="17"/>
  <c r="BL95" i="17"/>
  <c r="BH50" i="18"/>
  <c r="BB42" i="18"/>
  <c r="BL42" i="18"/>
  <c r="AV57" i="19"/>
  <c r="BF57" i="19"/>
  <c r="BF96" i="17"/>
  <c r="BJ26" i="13"/>
  <c r="AZ90" i="31"/>
  <c r="BJ90" i="31"/>
  <c r="BJ99" i="11"/>
  <c r="BJ91" i="9"/>
  <c r="BC84" i="11"/>
  <c r="BM84" i="11"/>
  <c r="BM35" i="11"/>
  <c r="BM34" i="11"/>
  <c r="BD37" i="11"/>
  <c r="AY93" i="29"/>
  <c r="BI93" i="29"/>
  <c r="BL14" i="31"/>
  <c r="BL13" i="31"/>
  <c r="AV27" i="10"/>
  <c r="BF27" i="10"/>
  <c r="BI95" i="26"/>
  <c r="AZ60" i="21"/>
  <c r="BJ60" i="21"/>
  <c r="AT35" i="25"/>
  <c r="BD35" i="25"/>
  <c r="AT97" i="10"/>
  <c r="BD97" i="10"/>
  <c r="AZ16" i="12"/>
  <c r="BJ16" i="12"/>
  <c r="BD18" i="31"/>
  <c r="BD17" i="31"/>
  <c r="BL108" i="26"/>
  <c r="BK14" i="25"/>
  <c r="AV103" i="21"/>
  <c r="BF103" i="21"/>
  <c r="BJ92" i="24"/>
  <c r="AY70" i="31"/>
  <c r="BI70" i="31"/>
  <c r="BL59" i="31"/>
  <c r="AU28" i="11"/>
  <c r="BE28" i="11"/>
  <c r="AY92" i="9"/>
  <c r="BI92" i="9"/>
  <c r="BG31" i="29"/>
  <c r="BG30" i="29"/>
  <c r="AW103" i="25"/>
  <c r="BG103" i="25"/>
  <c r="AY65" i="29"/>
  <c r="BI65" i="29"/>
  <c r="AW48" i="12"/>
  <c r="BG48" i="12"/>
  <c r="BC58" i="25"/>
  <c r="BM58" i="25"/>
  <c r="BE67" i="28"/>
  <c r="BG24" i="25"/>
  <c r="BG23" i="25"/>
  <c r="BM63" i="26"/>
  <c r="BM62" i="26"/>
  <c r="BE45" i="24"/>
  <c r="BB78" i="23"/>
  <c r="BL78" i="23"/>
  <c r="BL25" i="23"/>
  <c r="BL24" i="23"/>
  <c r="BK70" i="28"/>
  <c r="BC70" i="25"/>
  <c r="BM70" i="25"/>
  <c r="BA28" i="14"/>
  <c r="BK28" i="14"/>
  <c r="AU52" i="22"/>
  <c r="BE52" i="22"/>
  <c r="AX19" i="22"/>
  <c r="BH19" i="22"/>
  <c r="BK91" i="19"/>
  <c r="BM51" i="21"/>
  <c r="BH98" i="18"/>
  <c r="BH97" i="18"/>
  <c r="AU22" i="16"/>
  <c r="BE22" i="16"/>
  <c r="BG17" i="16"/>
  <c r="BM15" i="19"/>
  <c r="AY82" i="20"/>
  <c r="BI82" i="20"/>
  <c r="BC43" i="14"/>
  <c r="BM43" i="14"/>
  <c r="BA12" i="14"/>
  <c r="BK12" i="14"/>
  <c r="AY49" i="16"/>
  <c r="BI49" i="16"/>
  <c r="BA39" i="18"/>
  <c r="BK39" i="18"/>
  <c r="AV69" i="15"/>
  <c r="BF69" i="15"/>
  <c r="AU12" i="11"/>
  <c r="BE12" i="11"/>
  <c r="BA76" i="15"/>
  <c r="BK76" i="15"/>
  <c r="BI78" i="13"/>
  <c r="BI77" i="13"/>
  <c r="BK55" i="12"/>
  <c r="BF62" i="12"/>
  <c r="BF61" i="12"/>
  <c r="BH12" i="9"/>
  <c r="BK109" i="14"/>
  <c r="BK108" i="14"/>
  <c r="BK107" i="14"/>
  <c r="AZ67" i="11"/>
  <c r="BJ67" i="11"/>
  <c r="AW66" i="31"/>
  <c r="BG66" i="31"/>
  <c r="BM33" i="29"/>
  <c r="AV44" i="29"/>
  <c r="BF44" i="29"/>
  <c r="BM25" i="29"/>
  <c r="BE17" i="24"/>
  <c r="AW76" i="11"/>
  <c r="BG76" i="11"/>
  <c r="BC76" i="10"/>
  <c r="BM76" i="10"/>
  <c r="BI51" i="14"/>
  <c r="BA21" i="24"/>
  <c r="BK21" i="24"/>
  <c r="BE28" i="28"/>
  <c r="AW97" i="28"/>
  <c r="BG97" i="28"/>
  <c r="BM33" i="19"/>
  <c r="BM32" i="19"/>
  <c r="BM84" i="24"/>
  <c r="BA47" i="19"/>
  <c r="BK47" i="19"/>
  <c r="BE83" i="23"/>
  <c r="BE82" i="23"/>
  <c r="AY23" i="21"/>
  <c r="BI23" i="21"/>
  <c r="BB91" i="25"/>
  <c r="BL91" i="25"/>
  <c r="AU69" i="21"/>
  <c r="BE69" i="21"/>
  <c r="BI102" i="19"/>
  <c r="BI101" i="19"/>
  <c r="BE24" i="20"/>
  <c r="BG47" i="20"/>
  <c r="AX19" i="19"/>
  <c r="BH19" i="19"/>
  <c r="AU34" i="16"/>
  <c r="BE34" i="16"/>
  <c r="BK97" i="16"/>
  <c r="AW71" i="14"/>
  <c r="BG71" i="14"/>
  <c r="BE78" i="17"/>
  <c r="BE77" i="17"/>
  <c r="AU26" i="17"/>
  <c r="BE26" i="17"/>
  <c r="BG54" i="19"/>
  <c r="BG53" i="19"/>
  <c r="BE96" i="17"/>
  <c r="BE95" i="17"/>
  <c r="BD31" i="11"/>
  <c r="AV76" i="15"/>
  <c r="BF76" i="15"/>
  <c r="BB55" i="13"/>
  <c r="BL55" i="13"/>
  <c r="BH90" i="9"/>
  <c r="BH89" i="9"/>
  <c r="AW68" i="12"/>
  <c r="BG68" i="12"/>
  <c r="BD12" i="9"/>
  <c r="AY64" i="11"/>
  <c r="BI64" i="11"/>
  <c r="AU82" i="11"/>
  <c r="BE82" i="11"/>
  <c r="BB66" i="31"/>
  <c r="BL66" i="31"/>
  <c r="BJ33" i="29"/>
  <c r="AX31" i="29"/>
  <c r="BH31" i="29"/>
  <c r="AW13" i="20"/>
  <c r="BG13" i="20"/>
  <c r="AV20" i="13"/>
  <c r="BF20" i="13"/>
  <c r="BG110" i="31"/>
  <c r="BG109" i="31"/>
  <c r="BI101" i="23"/>
  <c r="BH94" i="18"/>
  <c r="AU55" i="25"/>
  <c r="BE55" i="25"/>
  <c r="BA61" i="25"/>
  <c r="BK61" i="25"/>
  <c r="AY26" i="24"/>
  <c r="BI26" i="24"/>
  <c r="BE39" i="24"/>
  <c r="BE38" i="24"/>
  <c r="BD108" i="25"/>
  <c r="AU26" i="25"/>
  <c r="BE26" i="25"/>
  <c r="BE24" i="24"/>
  <c r="BA22" i="22"/>
  <c r="BK22" i="22"/>
  <c r="BM81" i="22"/>
  <c r="BI41" i="28"/>
  <c r="AV26" i="19"/>
  <c r="BF26" i="19"/>
  <c r="AU26" i="21"/>
  <c r="BE26" i="21"/>
  <c r="AT21" i="14"/>
  <c r="BD21" i="14"/>
  <c r="BK33" i="18"/>
  <c r="BK32" i="18"/>
  <c r="AU59" i="20"/>
  <c r="BE59" i="20"/>
  <c r="AY47" i="17"/>
  <c r="BI47" i="17"/>
  <c r="BF70" i="18"/>
  <c r="BF69" i="18"/>
  <c r="BF51" i="18"/>
  <c r="BA32" i="15"/>
  <c r="BK32" i="15"/>
  <c r="AY56" i="19"/>
  <c r="BI56" i="19"/>
  <c r="BM67" i="13"/>
  <c r="BJ63" i="12"/>
  <c r="AY107" i="13"/>
  <c r="BI107" i="13"/>
  <c r="AW64" i="15"/>
  <c r="BG64" i="15"/>
  <c r="AU90" i="9"/>
  <c r="BE90" i="9"/>
  <c r="BG55" i="12"/>
  <c r="BE32" i="11"/>
  <c r="BB61" i="12"/>
  <c r="BL61" i="12"/>
  <c r="BE56" i="9"/>
  <c r="BJ39" i="10"/>
  <c r="BF60" i="9"/>
  <c r="AY22" i="9"/>
  <c r="BI22" i="9"/>
  <c r="BG58" i="9"/>
  <c r="AV109" i="29"/>
  <c r="BF109" i="29"/>
  <c r="BC94" i="26"/>
  <c r="BM94" i="26"/>
  <c r="BB79" i="12"/>
  <c r="BL79" i="12"/>
  <c r="BD110" i="31"/>
  <c r="BD109" i="31"/>
  <c r="BL15" i="16"/>
  <c r="AY76" i="10"/>
  <c r="BI76" i="10"/>
  <c r="BE30" i="29"/>
  <c r="BE29" i="29"/>
  <c r="BF43" i="29"/>
  <c r="BB20" i="22"/>
  <c r="BL20" i="22"/>
  <c r="BG65" i="24"/>
  <c r="BG64" i="24"/>
  <c r="BG56" i="28"/>
  <c r="BM82" i="24"/>
  <c r="BM45" i="28"/>
  <c r="AY90" i="25"/>
  <c r="BI90" i="25"/>
  <c r="AZ80" i="26"/>
  <c r="BJ80" i="26"/>
  <c r="BM46" i="25"/>
  <c r="AU76" i="26"/>
  <c r="BE76" i="26"/>
  <c r="BE57" i="24"/>
  <c r="BM35" i="21"/>
  <c r="BD45" i="23"/>
  <c r="BD43" i="23"/>
  <c r="BD44" i="23"/>
  <c r="AY59" i="17"/>
  <c r="BI59" i="17"/>
  <c r="BJ104" i="14"/>
  <c r="AU18" i="20"/>
  <c r="BE18" i="20"/>
  <c r="BD100" i="18"/>
  <c r="BD99" i="18"/>
  <c r="AY44" i="20"/>
  <c r="BI44" i="20"/>
  <c r="BA86" i="20"/>
  <c r="BK86" i="20"/>
  <c r="AW57" i="11"/>
  <c r="BG57" i="11"/>
  <c r="BE42" i="16"/>
  <c r="BK15" i="14"/>
  <c r="AY14" i="16"/>
  <c r="BI14" i="16"/>
  <c r="BG57" i="17"/>
  <c r="AY70" i="16"/>
  <c r="BI70" i="16"/>
  <c r="BB50" i="16"/>
  <c r="BL50" i="16"/>
  <c r="BM84" i="12"/>
  <c r="AY71" i="11"/>
  <c r="BI71" i="11"/>
  <c r="AU35" i="11"/>
  <c r="BE35" i="11"/>
  <c r="BE96" i="11"/>
  <c r="BA100" i="29"/>
  <c r="BK100" i="29"/>
  <c r="BJ23" i="10"/>
  <c r="BJ68" i="10"/>
  <c r="BJ67" i="10"/>
  <c r="BJ66" i="10"/>
  <c r="BF102" i="9"/>
  <c r="BF101" i="9"/>
  <c r="BG15" i="31"/>
  <c r="BG72" i="31"/>
  <c r="BG71" i="31"/>
  <c r="BK88" i="21"/>
  <c r="BI34" i="17"/>
  <c r="AW105" i="11"/>
  <c r="BG105" i="11"/>
  <c r="BG80" i="28"/>
  <c r="BB68" i="21"/>
  <c r="BL68" i="21"/>
  <c r="AY86" i="10"/>
  <c r="BI86" i="10"/>
  <c r="AU58" i="25"/>
  <c r="BE58" i="25"/>
  <c r="BC74" i="28"/>
  <c r="BM74" i="28"/>
  <c r="BM42" i="25"/>
  <c r="BM41" i="25"/>
  <c r="BH64" i="28"/>
  <c r="AU51" i="26"/>
  <c r="BE51" i="26"/>
  <c r="BM56" i="26"/>
  <c r="BG51" i="25"/>
  <c r="AV72" i="22"/>
  <c r="BF72" i="22"/>
  <c r="BA51" i="22"/>
  <c r="BK51" i="22"/>
  <c r="BG105" i="25"/>
  <c r="BG104" i="25"/>
  <c r="BI80" i="19"/>
  <c r="BG72" i="24"/>
  <c r="BA98" i="18"/>
  <c r="BK98" i="18"/>
  <c r="AW18" i="23"/>
  <c r="BG18" i="23"/>
  <c r="AW107" i="16"/>
  <c r="BG107" i="16"/>
  <c r="BJ24" i="19"/>
  <c r="BA64" i="21"/>
  <c r="BK64" i="21"/>
  <c r="BG16" i="16"/>
  <c r="BJ71" i="16"/>
  <c r="BJ70" i="16"/>
  <c r="BC24" i="18"/>
  <c r="BM24" i="18"/>
  <c r="BI32" i="19"/>
  <c r="BK68" i="14"/>
  <c r="AY55" i="17"/>
  <c r="BI55" i="17"/>
  <c r="BM57" i="14"/>
  <c r="AW80" i="11"/>
  <c r="BG80" i="11"/>
  <c r="BG99" i="11"/>
  <c r="BG98" i="11"/>
  <c r="BE91" i="9"/>
  <c r="BF46" i="11"/>
  <c r="BK34" i="31"/>
  <c r="BK33" i="31"/>
  <c r="BA36" i="10"/>
  <c r="BK36" i="10"/>
  <c r="BH75" i="9"/>
  <c r="BH74" i="9"/>
  <c r="BJ26" i="9"/>
  <c r="BF57" i="10"/>
  <c r="BF55" i="10"/>
  <c r="BF56" i="10"/>
  <c r="AU73" i="9"/>
  <c r="BE73" i="9"/>
  <c r="BC54" i="29"/>
  <c r="BM54" i="29"/>
  <c r="BM104" i="31"/>
  <c r="BI22" i="19"/>
  <c r="BA13" i="20"/>
  <c r="BK13" i="20"/>
  <c r="AU79" i="12"/>
  <c r="BE79" i="12"/>
  <c r="BF99" i="12"/>
  <c r="BF98" i="12"/>
  <c r="BL109" i="31"/>
  <c r="BI106" i="26"/>
  <c r="BH107" i="22"/>
  <c r="BE97" i="24"/>
  <c r="BC48" i="28"/>
  <c r="BM48" i="28"/>
  <c r="BK21" i="25"/>
  <c r="BA59" i="19"/>
  <c r="BK59" i="19"/>
  <c r="BG100" i="24"/>
  <c r="BK71" i="21"/>
  <c r="BK70" i="21"/>
  <c r="AY97" i="25"/>
  <c r="BI97" i="25"/>
  <c r="BK53" i="22"/>
  <c r="AY12" i="21"/>
  <c r="BI12" i="21"/>
  <c r="BA72" i="21"/>
  <c r="BK72" i="21"/>
  <c r="BE70" i="19"/>
  <c r="BJ97" i="25"/>
  <c r="BF57" i="21"/>
  <c r="AW20" i="21"/>
  <c r="BG20" i="21"/>
  <c r="BD100" i="22"/>
  <c r="AX33" i="14"/>
  <c r="BH33" i="14"/>
  <c r="AV22" i="20"/>
  <c r="BF22" i="20"/>
  <c r="AZ47" i="17"/>
  <c r="BJ47" i="17"/>
  <c r="BF31" i="18"/>
  <c r="AV65" i="17"/>
  <c r="BF65" i="17"/>
  <c r="AT37" i="16"/>
  <c r="BD37" i="16"/>
  <c r="AT49" i="15"/>
  <c r="BD49" i="15"/>
  <c r="BE70" i="12"/>
  <c r="BA79" i="18"/>
  <c r="BK79" i="18"/>
  <c r="AT30" i="16"/>
  <c r="BD30" i="16"/>
  <c r="BH106" i="10"/>
  <c r="AU65" i="12"/>
  <c r="BE65" i="12"/>
  <c r="AX84" i="10"/>
  <c r="BH84" i="10"/>
  <c r="AX26" i="15"/>
  <c r="BH26" i="15"/>
  <c r="AT77" i="13"/>
  <c r="BD77" i="13"/>
  <c r="BD56" i="13"/>
  <c r="BL108" i="10"/>
  <c r="AX70" i="31"/>
  <c r="BH70" i="31"/>
  <c r="BC59" i="31"/>
  <c r="BM59" i="31"/>
  <c r="BF31" i="29"/>
  <c r="BF30" i="29"/>
  <c r="AV103" i="25"/>
  <c r="BF103" i="25"/>
  <c r="AX49" i="18"/>
  <c r="BH49" i="18"/>
  <c r="AV48" i="12"/>
  <c r="BF48" i="12"/>
  <c r="BB58" i="25"/>
  <c r="BL58" i="25"/>
  <c r="BD67" i="28"/>
  <c r="BF24" i="25"/>
  <c r="BF23" i="25"/>
  <c r="BL63" i="26"/>
  <c r="BL62" i="26"/>
  <c r="BD45" i="24"/>
  <c r="BM25" i="23"/>
  <c r="BM24" i="23"/>
  <c r="BB70" i="25"/>
  <c r="BL70" i="25"/>
  <c r="AZ28" i="14"/>
  <c r="BJ28" i="14"/>
  <c r="BD52" i="22"/>
  <c r="AY19" i="22"/>
  <c r="BI19" i="22"/>
  <c r="BJ91" i="19"/>
  <c r="BL51" i="21"/>
  <c r="BI98" i="18"/>
  <c r="BI97" i="18"/>
  <c r="AT22" i="16"/>
  <c r="BD22" i="16"/>
  <c r="BF17" i="16"/>
  <c r="BL15" i="19"/>
  <c r="BB43" i="14"/>
  <c r="BL43" i="14"/>
  <c r="AZ12" i="14"/>
  <c r="BJ12" i="14"/>
  <c r="AX77" i="16"/>
  <c r="BH77" i="16"/>
  <c r="AX49" i="16"/>
  <c r="BH49" i="16"/>
  <c r="AZ39" i="18"/>
  <c r="BJ39" i="18"/>
  <c r="AW69" i="15"/>
  <c r="BG69" i="15"/>
  <c r="AT12" i="11"/>
  <c r="BD12" i="11"/>
  <c r="AZ76" i="15"/>
  <c r="BJ76" i="15"/>
  <c r="BH78" i="13"/>
  <c r="BH77" i="13"/>
  <c r="BH76" i="13"/>
  <c r="BF83" i="11"/>
  <c r="BG62" i="12"/>
  <c r="BG61" i="12"/>
  <c r="BI12" i="9"/>
  <c r="BA50" i="11"/>
  <c r="BK50" i="11"/>
  <c r="BJ109" i="14"/>
  <c r="BJ108" i="14"/>
  <c r="BJ107" i="14"/>
  <c r="AV66" i="31"/>
  <c r="BF66" i="31"/>
  <c r="BL33" i="29"/>
  <c r="AW44" i="29"/>
  <c r="BG44" i="29"/>
  <c r="BL25" i="29"/>
  <c r="BD17" i="24"/>
  <c r="AV76" i="11"/>
  <c r="BF76" i="11"/>
  <c r="AZ35" i="12"/>
  <c r="BJ35" i="12"/>
  <c r="BB76" i="10"/>
  <c r="BL76" i="10"/>
  <c r="BH51" i="14"/>
  <c r="AZ21" i="24"/>
  <c r="BJ21" i="24"/>
  <c r="BL33" i="19"/>
  <c r="BL32" i="19"/>
  <c r="BL84" i="24"/>
  <c r="AZ47" i="19"/>
  <c r="BJ47" i="19"/>
  <c r="BD83" i="23"/>
  <c r="BD82" i="23"/>
  <c r="AT38" i="21"/>
  <c r="BD38" i="21"/>
  <c r="AX25" i="26"/>
  <c r="BH25" i="26"/>
  <c r="BC91" i="25"/>
  <c r="BM91" i="25"/>
  <c r="AT69" i="21"/>
  <c r="BD69" i="21"/>
  <c r="BH102" i="19"/>
  <c r="BH101" i="19"/>
  <c r="BA58" i="21"/>
  <c r="BK58" i="21"/>
  <c r="AY19" i="19"/>
  <c r="BI19" i="19"/>
  <c r="AT34" i="16"/>
  <c r="BD34" i="16"/>
  <c r="BJ97" i="16"/>
  <c r="AV71" i="14"/>
  <c r="BF71" i="14"/>
  <c r="BD78" i="17"/>
  <c r="BD77" i="17"/>
  <c r="AT26" i="17"/>
  <c r="BD26" i="17"/>
  <c r="BF54" i="19"/>
  <c r="BF53" i="19"/>
  <c r="BD96" i="17"/>
  <c r="BD95" i="17"/>
  <c r="BM55" i="13"/>
  <c r="BI90" i="9"/>
  <c r="BI89" i="9"/>
  <c r="AV68" i="12"/>
  <c r="BF68" i="12"/>
  <c r="BE12" i="9"/>
  <c r="AX64" i="11"/>
  <c r="BH64" i="11"/>
  <c r="AT82" i="11"/>
  <c r="BD82" i="11"/>
  <c r="BC66" i="31"/>
  <c r="BM66" i="31"/>
  <c r="BK33" i="29"/>
  <c r="BE79" i="29"/>
  <c r="AY31" i="29"/>
  <c r="BI31" i="29"/>
  <c r="AV13" i="20"/>
  <c r="BF13" i="20"/>
  <c r="AW20" i="13"/>
  <c r="BG20" i="13"/>
  <c r="BF110" i="31"/>
  <c r="BF109" i="31"/>
  <c r="BH101" i="23"/>
  <c r="BI94" i="18"/>
  <c r="AT13" i="11"/>
  <c r="BD13" i="11"/>
  <c r="AT55" i="25"/>
  <c r="BD55" i="25"/>
  <c r="AZ61" i="25"/>
  <c r="BJ61" i="25"/>
  <c r="AX26" i="24"/>
  <c r="BH26" i="24"/>
  <c r="BD39" i="24"/>
  <c r="BD38" i="24"/>
  <c r="BE108" i="25"/>
  <c r="AT26" i="25"/>
  <c r="BD26" i="25"/>
  <c r="AY32" i="23"/>
  <c r="BI32" i="23"/>
  <c r="AZ22" i="22"/>
  <c r="BJ22" i="22"/>
  <c r="BL81" i="22"/>
  <c r="BH41" i="28"/>
  <c r="AW26" i="19"/>
  <c r="BG26" i="19"/>
  <c r="AT26" i="21"/>
  <c r="BD26" i="21"/>
  <c r="AU21" i="14"/>
  <c r="BE21" i="14"/>
  <c r="BJ33" i="18"/>
  <c r="BJ32" i="18"/>
  <c r="AT59" i="20"/>
  <c r="BD59" i="20"/>
  <c r="AX47" i="17"/>
  <c r="BH47" i="17"/>
  <c r="BG70" i="18"/>
  <c r="BG69" i="18"/>
  <c r="BG51" i="18"/>
  <c r="AZ32" i="15"/>
  <c r="BJ32" i="15"/>
  <c r="AX56" i="19"/>
  <c r="BH56" i="19"/>
  <c r="BL67" i="13"/>
  <c r="BB109" i="15"/>
  <c r="BL109" i="15"/>
  <c r="BK63" i="12"/>
  <c r="AX107" i="13"/>
  <c r="BH107" i="13"/>
  <c r="AV64" i="15"/>
  <c r="BF64" i="15"/>
  <c r="AT90" i="9"/>
  <c r="BD90" i="9"/>
  <c r="BD32" i="11"/>
  <c r="BC61" i="12"/>
  <c r="BM61" i="12"/>
  <c r="BD56" i="9"/>
  <c r="BH22" i="9"/>
  <c r="BF58" i="9"/>
  <c r="AW109" i="29"/>
  <c r="BG109" i="29"/>
  <c r="BB94" i="26"/>
  <c r="BL94" i="26"/>
  <c r="BE110" i="31"/>
  <c r="BE109" i="31"/>
  <c r="BM15" i="16"/>
  <c r="AX76" i="10"/>
  <c r="BH76" i="10"/>
  <c r="BD30" i="29"/>
  <c r="BD29" i="29"/>
  <c r="BG43" i="29"/>
  <c r="BC20" i="22"/>
  <c r="BM20" i="22"/>
  <c r="BF65" i="24"/>
  <c r="BF64" i="24"/>
  <c r="BL82" i="24"/>
  <c r="BL45" i="28"/>
  <c r="AX90" i="25"/>
  <c r="BH90" i="25"/>
  <c r="AT76" i="26"/>
  <c r="BD76" i="26"/>
  <c r="BD57" i="24"/>
  <c r="BL35" i="21"/>
  <c r="BE45" i="23"/>
  <c r="BE43" i="23"/>
  <c r="BE44" i="23"/>
  <c r="AX59" i="17"/>
  <c r="BH59" i="17"/>
  <c r="BK104" i="14"/>
  <c r="AT18" i="20"/>
  <c r="BD18" i="20"/>
  <c r="BE100" i="18"/>
  <c r="BE99" i="18"/>
  <c r="AU72" i="19"/>
  <c r="BE72" i="19"/>
  <c r="AX44" i="20"/>
  <c r="BH44" i="20"/>
  <c r="AZ86" i="20"/>
  <c r="BJ86" i="20"/>
  <c r="AV57" i="11"/>
  <c r="BF57" i="11"/>
  <c r="BJ15" i="14"/>
  <c r="AX14" i="16"/>
  <c r="BH14" i="16"/>
  <c r="BF57" i="17"/>
  <c r="AX70" i="16"/>
  <c r="BH70" i="16"/>
  <c r="BC50" i="16"/>
  <c r="BM50" i="16"/>
  <c r="BL84" i="12"/>
  <c r="AT35" i="11"/>
  <c r="BD35" i="11"/>
  <c r="BD96" i="11"/>
  <c r="AZ100" i="29"/>
  <c r="BJ100" i="29"/>
  <c r="BK23" i="10"/>
  <c r="BK68" i="10"/>
  <c r="BK67" i="10"/>
  <c r="BK66" i="10"/>
  <c r="BG102" i="9"/>
  <c r="BG101" i="9"/>
  <c r="BF15" i="31"/>
  <c r="BF72" i="31"/>
  <c r="BF71" i="31"/>
  <c r="BJ88" i="21"/>
  <c r="BH34" i="17"/>
  <c r="AV105" i="11"/>
  <c r="BF105" i="11"/>
  <c r="BF80" i="28"/>
  <c r="BC68" i="21"/>
  <c r="BM68" i="21"/>
  <c r="AX86" i="10"/>
  <c r="BH86" i="10"/>
  <c r="AT58" i="25"/>
  <c r="BD58" i="25"/>
  <c r="BB74" i="28"/>
  <c r="BL74" i="28"/>
  <c r="BL42" i="25"/>
  <c r="BL41" i="25"/>
  <c r="BI64" i="28"/>
  <c r="AZ35" i="22"/>
  <c r="BJ35" i="22"/>
  <c r="AT51" i="26"/>
  <c r="BD51" i="26"/>
  <c r="BL56" i="26"/>
  <c r="BF51" i="25"/>
  <c r="AW72" i="22"/>
  <c r="BG72" i="22"/>
  <c r="AZ51" i="22"/>
  <c r="BJ51" i="22"/>
  <c r="BF105" i="25"/>
  <c r="BF104" i="25"/>
  <c r="BB85" i="21"/>
  <c r="BL85" i="21"/>
  <c r="BH80" i="19"/>
  <c r="BF72" i="24"/>
  <c r="AZ98" i="18"/>
  <c r="BJ98" i="18"/>
  <c r="AV18" i="23"/>
  <c r="BF18" i="23"/>
  <c r="AV107" i="16"/>
  <c r="BF107" i="16"/>
  <c r="BK24" i="19"/>
  <c r="AZ64" i="21"/>
  <c r="BJ64" i="21"/>
  <c r="BF16" i="16"/>
  <c r="BK71" i="16"/>
  <c r="BK70" i="16"/>
  <c r="BB24" i="18"/>
  <c r="BL24" i="18"/>
  <c r="BH32" i="19"/>
  <c r="BJ68" i="14"/>
  <c r="BH55" i="17"/>
  <c r="BL57" i="14"/>
  <c r="AV80" i="11"/>
  <c r="BF80" i="11"/>
  <c r="BF99" i="11"/>
  <c r="BF98" i="11"/>
  <c r="BD91" i="9"/>
  <c r="BG46" i="11"/>
  <c r="BJ34" i="31"/>
  <c r="BJ33" i="31"/>
  <c r="AZ36" i="10"/>
  <c r="BJ36" i="10"/>
  <c r="BI75" i="9"/>
  <c r="BI74" i="9"/>
  <c r="BG57" i="10"/>
  <c r="BG55" i="10"/>
  <c r="BG56" i="10"/>
  <c r="AT73" i="9"/>
  <c r="BD73" i="9"/>
  <c r="BB54" i="29"/>
  <c r="BL54" i="29"/>
  <c r="BH22" i="19"/>
  <c r="AZ13" i="20"/>
  <c r="BJ13" i="20"/>
  <c r="AT79" i="12"/>
  <c r="BD79" i="12"/>
  <c r="BG99" i="12"/>
  <c r="BG98" i="12"/>
  <c r="BM109" i="31"/>
  <c r="BH106" i="26"/>
  <c r="BI107" i="22"/>
  <c r="BB48" i="28"/>
  <c r="BL48" i="28"/>
  <c r="BJ21" i="25"/>
  <c r="AZ59" i="19"/>
  <c r="BJ59" i="19"/>
  <c r="BF100" i="24"/>
  <c r="BJ71" i="21"/>
  <c r="BJ70" i="21"/>
  <c r="AX97" i="25"/>
  <c r="BH97" i="25"/>
  <c r="BJ53" i="22"/>
  <c r="AX12" i="21"/>
  <c r="BH12" i="21"/>
  <c r="AZ72" i="21"/>
  <c r="BJ72" i="21"/>
  <c r="AU95" i="19"/>
  <c r="BE95" i="19"/>
  <c r="BD70" i="19"/>
  <c r="BL55" i="18"/>
  <c r="AT61" i="20"/>
  <c r="BD61" i="20"/>
  <c r="BF25" i="19"/>
  <c r="BG55" i="18"/>
  <c r="BM89" i="12"/>
  <c r="BM88" i="12"/>
  <c r="BM91" i="17"/>
  <c r="BD63" i="18"/>
  <c r="BD62" i="18"/>
  <c r="AU74" i="15"/>
  <c r="BE74" i="15"/>
  <c r="AZ76" i="18"/>
  <c r="BJ76" i="18"/>
  <c r="BD95" i="26"/>
  <c r="BF76" i="26"/>
  <c r="BG30" i="21"/>
  <c r="BG29" i="21"/>
  <c r="AY96" i="28"/>
  <c r="BI96" i="28"/>
  <c r="AV50" i="16"/>
  <c r="BF50" i="16"/>
  <c r="BL75" i="26"/>
  <c r="BL74" i="26"/>
  <c r="BD100" i="26"/>
  <c r="BJ48" i="28"/>
  <c r="BB12" i="11"/>
  <c r="BL12" i="11"/>
  <c r="BC27" i="13"/>
  <c r="BM27" i="13"/>
  <c r="AV83" i="13"/>
  <c r="BF83" i="13"/>
  <c r="BG54" i="10"/>
  <c r="BG53" i="10"/>
  <c r="BG74" i="10"/>
  <c r="BG73" i="10"/>
  <c r="AX85" i="9"/>
  <c r="BH85" i="9"/>
  <c r="AT103" i="11"/>
  <c r="BD103" i="11"/>
  <c r="BG110" i="10"/>
  <c r="BG109" i="10"/>
  <c r="BE94" i="9"/>
  <c r="AZ107" i="11"/>
  <c r="BJ107" i="11"/>
  <c r="BM98" i="29"/>
  <c r="BA25" i="22"/>
  <c r="BK25" i="22"/>
  <c r="BK47" i="22"/>
  <c r="AU77" i="18"/>
  <c r="BE77" i="18"/>
  <c r="AW78" i="16"/>
  <c r="BG78" i="16"/>
  <c r="BI25" i="28"/>
  <c r="BI62" i="26"/>
  <c r="BL40" i="9"/>
  <c r="BL39" i="9"/>
  <c r="AW83" i="25"/>
  <c r="BG83" i="25"/>
  <c r="BM104" i="28"/>
  <c r="BM103" i="28"/>
  <c r="BA58" i="23"/>
  <c r="BK58" i="23"/>
  <c r="BM95" i="23"/>
  <c r="AU62" i="21"/>
  <c r="BE62" i="21"/>
  <c r="AV74" i="22"/>
  <c r="BF74" i="22"/>
  <c r="AU98" i="21"/>
  <c r="BE98" i="21"/>
  <c r="BB82" i="19"/>
  <c r="BL82" i="19"/>
  <c r="BE41" i="18"/>
  <c r="BE40" i="18"/>
  <c r="BC83" i="17"/>
  <c r="BM83" i="17"/>
  <c r="AU86" i="19"/>
  <c r="BE86" i="19"/>
  <c r="BA73" i="20"/>
  <c r="BK73" i="20"/>
  <c r="AW103" i="15"/>
  <c r="BG103" i="15"/>
  <c r="AU12" i="14"/>
  <c r="BE12" i="14"/>
  <c r="BB77" i="16"/>
  <c r="BL77" i="16"/>
  <c r="BL49" i="16"/>
  <c r="BL48" i="16"/>
  <c r="BM39" i="18"/>
  <c r="BJ69" i="15"/>
  <c r="AX12" i="11"/>
  <c r="BH12" i="11"/>
  <c r="BI26" i="11"/>
  <c r="BI25" i="11"/>
  <c r="AV27" i="13"/>
  <c r="BF27" i="13"/>
  <c r="BD83" i="13"/>
  <c r="BD82" i="13"/>
  <c r="BK54" i="10"/>
  <c r="BE74" i="10"/>
  <c r="BE73" i="10"/>
  <c r="AU13" i="9"/>
  <c r="BE13" i="9"/>
  <c r="BH22" i="10"/>
  <c r="BF21" i="9"/>
  <c r="BK105" i="10"/>
  <c r="AW33" i="10"/>
  <c r="BG33" i="10"/>
  <c r="BH105" i="29"/>
  <c r="BM16" i="19"/>
  <c r="BC87" i="16"/>
  <c r="BM87" i="16"/>
  <c r="BB81" i="16"/>
  <c r="BL81" i="16"/>
  <c r="AT53" i="10"/>
  <c r="BD53" i="10"/>
  <c r="BE72" i="25"/>
  <c r="BA70" i="26"/>
  <c r="BK70" i="26"/>
  <c r="AW83" i="28"/>
  <c r="BG83" i="28"/>
  <c r="BK82" i="21"/>
  <c r="BK81" i="21"/>
  <c r="BE21" i="25"/>
  <c r="BJ85" i="24"/>
  <c r="BA85" i="25"/>
  <c r="BK85" i="25"/>
  <c r="BK64" i="24"/>
  <c r="AU16" i="22"/>
  <c r="BE16" i="22"/>
  <c r="AU24" i="22"/>
  <c r="BE24" i="22"/>
  <c r="AY54" i="20"/>
  <c r="BI54" i="20"/>
  <c r="AW54" i="21"/>
  <c r="BG54" i="21"/>
  <c r="AU58" i="22"/>
  <c r="BE58" i="22"/>
  <c r="AW25" i="15"/>
  <c r="BG25" i="15"/>
  <c r="BM54" i="18"/>
  <c r="BM53" i="18"/>
  <c r="AY34" i="16"/>
  <c r="BI34" i="16"/>
  <c r="AW97" i="16"/>
  <c r="BG97" i="16"/>
  <c r="BK71" i="14"/>
  <c r="AT100" i="15"/>
  <c r="BD100" i="15"/>
  <c r="AU105" i="14"/>
  <c r="BE105" i="14"/>
  <c r="AZ109" i="15"/>
  <c r="BJ109" i="15"/>
  <c r="BA100" i="17"/>
  <c r="BK100" i="17"/>
  <c r="BG23" i="14"/>
  <c r="BM59" i="15"/>
  <c r="BG82" i="12"/>
  <c r="BG45" i="11"/>
  <c r="AY101" i="13"/>
  <c r="BI101" i="13"/>
  <c r="AZ15" i="10"/>
  <c r="BJ15" i="10"/>
  <c r="BE56" i="11"/>
  <c r="BE61" i="31"/>
  <c r="AW103" i="10"/>
  <c r="BG103" i="10"/>
  <c r="BA66" i="31"/>
  <c r="BK66" i="31"/>
  <c r="BG33" i="29"/>
  <c r="AY44" i="29"/>
  <c r="BI44" i="29"/>
  <c r="BD73" i="31"/>
  <c r="BD72" i="31"/>
  <c r="BC22" i="28"/>
  <c r="BM22" i="28"/>
  <c r="AZ20" i="13"/>
  <c r="BJ20" i="13"/>
  <c r="AU80" i="28"/>
  <c r="BE80" i="28"/>
  <c r="BF76" i="10"/>
  <c r="AW86" i="31"/>
  <c r="BG86" i="31"/>
  <c r="BG39" i="28"/>
  <c r="BG38" i="28"/>
  <c r="AY34" i="20"/>
  <c r="BI34" i="20"/>
  <c r="AV87" i="23"/>
  <c r="BF87" i="23"/>
  <c r="BL14" i="26"/>
  <c r="BL13" i="26"/>
  <c r="BG47" i="26"/>
  <c r="AX109" i="26"/>
  <c r="BH109" i="26"/>
  <c r="AU76" i="23"/>
  <c r="BE76" i="23"/>
  <c r="BC91" i="21"/>
  <c r="BM91" i="21"/>
  <c r="BC19" i="21"/>
  <c r="BM19" i="21"/>
  <c r="AU110" i="21"/>
  <c r="BE110" i="21"/>
  <c r="AW102" i="19"/>
  <c r="BG102" i="19"/>
  <c r="AU32" i="21"/>
  <c r="BE32" i="21"/>
  <c r="BE14" i="21"/>
  <c r="BE13" i="21"/>
  <c r="BM68" i="20"/>
  <c r="BK69" i="18"/>
  <c r="BI83" i="18"/>
  <c r="BC106" i="18"/>
  <c r="BM106" i="18"/>
  <c r="BA60" i="14"/>
  <c r="BK60" i="14"/>
  <c r="BK39" i="15"/>
  <c r="AW90" i="16"/>
  <c r="BG90" i="16"/>
  <c r="AX56" i="12"/>
  <c r="BH56" i="12"/>
  <c r="BC92" i="17"/>
  <c r="BM92" i="17"/>
  <c r="BL44" i="11"/>
  <c r="BM50" i="13"/>
  <c r="AW22" i="12"/>
  <c r="BG22" i="12"/>
  <c r="AV63" i="9"/>
  <c r="BF63" i="9"/>
  <c r="AV49" i="9"/>
  <c r="BF49" i="9"/>
  <c r="BL57" i="12"/>
  <c r="AW24" i="9"/>
  <c r="BG24" i="9"/>
  <c r="AY39" i="10"/>
  <c r="BI39" i="10"/>
  <c r="BB60" i="9"/>
  <c r="BL60" i="9"/>
  <c r="BD105" i="10"/>
  <c r="BF36" i="31"/>
  <c r="BF34" i="31"/>
  <c r="BF35" i="31"/>
  <c r="AY110" i="31"/>
  <c r="BI110" i="31"/>
  <c r="BJ16" i="19"/>
  <c r="AU84" i="23"/>
  <c r="BE84" i="23"/>
  <c r="BF51" i="23"/>
  <c r="AW110" i="23"/>
  <c r="BG110" i="23"/>
  <c r="BJ16" i="9"/>
  <c r="BJ42" i="25"/>
  <c r="AW48" i="28"/>
  <c r="BG48" i="28"/>
  <c r="BA102" i="26"/>
  <c r="BK102" i="26"/>
  <c r="AY49" i="21"/>
  <c r="BI49" i="21"/>
  <c r="BJ65" i="26"/>
  <c r="AZ12" i="26"/>
  <c r="BJ12" i="26"/>
  <c r="AW87" i="28"/>
  <c r="BG87" i="28"/>
  <c r="BC89" i="24"/>
  <c r="BM89" i="24"/>
  <c r="BE20" i="23"/>
  <c r="BE52" i="16"/>
  <c r="BE41" i="23"/>
  <c r="BM84" i="20"/>
  <c r="BG85" i="20"/>
  <c r="BG29" i="18"/>
  <c r="BI105" i="19"/>
  <c r="BE94" i="21"/>
  <c r="BE24" i="15"/>
  <c r="AW54" i="15"/>
  <c r="BG54" i="15"/>
  <c r="BM103" i="16"/>
  <c r="BE49" i="16"/>
  <c r="BE48" i="16"/>
  <c r="AW39" i="18"/>
  <c r="BG39" i="18"/>
  <c r="AU69" i="15"/>
  <c r="BE69" i="15"/>
  <c r="BA82" i="16"/>
  <c r="BK82" i="16"/>
  <c r="BK44" i="11"/>
  <c r="BI50" i="13"/>
  <c r="BD22" i="12"/>
  <c r="BK63" i="9"/>
  <c r="BK62" i="9"/>
  <c r="BA49" i="9"/>
  <c r="BK49" i="9"/>
  <c r="BK57" i="12"/>
  <c r="BD24" i="9"/>
  <c r="BD23" i="9"/>
  <c r="AU39" i="10"/>
  <c r="BE39" i="10"/>
  <c r="BH60" i="9"/>
  <c r="BH59" i="9"/>
  <c r="BB22" i="9"/>
  <c r="BL22" i="9"/>
  <c r="BB50" i="9"/>
  <c r="BL50" i="9"/>
  <c r="BM109" i="29"/>
  <c r="BC36" i="25"/>
  <c r="BM36" i="25"/>
  <c r="AW89" i="11"/>
  <c r="BG89" i="11"/>
  <c r="BM41" i="31"/>
  <c r="AY37" i="13"/>
  <c r="BI37" i="13"/>
  <c r="BI104" i="19"/>
  <c r="BG100" i="12"/>
  <c r="BE21" i="24"/>
  <c r="BE20" i="24"/>
  <c r="BC28" i="28"/>
  <c r="BM28" i="28"/>
  <c r="AW12" i="26"/>
  <c r="BG12" i="26"/>
  <c r="BA33" i="19"/>
  <c r="BK33" i="19"/>
  <c r="AU89" i="28"/>
  <c r="BE89" i="28"/>
  <c r="BK84" i="24"/>
  <c r="BA22" i="28"/>
  <c r="BK22" i="28"/>
  <c r="BK83" i="23"/>
  <c r="BK82" i="23"/>
  <c r="AW23" i="21"/>
  <c r="BG23" i="21"/>
  <c r="AW25" i="26"/>
  <c r="BG25" i="26"/>
  <c r="BB105" i="25"/>
  <c r="BL105" i="25"/>
  <c r="BG69" i="21"/>
  <c r="BC102" i="19"/>
  <c r="BM102" i="19"/>
  <c r="BK109" i="22"/>
  <c r="AU31" i="15"/>
  <c r="BE31" i="15"/>
  <c r="BH100" i="18"/>
  <c r="BH99" i="18"/>
  <c r="BA97" i="21"/>
  <c r="BK97" i="21"/>
  <c r="BK88" i="14"/>
  <c r="BB36" i="15"/>
  <c r="BL36" i="15"/>
  <c r="BE77" i="14"/>
  <c r="BA85" i="17"/>
  <c r="BK85" i="17"/>
  <c r="BI108" i="17"/>
  <c r="AW22" i="11"/>
  <c r="BG22" i="11"/>
  <c r="AU76" i="15"/>
  <c r="BE76" i="15"/>
  <c r="AW17" i="13"/>
  <c r="BG17" i="13"/>
  <c r="BA29" i="12"/>
  <c r="BK29" i="12"/>
  <c r="BH63" i="9"/>
  <c r="BH62" i="9"/>
  <c r="AT49" i="9"/>
  <c r="BD49" i="9"/>
  <c r="AW42" i="11"/>
  <c r="BG42" i="11"/>
  <c r="AY56" i="29"/>
  <c r="BI56" i="29"/>
  <c r="BH107" i="31"/>
  <c r="AV47" i="9"/>
  <c r="BF47" i="9"/>
  <c r="BI104" i="11"/>
  <c r="AU80" i="21"/>
  <c r="BE80" i="21"/>
  <c r="AW101" i="24"/>
  <c r="BG101" i="24"/>
  <c r="AW70" i="10"/>
  <c r="BG70" i="10"/>
  <c r="BK41" i="31"/>
  <c r="AT37" i="13"/>
  <c r="BD37" i="13"/>
  <c r="BG45" i="20"/>
  <c r="AY20" i="11"/>
  <c r="BI20" i="11"/>
  <c r="BJ65" i="28"/>
  <c r="BE77" i="23"/>
  <c r="BI44" i="24"/>
  <c r="BM108" i="25"/>
  <c r="BM106" i="25"/>
  <c r="BM107" i="25"/>
  <c r="AY44" i="25"/>
  <c r="BI44" i="25"/>
  <c r="BB63" i="23"/>
  <c r="BL63" i="23"/>
  <c r="AU31" i="24"/>
  <c r="BE31" i="24"/>
  <c r="BI22" i="22"/>
  <c r="BI20" i="22"/>
  <c r="BM103" i="22"/>
  <c r="BI61" i="28"/>
  <c r="BI60" i="28"/>
  <c r="BE26" i="19"/>
  <c r="AU41" i="21"/>
  <c r="BE41" i="21"/>
  <c r="BI98" i="14"/>
  <c r="AY33" i="18"/>
  <c r="BI33" i="18"/>
  <c r="BD27" i="19"/>
  <c r="BL39" i="16"/>
  <c r="AU70" i="18"/>
  <c r="BE70" i="18"/>
  <c r="BD51" i="18"/>
  <c r="BD50" i="18"/>
  <c r="BD66" i="15"/>
  <c r="BE60" i="19"/>
  <c r="BE59" i="19"/>
  <c r="BF67" i="13"/>
  <c r="AU109" i="15"/>
  <c r="BE109" i="15"/>
  <c r="BI63" i="12"/>
  <c r="BL28" i="16"/>
  <c r="BL27" i="16"/>
  <c r="AY44" i="12"/>
  <c r="BI44" i="12"/>
  <c r="AW40" i="17"/>
  <c r="BG40" i="17"/>
  <c r="AT96" i="12"/>
  <c r="BD96" i="12"/>
  <c r="AZ84" i="10"/>
  <c r="BJ84" i="10"/>
  <c r="BG76" i="12"/>
  <c r="BG75" i="12"/>
  <c r="BA14" i="12"/>
  <c r="BK14" i="12"/>
  <c r="AX19" i="9"/>
  <c r="BH19" i="9"/>
  <c r="AW96" i="31"/>
  <c r="BG96" i="31"/>
  <c r="BE53" i="9"/>
  <c r="BM70" i="29"/>
  <c r="BM69" i="29"/>
  <c r="BM72" i="29"/>
  <c r="AW19" i="26"/>
  <c r="BG19" i="26"/>
  <c r="BH36" i="14"/>
  <c r="BH35" i="14"/>
  <c r="BK47" i="21"/>
  <c r="BK46" i="21"/>
  <c r="BK45" i="21"/>
  <c r="AX90" i="13"/>
  <c r="BH90" i="13"/>
  <c r="AU62" i="10"/>
  <c r="BE62" i="10"/>
  <c r="BI39" i="28"/>
  <c r="BG47" i="28"/>
  <c r="BM88" i="24"/>
  <c r="BM87" i="24"/>
  <c r="BI34" i="24"/>
  <c r="AY69" i="28"/>
  <c r="BI69" i="28"/>
  <c r="BE85" i="25"/>
  <c r="AV60" i="22"/>
  <c r="BF60" i="22"/>
  <c r="BL29" i="23"/>
  <c r="BL28" i="23"/>
  <c r="BL27" i="23"/>
  <c r="BK62" i="24"/>
  <c r="BI79" i="21"/>
  <c r="BK43" i="21"/>
  <c r="BG97" i="20"/>
  <c r="AU109" i="17"/>
  <c r="BE109" i="17"/>
  <c r="BH25" i="19"/>
  <c r="BK77" i="19"/>
  <c r="AU91" i="17"/>
  <c r="BE91" i="17"/>
  <c r="BC87" i="18"/>
  <c r="BM87" i="18"/>
  <c r="BC69" i="15"/>
  <c r="BM69" i="15"/>
  <c r="BC76" i="18"/>
  <c r="BM76" i="18"/>
  <c r="AX33" i="13"/>
  <c r="BH33" i="13"/>
  <c r="BI103" i="14"/>
  <c r="BI100" i="13"/>
  <c r="BE31" i="31"/>
  <c r="BJ67" i="12"/>
  <c r="BJ66" i="12"/>
  <c r="AZ91" i="11"/>
  <c r="BJ91" i="11"/>
  <c r="BJ34" i="10"/>
  <c r="BJ33" i="10"/>
  <c r="AX93" i="9"/>
  <c r="BH93" i="9"/>
  <c r="BC74" i="29"/>
  <c r="BM74" i="29"/>
  <c r="BF74" i="31"/>
  <c r="AZ37" i="29"/>
  <c r="BJ37" i="29"/>
  <c r="BC86" i="23"/>
  <c r="BM86" i="23"/>
  <c r="AW16" i="26"/>
  <c r="BG16" i="26"/>
  <c r="BE54" i="19"/>
  <c r="BE53" i="19"/>
  <c r="AU105" i="19"/>
  <c r="BE105" i="19"/>
  <c r="AV89" i="9"/>
  <c r="BF89" i="9"/>
  <c r="AW108" i="26"/>
  <c r="BG108" i="26"/>
  <c r="BL69" i="26"/>
  <c r="BH67" i="24"/>
  <c r="BH66" i="24"/>
  <c r="BM57" i="28"/>
  <c r="BM56" i="28"/>
  <c r="BI18" i="19"/>
  <c r="AY87" i="25"/>
  <c r="BI87" i="25"/>
  <c r="BD89" i="22"/>
  <c r="AT44" i="14"/>
  <c r="BD44" i="14"/>
  <c r="AV13" i="13"/>
  <c r="BF13" i="13"/>
  <c r="BF58" i="16"/>
  <c r="BK63" i="24"/>
  <c r="AT109" i="25"/>
  <c r="BD109" i="25"/>
  <c r="BB32" i="26"/>
  <c r="BL32" i="26"/>
  <c r="AX28" i="24"/>
  <c r="BH28" i="24"/>
  <c r="BD55" i="24"/>
  <c r="AT15" i="26"/>
  <c r="BD15" i="26"/>
  <c r="AY58" i="23"/>
  <c r="BI58" i="23"/>
  <c r="AU95" i="23"/>
  <c r="BE95" i="23"/>
  <c r="BF62" i="21"/>
  <c r="BF61" i="21"/>
  <c r="BM74" i="22"/>
  <c r="BH98" i="21"/>
  <c r="BH97" i="21"/>
  <c r="AU82" i="19"/>
  <c r="BE82" i="19"/>
  <c r="BF41" i="18"/>
  <c r="BF40" i="18"/>
  <c r="BL31" i="17"/>
  <c r="BF83" i="17"/>
  <c r="AX103" i="19"/>
  <c r="BH103" i="19"/>
  <c r="BC69" i="20"/>
  <c r="BM69" i="20"/>
  <c r="AX103" i="15"/>
  <c r="BH103" i="15"/>
  <c r="AV12" i="14"/>
  <c r="BF12" i="14"/>
  <c r="AV49" i="16"/>
  <c r="BF49" i="16"/>
  <c r="AU34" i="18"/>
  <c r="BE34" i="18"/>
  <c r="BM62" i="15"/>
  <c r="BC12" i="11"/>
  <c r="BM12" i="11"/>
  <c r="BB27" i="13"/>
  <c r="BL27" i="13"/>
  <c r="AW83" i="13"/>
  <c r="BG83" i="13"/>
  <c r="BF54" i="10"/>
  <c r="BF53" i="10"/>
  <c r="BF74" i="10"/>
  <c r="BF73" i="10"/>
  <c r="AY85" i="9"/>
  <c r="BI85" i="9"/>
  <c r="AZ13" i="9"/>
  <c r="BJ13" i="9"/>
  <c r="BE103" i="11"/>
  <c r="BF110" i="10"/>
  <c r="BF109" i="10"/>
  <c r="BD94" i="9"/>
  <c r="BA107" i="11"/>
  <c r="BK107" i="11"/>
  <c r="BB98" i="29"/>
  <c r="BL98" i="29"/>
  <c r="AZ25" i="22"/>
  <c r="BJ25" i="22"/>
  <c r="AZ101" i="15"/>
  <c r="BJ101" i="15"/>
  <c r="AT77" i="18"/>
  <c r="BD77" i="18"/>
  <c r="AV78" i="16"/>
  <c r="BF78" i="16"/>
  <c r="BH25" i="28"/>
  <c r="BH62" i="26"/>
  <c r="BM40" i="9"/>
  <c r="BM39" i="9"/>
  <c r="AV83" i="25"/>
  <c r="BF83" i="25"/>
  <c r="BG67" i="23"/>
  <c r="BL104" i="28"/>
  <c r="BL103" i="28"/>
  <c r="BA24" i="26"/>
  <c r="BK24" i="26"/>
  <c r="BG99" i="26"/>
  <c r="BL95" i="23"/>
  <c r="AW74" i="22"/>
  <c r="BG74" i="22"/>
  <c r="AT98" i="21"/>
  <c r="BD98" i="21"/>
  <c r="BD41" i="18"/>
  <c r="BD40" i="18"/>
  <c r="BJ31" i="17"/>
  <c r="BB83" i="17"/>
  <c r="BL83" i="17"/>
  <c r="AT86" i="19"/>
  <c r="BD86" i="19"/>
  <c r="AZ73" i="20"/>
  <c r="BJ73" i="20"/>
  <c r="AV103" i="15"/>
  <c r="BF103" i="15"/>
  <c r="AT12" i="14"/>
  <c r="BD12" i="14"/>
  <c r="BC77" i="16"/>
  <c r="BM77" i="16"/>
  <c r="BM49" i="16"/>
  <c r="BM48" i="16"/>
  <c r="BK69" i="15"/>
  <c r="AY12" i="11"/>
  <c r="BI12" i="11"/>
  <c r="BH26" i="11"/>
  <c r="BH25" i="11"/>
  <c r="AW27" i="13"/>
  <c r="BG27" i="13"/>
  <c r="BE83" i="13"/>
  <c r="BE82" i="13"/>
  <c r="BJ54" i="10"/>
  <c r="BD74" i="10"/>
  <c r="BD73" i="10"/>
  <c r="AW85" i="9"/>
  <c r="BG85" i="9"/>
  <c r="AT13" i="9"/>
  <c r="BD13" i="9"/>
  <c r="BI22" i="10"/>
  <c r="BJ105" i="10"/>
  <c r="BM94" i="9"/>
  <c r="AV33" i="10"/>
  <c r="BF33" i="10"/>
  <c r="BI105" i="29"/>
  <c r="BL16" i="19"/>
  <c r="BC12" i="12"/>
  <c r="BM12" i="12"/>
  <c r="BC81" i="16"/>
  <c r="BM81" i="16"/>
  <c r="AU53" i="10"/>
  <c r="BE53" i="10"/>
  <c r="BD72" i="25"/>
  <c r="AZ70" i="26"/>
  <c r="BJ70" i="26"/>
  <c r="AV83" i="28"/>
  <c r="BF83" i="28"/>
  <c r="AW14" i="24"/>
  <c r="BG14" i="24"/>
  <c r="BJ82" i="21"/>
  <c r="BJ81" i="21"/>
  <c r="AT21" i="25"/>
  <c r="BD21" i="25"/>
  <c r="BK85" i="24"/>
  <c r="AZ85" i="25"/>
  <c r="BJ85" i="25"/>
  <c r="BJ64" i="24"/>
  <c r="AT16" i="22"/>
  <c r="BD16" i="22"/>
  <c r="AT24" i="22"/>
  <c r="BD24" i="22"/>
  <c r="AX54" i="20"/>
  <c r="BH54" i="20"/>
  <c r="AV54" i="21"/>
  <c r="BF54" i="21"/>
  <c r="BA74" i="19"/>
  <c r="BK74" i="19"/>
  <c r="AT58" i="22"/>
  <c r="BD58" i="22"/>
  <c r="AV25" i="15"/>
  <c r="BF25" i="15"/>
  <c r="BL54" i="18"/>
  <c r="BL53" i="18"/>
  <c r="AX34" i="16"/>
  <c r="BH34" i="16"/>
  <c r="AV97" i="16"/>
  <c r="BF97" i="16"/>
  <c r="BJ71" i="14"/>
  <c r="AU100" i="15"/>
  <c r="BE100" i="15"/>
  <c r="AT105" i="14"/>
  <c r="BD105" i="14"/>
  <c r="BA109" i="15"/>
  <c r="BK109" i="15"/>
  <c r="BK102" i="14"/>
  <c r="AZ100" i="17"/>
  <c r="BJ100" i="17"/>
  <c r="AV23" i="14"/>
  <c r="BF23" i="14"/>
  <c r="BL59" i="15"/>
  <c r="BF82" i="12"/>
  <c r="AV45" i="11"/>
  <c r="BF45" i="11"/>
  <c r="AX101" i="13"/>
  <c r="BH101" i="13"/>
  <c r="BA15" i="10"/>
  <c r="BK15" i="10"/>
  <c r="BD56" i="11"/>
  <c r="BD61" i="31"/>
  <c r="AV103" i="10"/>
  <c r="BF103" i="10"/>
  <c r="AZ66" i="31"/>
  <c r="BJ66" i="31"/>
  <c r="BF33" i="29"/>
  <c r="AX44" i="29"/>
  <c r="BH44" i="29"/>
  <c r="BE73" i="31"/>
  <c r="BE72" i="31"/>
  <c r="BB22" i="28"/>
  <c r="BL22" i="28"/>
  <c r="BA20" i="13"/>
  <c r="BK20" i="13"/>
  <c r="AT80" i="28"/>
  <c r="BD80" i="28"/>
  <c r="BG76" i="10"/>
  <c r="AV86" i="31"/>
  <c r="BF86" i="31"/>
  <c r="BF39" i="28"/>
  <c r="BF38" i="28"/>
  <c r="AX34" i="20"/>
  <c r="BH34" i="20"/>
  <c r="BL14" i="24"/>
  <c r="BL13" i="24"/>
  <c r="AW87" i="23"/>
  <c r="BG87" i="23"/>
  <c r="BM14" i="26"/>
  <c r="BM13" i="26"/>
  <c r="BF47" i="26"/>
  <c r="AY109" i="26"/>
  <c r="BI109" i="26"/>
  <c r="AT76" i="23"/>
  <c r="BD76" i="23"/>
  <c r="AZ105" i="23"/>
  <c r="BJ105" i="23"/>
  <c r="BB91" i="21"/>
  <c r="BL91" i="21"/>
  <c r="BB19" i="21"/>
  <c r="BL19" i="21"/>
  <c r="AT110" i="21"/>
  <c r="BD110" i="21"/>
  <c r="AV102" i="19"/>
  <c r="BF102" i="19"/>
  <c r="AT32" i="21"/>
  <c r="BD32" i="21"/>
  <c r="BD14" i="21"/>
  <c r="BD13" i="21"/>
  <c r="BL68" i="20"/>
  <c r="BJ69" i="18"/>
  <c r="BH83" i="18"/>
  <c r="BB106" i="18"/>
  <c r="BL106" i="18"/>
  <c r="AX74" i="19"/>
  <c r="BH74" i="19"/>
  <c r="AZ60" i="14"/>
  <c r="BJ60" i="14"/>
  <c r="BJ39" i="15"/>
  <c r="BJ37" i="15"/>
  <c r="BJ38" i="15"/>
  <c r="BF90" i="16"/>
  <c r="AY56" i="12"/>
  <c r="BI56" i="12"/>
  <c r="BB92" i="17"/>
  <c r="BL92" i="17"/>
  <c r="BM44" i="11"/>
  <c r="BL50" i="13"/>
  <c r="AW63" i="9"/>
  <c r="BG63" i="9"/>
  <c r="AW49" i="9"/>
  <c r="BG49" i="9"/>
  <c r="BM57" i="12"/>
  <c r="AV24" i="9"/>
  <c r="BF24" i="9"/>
  <c r="AX39" i="10"/>
  <c r="BH39" i="10"/>
  <c r="BC60" i="9"/>
  <c r="BM60" i="9"/>
  <c r="BE105" i="10"/>
  <c r="BG36" i="31"/>
  <c r="BG34" i="31"/>
  <c r="BG35" i="31"/>
  <c r="AX50" i="9"/>
  <c r="BH50" i="9"/>
  <c r="AX110" i="31"/>
  <c r="BH110" i="31"/>
  <c r="BK16" i="19"/>
  <c r="AT84" i="23"/>
  <c r="BD84" i="23"/>
  <c r="BG51" i="23"/>
  <c r="AV110" i="23"/>
  <c r="BF110" i="23"/>
  <c r="BK16" i="9"/>
  <c r="BI58" i="25"/>
  <c r="BA67" i="28"/>
  <c r="BK67" i="28"/>
  <c r="BK42" i="25"/>
  <c r="AV48" i="28"/>
  <c r="BF48" i="28"/>
  <c r="AX49" i="21"/>
  <c r="BH49" i="21"/>
  <c r="BK65" i="26"/>
  <c r="BK12" i="26"/>
  <c r="AV87" i="28"/>
  <c r="BF87" i="28"/>
  <c r="BB89" i="24"/>
  <c r="BL89" i="24"/>
  <c r="BD20" i="23"/>
  <c r="AW21" i="23"/>
  <c r="BG21" i="23"/>
  <c r="BD52" i="16"/>
  <c r="BL84" i="20"/>
  <c r="BF29" i="18"/>
  <c r="AX105" i="19"/>
  <c r="BH105" i="19"/>
  <c r="BD94" i="21"/>
  <c r="BD24" i="15"/>
  <c r="AV54" i="15"/>
  <c r="BF54" i="15"/>
  <c r="BL103" i="16"/>
  <c r="BD49" i="16"/>
  <c r="BD48" i="16"/>
  <c r="AV39" i="18"/>
  <c r="BF39" i="18"/>
  <c r="AT69" i="15"/>
  <c r="BD69" i="15"/>
  <c r="AZ82" i="16"/>
  <c r="BJ82" i="16"/>
  <c r="BJ44" i="11"/>
  <c r="BH50" i="13"/>
  <c r="AU22" i="12"/>
  <c r="BE22" i="12"/>
  <c r="BJ63" i="9"/>
  <c r="BJ62" i="9"/>
  <c r="AZ49" i="9"/>
  <c r="BJ49" i="9"/>
  <c r="BJ57" i="12"/>
  <c r="BE24" i="9"/>
  <c r="BE23" i="9"/>
  <c r="AT39" i="10"/>
  <c r="BD39" i="10"/>
  <c r="BI60" i="9"/>
  <c r="BI59" i="9"/>
  <c r="BC22" i="9"/>
  <c r="BM22" i="9"/>
  <c r="BK55" i="29"/>
  <c r="BC50" i="9"/>
  <c r="BM50" i="9"/>
  <c r="BL109" i="29"/>
  <c r="BL36" i="25"/>
  <c r="AV89" i="11"/>
  <c r="BF89" i="11"/>
  <c r="BL41" i="31"/>
  <c r="BH104" i="19"/>
  <c r="BF100" i="12"/>
  <c r="BD21" i="24"/>
  <c r="BD20" i="24"/>
  <c r="BB28" i="28"/>
  <c r="BL28" i="28"/>
  <c r="AV12" i="26"/>
  <c r="BF12" i="26"/>
  <c r="AZ33" i="19"/>
  <c r="BJ33" i="19"/>
  <c r="AT89" i="28"/>
  <c r="BD89" i="28"/>
  <c r="BJ84" i="24"/>
  <c r="AZ22" i="28"/>
  <c r="BJ22" i="28"/>
  <c r="BJ83" i="23"/>
  <c r="BJ82" i="23"/>
  <c r="AZ38" i="21"/>
  <c r="BJ38" i="21"/>
  <c r="AV23" i="21"/>
  <c r="BF23" i="21"/>
  <c r="BC105" i="25"/>
  <c r="BM105" i="25"/>
  <c r="BF69" i="21"/>
  <c r="BB102" i="19"/>
  <c r="BL102" i="19"/>
  <c r="BJ109" i="22"/>
  <c r="AT31" i="15"/>
  <c r="BD31" i="15"/>
  <c r="BI100" i="18"/>
  <c r="BI99" i="18"/>
  <c r="AZ97" i="21"/>
  <c r="BJ97" i="21"/>
  <c r="BC36" i="15"/>
  <c r="BM36" i="15"/>
  <c r="BD77" i="14"/>
  <c r="AZ85" i="17"/>
  <c r="BJ85" i="17"/>
  <c r="AZ33" i="17"/>
  <c r="BJ33" i="17"/>
  <c r="BB57" i="19"/>
  <c r="BL57" i="19"/>
  <c r="AV22" i="11"/>
  <c r="BF22" i="11"/>
  <c r="AT76" i="15"/>
  <c r="BD76" i="15"/>
  <c r="AV17" i="13"/>
  <c r="BF17" i="13"/>
  <c r="AZ29" i="12"/>
  <c r="BJ29" i="12"/>
  <c r="BI63" i="9"/>
  <c r="BI62" i="9"/>
  <c r="AU49" i="9"/>
  <c r="BE49" i="9"/>
  <c r="AV42" i="11"/>
  <c r="BF42" i="11"/>
  <c r="AX56" i="29"/>
  <c r="BH56" i="29"/>
  <c r="BI107" i="31"/>
  <c r="AU75" i="14"/>
  <c r="BE75" i="14"/>
  <c r="BD34" i="11"/>
  <c r="AW47" i="9"/>
  <c r="BG47" i="9"/>
  <c r="BH104" i="11"/>
  <c r="AT80" i="21"/>
  <c r="BD80" i="21"/>
  <c r="AV101" i="24"/>
  <c r="BF101" i="24"/>
  <c r="AV70" i="10"/>
  <c r="BF70" i="10"/>
  <c r="BJ41" i="31"/>
  <c r="AU37" i="13"/>
  <c r="BE37" i="13"/>
  <c r="BF45" i="20"/>
  <c r="AX20" i="11"/>
  <c r="BH20" i="11"/>
  <c r="BK65" i="28"/>
  <c r="BD77" i="23"/>
  <c r="BH44" i="24"/>
  <c r="BL108" i="25"/>
  <c r="BL107" i="25"/>
  <c r="BL106" i="25"/>
  <c r="AX44" i="25"/>
  <c r="BH44" i="25"/>
  <c r="BC63" i="23"/>
  <c r="BM63" i="23"/>
  <c r="AT31" i="24"/>
  <c r="BD31" i="24"/>
  <c r="AV32" i="23"/>
  <c r="BF32" i="23"/>
  <c r="BH22" i="22"/>
  <c r="BB103" i="22"/>
  <c r="BL103" i="22"/>
  <c r="BH61" i="28"/>
  <c r="BH60" i="28"/>
  <c r="BD26" i="19"/>
  <c r="AT41" i="21"/>
  <c r="BD41" i="21"/>
  <c r="AX33" i="18"/>
  <c r="BH33" i="18"/>
  <c r="BE27" i="19"/>
  <c r="BM39" i="16"/>
  <c r="AT70" i="18"/>
  <c r="BD70" i="18"/>
  <c r="BE51" i="18"/>
  <c r="BE50" i="18"/>
  <c r="BE66" i="15"/>
  <c r="BD60" i="19"/>
  <c r="BD59" i="19"/>
  <c r="BG67" i="13"/>
  <c r="AT109" i="15"/>
  <c r="BD109" i="15"/>
  <c r="BH63" i="12"/>
  <c r="BM28" i="16"/>
  <c r="BM27" i="16"/>
  <c r="AX44" i="12"/>
  <c r="BH44" i="12"/>
  <c r="AV40" i="17"/>
  <c r="BF40" i="17"/>
  <c r="AU96" i="12"/>
  <c r="BE96" i="12"/>
  <c r="BA84" i="10"/>
  <c r="BK84" i="10"/>
  <c r="BF76" i="12"/>
  <c r="BF75" i="12"/>
  <c r="BJ14" i="12"/>
  <c r="AY19" i="9"/>
  <c r="BI19" i="9"/>
  <c r="AV96" i="31"/>
  <c r="BF96" i="31"/>
  <c r="AT53" i="9"/>
  <c r="BD53" i="9"/>
  <c r="BL70" i="29"/>
  <c r="BL69" i="29"/>
  <c r="BL72" i="29"/>
  <c r="BB76" i="26"/>
  <c r="BL76" i="26"/>
  <c r="BF19" i="26"/>
  <c r="BI36" i="14"/>
  <c r="BI35" i="14"/>
  <c r="BC80" i="11"/>
  <c r="BM80" i="11"/>
  <c r="AW90" i="12"/>
  <c r="BG90" i="12"/>
  <c r="AY58" i="10"/>
  <c r="BI58" i="10"/>
  <c r="AW105" i="13"/>
  <c r="BG105" i="13"/>
  <c r="BE84" i="14"/>
  <c r="BE83" i="14"/>
  <c r="BE76" i="11"/>
  <c r="BE75" i="11"/>
  <c r="BA56" i="29"/>
  <c r="BK56" i="29"/>
  <c r="AZ107" i="31"/>
  <c r="BJ107" i="31"/>
  <c r="BG75" i="14"/>
  <c r="BG34" i="11"/>
  <c r="BB42" i="9"/>
  <c r="BL42" i="9"/>
  <c r="BG80" i="29"/>
  <c r="BG79" i="29"/>
  <c r="BC110" i="29"/>
  <c r="BM110" i="29"/>
  <c r="BB16" i="26"/>
  <c r="BL16" i="26"/>
  <c r="BI26" i="22"/>
  <c r="BK66" i="9"/>
  <c r="BK65" i="9"/>
  <c r="BE99" i="12"/>
  <c r="BE97" i="12"/>
  <c r="BE98" i="12"/>
  <c r="BH65" i="9"/>
  <c r="BG58" i="25"/>
  <c r="BC67" i="28"/>
  <c r="BM67" i="28"/>
  <c r="AY42" i="25"/>
  <c r="BI42" i="25"/>
  <c r="BM52" i="28"/>
  <c r="BM51" i="28"/>
  <c r="BI102" i="26"/>
  <c r="AW49" i="21"/>
  <c r="BG49" i="21"/>
  <c r="BM79" i="26"/>
  <c r="BM78" i="26"/>
  <c r="AZ54" i="26"/>
  <c r="BJ54" i="26"/>
  <c r="AU87" i="28"/>
  <c r="BE87" i="28"/>
  <c r="BJ89" i="24"/>
  <c r="BJ88" i="24"/>
  <c r="BH20" i="23"/>
  <c r="BA30" i="23"/>
  <c r="BK30" i="23"/>
  <c r="BL52" i="16"/>
  <c r="BL51" i="16"/>
  <c r="AU87" i="23"/>
  <c r="BE87" i="23"/>
  <c r="BM30" i="20"/>
  <c r="BI68" i="21"/>
  <c r="BI67" i="21"/>
  <c r="BE47" i="20"/>
  <c r="BC23" i="19"/>
  <c r="BM23" i="19"/>
  <c r="BC101" i="21"/>
  <c r="BM101" i="21"/>
  <c r="BA45" i="15"/>
  <c r="BK45" i="15"/>
  <c r="BE54" i="15"/>
  <c r="BA103" i="16"/>
  <c r="BK103" i="16"/>
  <c r="AU66" i="16"/>
  <c r="BE66" i="16"/>
  <c r="AU39" i="18"/>
  <c r="BE39" i="18"/>
  <c r="BG107" i="15"/>
  <c r="BG106" i="15"/>
  <c r="BI89" i="16"/>
  <c r="BI44" i="11"/>
  <c r="BF50" i="13"/>
  <c r="BF58" i="10"/>
  <c r="AX24" i="12"/>
  <c r="BH24" i="12"/>
  <c r="BE71" i="13"/>
  <c r="BE70" i="13"/>
  <c r="BB21" i="10"/>
  <c r="BL21" i="10"/>
  <c r="BD57" i="9"/>
  <c r="BC48" i="10"/>
  <c r="BM48" i="10"/>
  <c r="AT68" i="9"/>
  <c r="BD68" i="9"/>
  <c r="BM14" i="29"/>
  <c r="BM13" i="29"/>
  <c r="BH87" i="31"/>
  <c r="BH86" i="31"/>
  <c r="AT109" i="14"/>
  <c r="BD109" i="14"/>
  <c r="BI30" i="21"/>
  <c r="BI29" i="21"/>
  <c r="AX106" i="28"/>
  <c r="BH106" i="28"/>
  <c r="BC47" i="21"/>
  <c r="BM47" i="21"/>
  <c r="BI46" i="18"/>
  <c r="BK31" i="11"/>
  <c r="AW61" i="25"/>
  <c r="BG61" i="25"/>
  <c r="AU26" i="24"/>
  <c r="BE26" i="24"/>
  <c r="AX33" i="19"/>
  <c r="BH33" i="19"/>
  <c r="BI103" i="28"/>
  <c r="BG84" i="24"/>
  <c r="BC26" i="28"/>
  <c r="BM26" i="28"/>
  <c r="AV83" i="23"/>
  <c r="BF83" i="23"/>
  <c r="AU23" i="21"/>
  <c r="BE23" i="21"/>
  <c r="BG48" i="26"/>
  <c r="BA38" i="24"/>
  <c r="BK38" i="24"/>
  <c r="BE108" i="21"/>
  <c r="AU102" i="19"/>
  <c r="BE102" i="19"/>
  <c r="BM109" i="22"/>
  <c r="BC66" i="24"/>
  <c r="BM66" i="24"/>
  <c r="BI21" i="17"/>
  <c r="BI20" i="17"/>
  <c r="BK104" i="21"/>
  <c r="BA36" i="15"/>
  <c r="BK36" i="15"/>
  <c r="BA89" i="14"/>
  <c r="BK89" i="14"/>
  <c r="BI85" i="17"/>
  <c r="BI33" i="17"/>
  <c r="BI32" i="17"/>
  <c r="BI68" i="19"/>
  <c r="AW108" i="17"/>
  <c r="BG108" i="17"/>
  <c r="BC107" i="13"/>
  <c r="BM107" i="13"/>
  <c r="BE26" i="11"/>
  <c r="BE25" i="11"/>
  <c r="BB90" i="15"/>
  <c r="BL90" i="15"/>
  <c r="BJ27" i="11"/>
  <c r="AY60" i="10"/>
  <c r="BI60" i="10"/>
  <c r="BA29" i="10"/>
  <c r="BK29" i="10"/>
  <c r="AY31" i="10"/>
  <c r="BI31" i="10"/>
  <c r="AU110" i="10"/>
  <c r="BE110" i="10"/>
  <c r="BH29" i="29"/>
  <c r="BF37" i="9"/>
  <c r="BF36" i="9"/>
  <c r="AX103" i="9"/>
  <c r="BH103" i="9"/>
  <c r="BC58" i="29"/>
  <c r="BM58" i="29"/>
  <c r="BK46" i="24"/>
  <c r="BI70" i="21"/>
  <c r="BI69" i="21"/>
  <c r="BE103" i="12"/>
  <c r="BE102" i="12"/>
  <c r="BK47" i="16"/>
  <c r="BK46" i="16"/>
  <c r="BJ45" i="20"/>
  <c r="BC102" i="31"/>
  <c r="BM102" i="31"/>
  <c r="BG23" i="26"/>
  <c r="BI21" i="28"/>
  <c r="BI20" i="28"/>
  <c r="AU42" i="23"/>
  <c r="BE42" i="23"/>
  <c r="AW102" i="26"/>
  <c r="BG102" i="26"/>
  <c r="BH43" i="19"/>
  <c r="BI100" i="24"/>
  <c r="BI99" i="24"/>
  <c r="BG57" i="22"/>
  <c r="BM71" i="21"/>
  <c r="AZ56" i="25"/>
  <c r="BJ56" i="25"/>
  <c r="BM53" i="22"/>
  <c r="BB12" i="21"/>
  <c r="BL12" i="21"/>
  <c r="BI72" i="21"/>
  <c r="BG95" i="19"/>
  <c r="AU52" i="19"/>
  <c r="BE52" i="19"/>
  <c r="BC48" i="18"/>
  <c r="BM48" i="18"/>
  <c r="AU44" i="20"/>
  <c r="BE44" i="20"/>
  <c r="BM99" i="17"/>
  <c r="BF20" i="15"/>
  <c r="BF13" i="16"/>
  <c r="AY45" i="17"/>
  <c r="BI45" i="17"/>
  <c r="BJ44" i="13"/>
  <c r="BL40" i="16"/>
  <c r="BD71" i="10"/>
  <c r="BB63" i="16"/>
  <c r="BL63" i="16"/>
  <c r="BG91" i="12"/>
  <c r="BK59" i="11"/>
  <c r="AT64" i="10"/>
  <c r="BD64" i="10"/>
  <c r="AX51" i="9"/>
  <c r="BH51" i="9"/>
  <c r="AU98" i="31"/>
  <c r="BE98" i="31"/>
  <c r="BC30" i="31"/>
  <c r="BM30" i="31"/>
  <c r="BJ101" i="31"/>
  <c r="BJ100" i="31"/>
  <c r="BL83" i="21"/>
  <c r="BG94" i="26"/>
  <c r="BC58" i="13"/>
  <c r="BM58" i="13"/>
  <c r="BJ83" i="20"/>
  <c r="BJ72" i="9"/>
  <c r="BJ71" i="9"/>
  <c r="BC40" i="26"/>
  <c r="BM40" i="26"/>
  <c r="BM65" i="24"/>
  <c r="BM64" i="24"/>
  <c r="BM63" i="24"/>
  <c r="AU84" i="26"/>
  <c r="BE84" i="26"/>
  <c r="BE46" i="28"/>
  <c r="BM101" i="28"/>
  <c r="BI37" i="23"/>
  <c r="BA98" i="20"/>
  <c r="BK98" i="20"/>
  <c r="AY68" i="22"/>
  <c r="BI68" i="22"/>
  <c r="BF101" i="20"/>
  <c r="BH61" i="19"/>
  <c r="BL79" i="21"/>
  <c r="BK13" i="21"/>
  <c r="BG46" i="20"/>
  <c r="AW68" i="20"/>
  <c r="BG68" i="20"/>
  <c r="AY38" i="13"/>
  <c r="BI38" i="13"/>
  <c r="BE33" i="12"/>
  <c r="BE96" i="15"/>
  <c r="AT110" i="12"/>
  <c r="BD110" i="12"/>
  <c r="BI63" i="14"/>
  <c r="AX86" i="23"/>
  <c r="BH86" i="23"/>
  <c r="BB76" i="15"/>
  <c r="BL76" i="15"/>
  <c r="BM67" i="19"/>
  <c r="BL61" i="15"/>
  <c r="AW95" i="16"/>
  <c r="BG95" i="16"/>
  <c r="BE106" i="26"/>
  <c r="BG107" i="22"/>
  <c r="BM108" i="24"/>
  <c r="BM107" i="24"/>
  <c r="BK56" i="28"/>
  <c r="BK55" i="28"/>
  <c r="BL21" i="25"/>
  <c r="BJ84" i="19"/>
  <c r="BJ83" i="19"/>
  <c r="BK31" i="23"/>
  <c r="BA57" i="22"/>
  <c r="BK57" i="22"/>
  <c r="BI71" i="21"/>
  <c r="AZ104" i="25"/>
  <c r="BJ104" i="25"/>
  <c r="AU63" i="21"/>
  <c r="BE63" i="21"/>
  <c r="BE101" i="20"/>
  <c r="BG61" i="19"/>
  <c r="BK79" i="21"/>
  <c r="BH18" i="21"/>
  <c r="BL59" i="20"/>
  <c r="BL58" i="20"/>
  <c r="BI81" i="20"/>
  <c r="BK19" i="13"/>
  <c r="BK18" i="13"/>
  <c r="BK17" i="13"/>
  <c r="BK99" i="17"/>
  <c r="BK97" i="17"/>
  <c r="BK98" i="17"/>
  <c r="BG48" i="15"/>
  <c r="BI96" i="15"/>
  <c r="BI77" i="15"/>
  <c r="AV110" i="12"/>
  <c r="BF110" i="12"/>
  <c r="BE63" i="14"/>
  <c r="BE54" i="17"/>
  <c r="BE53" i="17"/>
  <c r="BA28" i="13"/>
  <c r="BK28" i="13"/>
  <c r="AZ29" i="11"/>
  <c r="BJ29" i="11"/>
  <c r="BG14" i="17"/>
  <c r="BA64" i="10"/>
  <c r="BK64" i="10"/>
  <c r="BC47" i="13"/>
  <c r="BM47" i="13"/>
  <c r="BE38" i="10"/>
  <c r="BE51" i="9"/>
  <c r="BE50" i="9"/>
  <c r="AW98" i="31"/>
  <c r="BG98" i="31"/>
  <c r="BD36" i="9"/>
  <c r="BG49" i="31"/>
  <c r="BG48" i="31"/>
  <c r="BF13" i="29"/>
  <c r="BG49" i="22"/>
  <c r="BG48" i="22"/>
  <c r="AY104" i="26"/>
  <c r="BI104" i="26"/>
  <c r="AT69" i="13"/>
  <c r="BD69" i="13"/>
  <c r="AU22" i="18"/>
  <c r="BE22" i="18"/>
  <c r="BE78" i="16"/>
  <c r="AX100" i="28"/>
  <c r="BH100" i="28"/>
  <c r="BC60" i="24"/>
  <c r="BM60" i="24"/>
  <c r="BF49" i="24"/>
  <c r="BE73" i="24"/>
  <c r="BJ85" i="23"/>
  <c r="AY100" i="25"/>
  <c r="BI100" i="25"/>
  <c r="BF63" i="23"/>
  <c r="BD47" i="24"/>
  <c r="BI39" i="23"/>
  <c r="BE28" i="22"/>
  <c r="BG77" i="26"/>
  <c r="BC40" i="23"/>
  <c r="BM40" i="23"/>
  <c r="BH76" i="21"/>
  <c r="BI42" i="20"/>
  <c r="BI41" i="20"/>
  <c r="BJ30" i="19"/>
  <c r="BI46" i="19"/>
  <c r="AY56" i="18"/>
  <c r="BI56" i="18"/>
  <c r="AY32" i="20"/>
  <c r="BI32" i="20"/>
  <c r="AY52" i="15"/>
  <c r="BI52" i="15"/>
  <c r="BI73" i="15"/>
  <c r="BM38" i="17"/>
  <c r="BL108" i="19"/>
  <c r="BK54" i="11"/>
  <c r="BK53" i="11"/>
  <c r="BH72" i="14"/>
  <c r="BA84" i="13"/>
  <c r="BK84" i="13"/>
  <c r="BI69" i="14"/>
  <c r="BG86" i="9"/>
  <c r="BM54" i="11"/>
  <c r="BM53" i="11"/>
  <c r="BL37" i="11"/>
  <c r="AY95" i="13"/>
  <c r="BI95" i="13"/>
  <c r="BF67" i="10"/>
  <c r="BF66" i="10"/>
  <c r="AY36" i="31"/>
  <c r="BI36" i="31"/>
  <c r="BE27" i="10"/>
  <c r="AU110" i="26"/>
  <c r="BE110" i="26"/>
  <c r="BK17" i="22"/>
  <c r="BL62" i="11"/>
  <c r="BL61" i="11"/>
  <c r="AY22" i="18"/>
  <c r="BI22" i="18"/>
  <c r="BC17" i="17"/>
  <c r="BM17" i="17"/>
  <c r="BK30" i="14"/>
  <c r="BM98" i="17"/>
  <c r="BC15" i="28"/>
  <c r="BM15" i="28"/>
  <c r="BM43" i="28"/>
  <c r="BM42" i="28"/>
  <c r="BM41" i="28"/>
  <c r="BI108" i="24"/>
  <c r="BH76" i="28"/>
  <c r="BL35" i="25"/>
  <c r="BD101" i="19"/>
  <c r="BF31" i="23"/>
  <c r="AY75" i="20"/>
  <c r="BI75" i="20"/>
  <c r="BF20" i="22"/>
  <c r="BJ61" i="24"/>
  <c r="BE53" i="22"/>
  <c r="BI97" i="23"/>
  <c r="BA26" i="21"/>
  <c r="BK26" i="21"/>
  <c r="BJ17" i="20"/>
  <c r="BA59" i="23"/>
  <c r="BK59" i="23"/>
  <c r="BM52" i="17"/>
  <c r="BD97" i="15"/>
  <c r="BL50" i="19"/>
  <c r="BL49" i="19"/>
  <c r="BM60" i="18"/>
  <c r="BG89" i="12"/>
  <c r="BE12" i="16"/>
  <c r="BC20" i="17"/>
  <c r="BM20" i="17"/>
  <c r="BM82" i="18"/>
  <c r="AW88" i="18"/>
  <c r="BG88" i="18"/>
  <c r="BG31" i="13"/>
  <c r="BF107" i="12"/>
  <c r="BF106" i="12"/>
  <c r="BG31" i="12"/>
  <c r="BD107" i="14"/>
  <c r="BC60" i="13"/>
  <c r="BM60" i="13"/>
  <c r="BH91" i="10"/>
  <c r="BH89" i="10"/>
  <c r="BH90" i="10"/>
  <c r="BM20" i="31"/>
  <c r="BM19" i="31"/>
  <c r="AZ15" i="29"/>
  <c r="BJ15" i="29"/>
  <c r="AT64" i="9"/>
  <c r="BD64" i="9"/>
  <c r="AU71" i="31"/>
  <c r="BE71" i="31"/>
  <c r="BM38" i="29"/>
  <c r="BM37" i="29"/>
  <c r="BJ61" i="28"/>
  <c r="BJ60" i="28"/>
  <c r="BK42" i="13"/>
  <c r="BH56" i="23"/>
  <c r="AW60" i="12"/>
  <c r="BG60" i="12"/>
  <c r="BK41" i="14"/>
  <c r="BC29" i="12"/>
  <c r="BM29" i="12"/>
  <c r="BM27" i="12"/>
  <c r="AT33" i="31"/>
  <c r="BD33" i="31"/>
  <c r="BI108" i="26"/>
  <c r="BE28" i="25"/>
  <c r="BE103" i="21"/>
  <c r="AW83" i="26"/>
  <c r="BG83" i="26"/>
  <c r="BG85" i="28"/>
  <c r="BA55" i="19"/>
  <c r="BK55" i="19"/>
  <c r="BI60" i="24"/>
  <c r="BG28" i="18"/>
  <c r="BF30" i="22"/>
  <c r="AT85" i="21"/>
  <c r="BD85" i="21"/>
  <c r="AW16" i="28"/>
  <c r="BG16" i="28"/>
  <c r="AY74" i="15"/>
  <c r="BI74" i="15"/>
  <c r="AZ53" i="15"/>
  <c r="BJ53" i="15"/>
  <c r="BD53" i="24"/>
  <c r="AV18" i="14"/>
  <c r="BF18" i="14"/>
  <c r="AZ50" i="16"/>
  <c r="BJ50" i="16"/>
  <c r="AZ62" i="26"/>
  <c r="BJ62" i="26"/>
  <c r="AX83" i="25"/>
  <c r="BH83" i="25"/>
  <c r="AY104" i="28"/>
  <c r="BI104" i="28"/>
  <c r="AT69" i="25"/>
  <c r="BD69" i="25"/>
  <c r="AZ54" i="24"/>
  <c r="BJ54" i="24"/>
  <c r="AT56" i="23"/>
  <c r="BD56" i="23"/>
  <c r="AT96" i="20"/>
  <c r="BD96" i="20"/>
  <c r="BJ86" i="24"/>
  <c r="BB84" i="25"/>
  <c r="BL84" i="25"/>
  <c r="AX110" i="21"/>
  <c r="BH110" i="21"/>
  <c r="BI25" i="22"/>
  <c r="BI24" i="22"/>
  <c r="BI105" i="22"/>
  <c r="AZ97" i="22"/>
  <c r="BJ97" i="22"/>
  <c r="AZ56" i="20"/>
  <c r="BJ56" i="20"/>
  <c r="BF36" i="18"/>
  <c r="AV83" i="18"/>
  <c r="BF83" i="18"/>
  <c r="BA89" i="18"/>
  <c r="BK89" i="18"/>
  <c r="AV52" i="12"/>
  <c r="BF52" i="12"/>
  <c r="AV100" i="15"/>
  <c r="BF100" i="15"/>
  <c r="BH17" i="15"/>
  <c r="BC44" i="16"/>
  <c r="BM44" i="16"/>
  <c r="BI20" i="12"/>
  <c r="AT93" i="18"/>
  <c r="BD93" i="18"/>
  <c r="AZ59" i="13"/>
  <c r="BJ59" i="13"/>
  <c r="AU28" i="12"/>
  <c r="BE28" i="12"/>
  <c r="AX106" i="11"/>
  <c r="BH106" i="11"/>
  <c r="BM94" i="13"/>
  <c r="BG109" i="9"/>
  <c r="BG108" i="9"/>
  <c r="BA34" i="11"/>
  <c r="BK34" i="11"/>
  <c r="BB78" i="31"/>
  <c r="BL78" i="31"/>
  <c r="BM82" i="9"/>
  <c r="BM81" i="9"/>
  <c r="AV29" i="14"/>
  <c r="BF29" i="14"/>
  <c r="BK103" i="31"/>
  <c r="BK102" i="31"/>
  <c r="BC72" i="10"/>
  <c r="BM72" i="10"/>
  <c r="BD21" i="29"/>
  <c r="BC73" i="29"/>
  <c r="BM73" i="29"/>
  <c r="BF109" i="20"/>
  <c r="BF108" i="20"/>
  <c r="BD98" i="15"/>
  <c r="AW78" i="13"/>
  <c r="BG78" i="13"/>
  <c r="AX92" i="20"/>
  <c r="BH92" i="20"/>
  <c r="AW103" i="9"/>
  <c r="BG103" i="9"/>
  <c r="BF15" i="25"/>
  <c r="BF14" i="25"/>
  <c r="BB18" i="24"/>
  <c r="BL18" i="24"/>
  <c r="AV49" i="26"/>
  <c r="BF49" i="26"/>
  <c r="BH103" i="24"/>
  <c r="BH102" i="24"/>
  <c r="BH101" i="24"/>
  <c r="AY18" i="28"/>
  <c r="BI18" i="28"/>
  <c r="BK26" i="25"/>
  <c r="BK25" i="25"/>
  <c r="BC79" i="25"/>
  <c r="BM79" i="25"/>
  <c r="BB12" i="24"/>
  <c r="BL12" i="24"/>
  <c r="AT61" i="23"/>
  <c r="BD61" i="23"/>
  <c r="AX86" i="24"/>
  <c r="BH86" i="24"/>
  <c r="AX35" i="24"/>
  <c r="BH35" i="24"/>
  <c r="BA41" i="20"/>
  <c r="BK41" i="20"/>
  <c r="BB33" i="22"/>
  <c r="BL33" i="22"/>
  <c r="BB101" i="22"/>
  <c r="BL101" i="22"/>
  <c r="AX56" i="20"/>
  <c r="BH56" i="20"/>
  <c r="AX36" i="18"/>
  <c r="BH36" i="18"/>
  <c r="AU83" i="18"/>
  <c r="BE83" i="18"/>
  <c r="BA95" i="18"/>
  <c r="BK95" i="18"/>
  <c r="BL52" i="12"/>
  <c r="BL51" i="12"/>
  <c r="BB60" i="14"/>
  <c r="BL60" i="14"/>
  <c r="AX28" i="15"/>
  <c r="BH28" i="15"/>
  <c r="AV44" i="16"/>
  <c r="BF44" i="16"/>
  <c r="BL20" i="12"/>
  <c r="AX86" i="15"/>
  <c r="BH86" i="15"/>
  <c r="AZ93" i="14"/>
  <c r="BJ93" i="14"/>
  <c r="AZ90" i="12"/>
  <c r="BJ90" i="12"/>
  <c r="AT106" i="11"/>
  <c r="BD106" i="11"/>
  <c r="BL100" i="13"/>
  <c r="BE109" i="9"/>
  <c r="BE108" i="9"/>
  <c r="BE107" i="9"/>
  <c r="BJ104" i="11"/>
  <c r="AW56" i="29"/>
  <c r="BG56" i="29"/>
  <c r="BG25" i="31"/>
  <c r="BH52" i="14"/>
  <c r="AY103" i="31"/>
  <c r="BI103" i="31"/>
  <c r="AW72" i="10"/>
  <c r="BG72" i="10"/>
  <c r="AT53" i="29"/>
  <c r="BD53" i="29"/>
  <c r="BH103" i="29"/>
  <c r="AT71" i="23"/>
  <c r="BD71" i="23"/>
  <c r="BJ22" i="29"/>
  <c r="AX42" i="31"/>
  <c r="BH42" i="31"/>
  <c r="AW64" i="13"/>
  <c r="BG64" i="13"/>
  <c r="AU47" i="11"/>
  <c r="BE47" i="11"/>
  <c r="BL82" i="25"/>
  <c r="BL81" i="25"/>
  <c r="BJ28" i="28"/>
  <c r="AX83" i="28"/>
  <c r="BH83" i="28"/>
  <c r="BD73" i="21"/>
  <c r="BD72" i="21"/>
  <c r="AZ51" i="24"/>
  <c r="BJ51" i="24"/>
  <c r="BG72" i="19"/>
  <c r="BM50" i="23"/>
  <c r="AU89" i="23"/>
  <c r="BE89" i="23"/>
  <c r="AT92" i="22"/>
  <c r="BD92" i="22"/>
  <c r="AZ102" i="28"/>
  <c r="BJ102" i="28"/>
  <c r="BD85" i="18"/>
  <c r="BD84" i="18"/>
  <c r="AT103" i="24"/>
  <c r="BD103" i="24"/>
  <c r="BL24" i="20"/>
  <c r="BL23" i="20"/>
  <c r="BH37" i="21"/>
  <c r="AV100" i="16"/>
  <c r="BF100" i="16"/>
  <c r="BM97" i="20"/>
  <c r="BC80" i="21"/>
  <c r="BM80" i="21"/>
  <c r="BH24" i="15"/>
  <c r="BC54" i="15"/>
  <c r="BM54" i="15"/>
  <c r="BL72" i="17"/>
  <c r="AV81" i="18"/>
  <c r="BF81" i="18"/>
  <c r="AW50" i="19"/>
  <c r="BG50" i="19"/>
  <c r="BF87" i="17"/>
  <c r="AX25" i="13"/>
  <c r="BH25" i="13"/>
  <c r="BJ88" i="10"/>
  <c r="AT91" i="13"/>
  <c r="BD91" i="13"/>
  <c r="BC55" i="12"/>
  <c r="BM55" i="12"/>
  <c r="BI62" i="12"/>
  <c r="BJ12" i="9"/>
  <c r="AT50" i="11"/>
  <c r="BD50" i="11"/>
  <c r="AZ83" i="14"/>
  <c r="BJ83" i="14"/>
  <c r="AY48" i="12"/>
  <c r="BI48" i="12"/>
  <c r="BF105" i="10"/>
  <c r="BA14" i="31"/>
  <c r="BK14" i="31"/>
  <c r="AZ110" i="31"/>
  <c r="BJ110" i="31"/>
  <c r="BM17" i="24"/>
  <c r="AX76" i="11"/>
  <c r="BH76" i="11"/>
  <c r="AY24" i="23"/>
  <c r="BI24" i="23"/>
  <c r="BI102" i="23"/>
  <c r="BJ70" i="15"/>
  <c r="BD25" i="28"/>
  <c r="AT86" i="26"/>
  <c r="BD86" i="26"/>
  <c r="AW40" i="9"/>
  <c r="BG40" i="9"/>
  <c r="BA109" i="24"/>
  <c r="BK109" i="24"/>
  <c r="AV37" i="28"/>
  <c r="BF37" i="28"/>
  <c r="BA74" i="25"/>
  <c r="BK74" i="25"/>
  <c r="AX79" i="25"/>
  <c r="BH79" i="25"/>
  <c r="BL80" i="24"/>
  <c r="BL79" i="24"/>
  <c r="BJ76" i="23"/>
  <c r="BJ75" i="23"/>
  <c r="AV107" i="19"/>
  <c r="BF107" i="19"/>
  <c r="AX105" i="24"/>
  <c r="BH105" i="24"/>
  <c r="BC46" i="24"/>
  <c r="BM46" i="24"/>
  <c r="AV48" i="20"/>
  <c r="BF48" i="20"/>
  <c r="AZ45" i="22"/>
  <c r="BJ45" i="22"/>
  <c r="BA88" i="19"/>
  <c r="BK88" i="19"/>
  <c r="AT46" i="19"/>
  <c r="BD46" i="19"/>
  <c r="BL35" i="18"/>
  <c r="BL34" i="18"/>
  <c r="AV28" i="20"/>
  <c r="BF28" i="20"/>
  <c r="BJ76" i="14"/>
  <c r="BJ75" i="14"/>
  <c r="AT88" i="17"/>
  <c r="BD88" i="17"/>
  <c r="AT18" i="16"/>
  <c r="BD18" i="16"/>
  <c r="AT20" i="18"/>
  <c r="BD20" i="18"/>
  <c r="BI12" i="20"/>
  <c r="AX68" i="14"/>
  <c r="BH68" i="14"/>
  <c r="AV110" i="18"/>
  <c r="BF110" i="18"/>
  <c r="BD86" i="15"/>
  <c r="AU73" i="13"/>
  <c r="BE73" i="13"/>
  <c r="BK58" i="10"/>
  <c r="BK56" i="10"/>
  <c r="BK57" i="10"/>
  <c r="BD100" i="13"/>
  <c r="BG84" i="14"/>
  <c r="BG83" i="14"/>
  <c r="AV52" i="11"/>
  <c r="BF52" i="11"/>
  <c r="BL56" i="29"/>
  <c r="BB107" i="31"/>
  <c r="BL107" i="31"/>
  <c r="AT52" i="14"/>
  <c r="BD52" i="14"/>
  <c r="AV17" i="11"/>
  <c r="BF17" i="11"/>
  <c r="BJ87" i="10"/>
  <c r="AT80" i="29"/>
  <c r="BD80" i="29"/>
  <c r="BJ107" i="29"/>
  <c r="BJ105" i="29"/>
  <c r="BJ106" i="29"/>
  <c r="BJ71" i="28"/>
  <c r="AZ70" i="10"/>
  <c r="BJ70" i="10"/>
  <c r="AV103" i="17"/>
  <c r="BF103" i="17"/>
  <c r="BA17" i="17"/>
  <c r="BK17" i="17"/>
  <c r="BH77" i="17"/>
  <c r="AT39" i="28"/>
  <c r="BD39" i="28"/>
  <c r="AZ34" i="20"/>
  <c r="BJ34" i="20"/>
  <c r="BH43" i="24"/>
  <c r="BL45" i="24"/>
  <c r="AZ78" i="23"/>
  <c r="BJ78" i="23"/>
  <c r="AV108" i="23"/>
  <c r="BF108" i="23"/>
  <c r="AY78" i="28"/>
  <c r="BI78" i="28"/>
  <c r="AZ81" i="25"/>
  <c r="BJ81" i="25"/>
  <c r="AX28" i="14"/>
  <c r="BH28" i="14"/>
  <c r="BF81" i="22"/>
  <c r="AV19" i="22"/>
  <c r="BF19" i="22"/>
  <c r="BH91" i="19"/>
  <c r="AZ78" i="21"/>
  <c r="BJ78" i="21"/>
  <c r="AV98" i="18"/>
  <c r="BF98" i="18"/>
  <c r="BD17" i="16"/>
  <c r="BD16" i="16"/>
  <c r="BJ15" i="19"/>
  <c r="AV86" i="20"/>
  <c r="BF86" i="20"/>
  <c r="AZ43" i="14"/>
  <c r="BJ43" i="14"/>
  <c r="BB46" i="14"/>
  <c r="BL46" i="14"/>
  <c r="AV60" i="14"/>
  <c r="BF60" i="14"/>
  <c r="AX39" i="15"/>
  <c r="BH39" i="15"/>
  <c r="BB90" i="16"/>
  <c r="BL90" i="16"/>
  <c r="AV56" i="12"/>
  <c r="BF56" i="12"/>
  <c r="BH57" i="14"/>
  <c r="BB80" i="11"/>
  <c r="BL80" i="11"/>
  <c r="AV90" i="12"/>
  <c r="BF90" i="12"/>
  <c r="AX58" i="10"/>
  <c r="BH58" i="10"/>
  <c r="AV105" i="13"/>
  <c r="BF105" i="13"/>
  <c r="BD84" i="14"/>
  <c r="BD83" i="14"/>
  <c r="BD76" i="11"/>
  <c r="BD75" i="11"/>
  <c r="AZ56" i="29"/>
  <c r="BJ56" i="29"/>
  <c r="BA107" i="31"/>
  <c r="BK107" i="31"/>
  <c r="BF75" i="14"/>
  <c r="BC42" i="9"/>
  <c r="BM42" i="9"/>
  <c r="BF80" i="29"/>
  <c r="BF79" i="29"/>
  <c r="BB110" i="29"/>
  <c r="BL110" i="29"/>
  <c r="BC16" i="26"/>
  <c r="BM16" i="26"/>
  <c r="BH26" i="22"/>
  <c r="BF96" i="28"/>
  <c r="BJ66" i="9"/>
  <c r="BJ65" i="9"/>
  <c r="BD99" i="12"/>
  <c r="BD97" i="12"/>
  <c r="BD98" i="12"/>
  <c r="BI65" i="9"/>
  <c r="BF58" i="25"/>
  <c r="BB67" i="28"/>
  <c r="BL67" i="28"/>
  <c r="BL52" i="28"/>
  <c r="BL51" i="28"/>
  <c r="BH102" i="26"/>
  <c r="AV49" i="21"/>
  <c r="BF49" i="21"/>
  <c r="BL79" i="26"/>
  <c r="BL78" i="26"/>
  <c r="BA54" i="26"/>
  <c r="BK54" i="26"/>
  <c r="AT87" i="28"/>
  <c r="BD87" i="28"/>
  <c r="BK89" i="24"/>
  <c r="BK88" i="24"/>
  <c r="BI20" i="23"/>
  <c r="AZ30" i="23"/>
  <c r="BJ30" i="23"/>
  <c r="BM52" i="16"/>
  <c r="BM51" i="16"/>
  <c r="AT87" i="23"/>
  <c r="BD87" i="23"/>
  <c r="BL30" i="20"/>
  <c r="BH68" i="21"/>
  <c r="BH67" i="21"/>
  <c r="BL23" i="19"/>
  <c r="BB101" i="21"/>
  <c r="BL101" i="21"/>
  <c r="AZ45" i="15"/>
  <c r="BJ45" i="15"/>
  <c r="BD54" i="15"/>
  <c r="BJ103" i="16"/>
  <c r="AT66" i="16"/>
  <c r="BD66" i="16"/>
  <c r="AT39" i="18"/>
  <c r="BD39" i="18"/>
  <c r="BF107" i="15"/>
  <c r="BF106" i="15"/>
  <c r="BH89" i="16"/>
  <c r="BH44" i="11"/>
  <c r="BG50" i="13"/>
  <c r="BG58" i="10"/>
  <c r="AY24" i="12"/>
  <c r="BI24" i="12"/>
  <c r="BD71" i="13"/>
  <c r="BD70" i="13"/>
  <c r="BC21" i="10"/>
  <c r="BM21" i="10"/>
  <c r="BE57" i="9"/>
  <c r="BC26" i="9"/>
  <c r="BM26" i="9"/>
  <c r="BB48" i="10"/>
  <c r="BL48" i="10"/>
  <c r="AU68" i="9"/>
  <c r="BE68" i="9"/>
  <c r="BL14" i="29"/>
  <c r="BL13" i="29"/>
  <c r="BI87" i="31"/>
  <c r="BI86" i="31"/>
  <c r="AU109" i="14"/>
  <c r="BE109" i="14"/>
  <c r="BH30" i="21"/>
  <c r="BH29" i="21"/>
  <c r="AY106" i="28"/>
  <c r="BI106" i="28"/>
  <c r="BB47" i="21"/>
  <c r="BL47" i="21"/>
  <c r="BH46" i="18"/>
  <c r="BJ31" i="11"/>
  <c r="BJ55" i="25"/>
  <c r="AV61" i="25"/>
  <c r="BF61" i="25"/>
  <c r="AT26" i="24"/>
  <c r="BD26" i="24"/>
  <c r="AY33" i="19"/>
  <c r="BI33" i="19"/>
  <c r="BH103" i="28"/>
  <c r="BF84" i="24"/>
  <c r="BB26" i="28"/>
  <c r="BL26" i="28"/>
  <c r="AW83" i="23"/>
  <c r="BG83" i="23"/>
  <c r="AV38" i="21"/>
  <c r="BF38" i="21"/>
  <c r="AT23" i="21"/>
  <c r="BD23" i="21"/>
  <c r="BF48" i="26"/>
  <c r="AZ38" i="24"/>
  <c r="BJ38" i="24"/>
  <c r="BD108" i="21"/>
  <c r="AT102" i="19"/>
  <c r="BD102" i="19"/>
  <c r="BL109" i="22"/>
  <c r="BB66" i="24"/>
  <c r="BL66" i="24"/>
  <c r="BH21" i="17"/>
  <c r="BH20" i="17"/>
  <c r="BJ104" i="21"/>
  <c r="AZ36" i="15"/>
  <c r="BJ36" i="15"/>
  <c r="AZ89" i="14"/>
  <c r="BJ89" i="14"/>
  <c r="BH85" i="17"/>
  <c r="BH33" i="17"/>
  <c r="BH32" i="17"/>
  <c r="BH68" i="19"/>
  <c r="AV108" i="17"/>
  <c r="BF108" i="17"/>
  <c r="BB107" i="13"/>
  <c r="BL107" i="13"/>
  <c r="BD26" i="11"/>
  <c r="BD25" i="11"/>
  <c r="BC90" i="15"/>
  <c r="BM90" i="15"/>
  <c r="BK27" i="11"/>
  <c r="BH106" i="13"/>
  <c r="AZ29" i="10"/>
  <c r="BJ29" i="10"/>
  <c r="BG85" i="31"/>
  <c r="AT110" i="10"/>
  <c r="BD110" i="10"/>
  <c r="BI29" i="29"/>
  <c r="BG37" i="9"/>
  <c r="BG36" i="9"/>
  <c r="AY103" i="9"/>
  <c r="BI103" i="9"/>
  <c r="BB58" i="29"/>
  <c r="BL58" i="29"/>
  <c r="BJ46" i="24"/>
  <c r="BH70" i="21"/>
  <c r="BH69" i="21"/>
  <c r="BD103" i="12"/>
  <c r="BD102" i="12"/>
  <c r="BJ47" i="16"/>
  <c r="BJ46" i="16"/>
  <c r="BK45" i="20"/>
  <c r="BB102" i="31"/>
  <c r="BL102" i="31"/>
  <c r="BF23" i="26"/>
  <c r="BH21" i="28"/>
  <c r="BH20" i="28"/>
  <c r="AT42" i="23"/>
  <c r="BD42" i="23"/>
  <c r="BF102" i="26"/>
  <c r="AY43" i="19"/>
  <c r="BI43" i="19"/>
  <c r="BH100" i="24"/>
  <c r="BH99" i="24"/>
  <c r="BF57" i="22"/>
  <c r="BL71" i="21"/>
  <c r="BA56" i="25"/>
  <c r="BK56" i="25"/>
  <c r="BB53" i="22"/>
  <c r="BL53" i="22"/>
  <c r="BK91" i="23"/>
  <c r="BC12" i="21"/>
  <c r="BM12" i="21"/>
  <c r="BH72" i="21"/>
  <c r="AV95" i="19"/>
  <c r="BF95" i="19"/>
  <c r="AT52" i="19"/>
  <c r="BD52" i="19"/>
  <c r="BB48" i="18"/>
  <c r="BL48" i="18"/>
  <c r="AT44" i="20"/>
  <c r="BD44" i="20"/>
  <c r="AZ44" i="18"/>
  <c r="BJ44" i="18"/>
  <c r="BL99" i="17"/>
  <c r="BG20" i="15"/>
  <c r="BJ66" i="13"/>
  <c r="BG13" i="16"/>
  <c r="AX45" i="17"/>
  <c r="BH45" i="17"/>
  <c r="BK44" i="13"/>
  <c r="BM40" i="16"/>
  <c r="BE71" i="10"/>
  <c r="BC63" i="16"/>
  <c r="BM63" i="16"/>
  <c r="BF91" i="12"/>
  <c r="BJ59" i="11"/>
  <c r="AU64" i="10"/>
  <c r="BE64" i="10"/>
  <c r="AZ46" i="15"/>
  <c r="BJ46" i="15"/>
  <c r="BJ38" i="10"/>
  <c r="AY51" i="9"/>
  <c r="BI51" i="9"/>
  <c r="AT98" i="31"/>
  <c r="BD98" i="31"/>
  <c r="BC97" i="10"/>
  <c r="BM97" i="10"/>
  <c r="BB30" i="31"/>
  <c r="BL30" i="31"/>
  <c r="BK101" i="31"/>
  <c r="BK100" i="31"/>
  <c r="BM83" i="21"/>
  <c r="BF94" i="26"/>
  <c r="BB58" i="13"/>
  <c r="BL58" i="13"/>
  <c r="BK83" i="20"/>
  <c r="BA69" i="23"/>
  <c r="BK69" i="23"/>
  <c r="BG29" i="22"/>
  <c r="BG28" i="22"/>
  <c r="BG63" i="22"/>
  <c r="BJ23" i="20"/>
  <c r="BJ22" i="20"/>
  <c r="BA110" i="19"/>
  <c r="BK110" i="19"/>
  <c r="BM100" i="19"/>
  <c r="AW38" i="12"/>
  <c r="BG38" i="12"/>
  <c r="BA48" i="15"/>
  <c r="BK48" i="15"/>
  <c r="AU77" i="15"/>
  <c r="BE77" i="15"/>
  <c r="AW110" i="9"/>
  <c r="BG110" i="9"/>
  <c r="BC108" i="14"/>
  <c r="BM108" i="14"/>
  <c r="AY31" i="11"/>
  <c r="BI31" i="11"/>
  <c r="BC43" i="24"/>
  <c r="BM43" i="24"/>
  <c r="BK36" i="23"/>
  <c r="BE90" i="11"/>
  <c r="BG40" i="15"/>
  <c r="AY50" i="19"/>
  <c r="BI50" i="19"/>
  <c r="BK56" i="17"/>
  <c r="BK55" i="17"/>
  <c r="BG50" i="25"/>
  <c r="BG107" i="28"/>
  <c r="AU43" i="22"/>
  <c r="BE43" i="22"/>
  <c r="BH77" i="22"/>
  <c r="BH69" i="26"/>
  <c r="BF29" i="24"/>
  <c r="AY45" i="25"/>
  <c r="BI45" i="25"/>
  <c r="BJ96" i="25"/>
  <c r="BG99" i="24"/>
  <c r="BK33" i="25"/>
  <c r="BK85" i="22"/>
  <c r="BK65" i="15"/>
  <c r="AW100" i="21"/>
  <c r="BG100" i="21"/>
  <c r="BE80" i="22"/>
  <c r="BI64" i="16"/>
  <c r="BM56" i="20"/>
  <c r="BK63" i="17"/>
  <c r="BA71" i="18"/>
  <c r="BK71" i="18"/>
  <c r="BA92" i="15"/>
  <c r="BK92" i="15"/>
  <c r="BM92" i="18"/>
  <c r="BG69" i="12"/>
  <c r="BM19" i="12"/>
  <c r="BI67" i="14"/>
  <c r="BG59" i="12"/>
  <c r="BG58" i="12"/>
  <c r="BK34" i="15"/>
  <c r="BF12" i="10"/>
  <c r="BI41" i="12"/>
  <c r="AW37" i="13"/>
  <c r="BG37" i="13"/>
  <c r="BF21" i="11"/>
  <c r="AU87" i="9"/>
  <c r="BE87" i="9"/>
  <c r="BM64" i="29"/>
  <c r="BM62" i="29"/>
  <c r="BM63" i="29"/>
  <c r="BH45" i="9"/>
  <c r="BH44" i="9"/>
  <c r="AW97" i="11"/>
  <c r="BG97" i="11"/>
  <c r="BM73" i="28"/>
  <c r="BE60" i="25"/>
  <c r="BE59" i="25"/>
  <c r="BK93" i="19"/>
  <c r="BI46" i="21"/>
  <c r="BI45" i="21"/>
  <c r="BI44" i="21"/>
  <c r="BG75" i="26"/>
  <c r="BM41" i="14"/>
  <c r="AW60" i="29"/>
  <c r="BG60" i="29"/>
  <c r="BM35" i="26"/>
  <c r="BM34" i="26"/>
  <c r="BM33" i="26"/>
  <c r="BM45" i="26"/>
  <c r="BG87" i="26"/>
  <c r="BG80" i="10"/>
  <c r="BG50" i="26"/>
  <c r="BE94" i="23"/>
  <c r="BI85" i="28"/>
  <c r="AW65" i="22"/>
  <c r="BG65" i="22"/>
  <c r="BK23" i="28"/>
  <c r="BL67" i="20"/>
  <c r="BL66" i="20"/>
  <c r="BD65" i="23"/>
  <c r="BD64" i="23"/>
  <c r="BM92" i="21"/>
  <c r="BI36" i="19"/>
  <c r="BI35" i="19"/>
  <c r="AU38" i="22"/>
  <c r="BE38" i="22"/>
  <c r="BK71" i="22"/>
  <c r="BI27" i="20"/>
  <c r="BE110" i="19"/>
  <c r="BE109" i="19"/>
  <c r="BE108" i="19"/>
  <c r="BK69" i="17"/>
  <c r="BK68" i="17"/>
  <c r="BG42" i="17"/>
  <c r="BG41" i="17"/>
  <c r="BB26" i="12"/>
  <c r="BL26" i="12"/>
  <c r="BI54" i="14"/>
  <c r="BA26" i="14"/>
  <c r="BK26" i="14"/>
  <c r="BE75" i="15"/>
  <c r="BJ18" i="9"/>
  <c r="BG42" i="15"/>
  <c r="BG47" i="14"/>
  <c r="AZ16" i="11"/>
  <c r="BJ16" i="11"/>
  <c r="BE67" i="9"/>
  <c r="BG58" i="31"/>
  <c r="BK37" i="31"/>
  <c r="AZ103" i="10"/>
  <c r="BJ103" i="10"/>
  <c r="AV91" i="31"/>
  <c r="BF91" i="31"/>
  <c r="BJ61" i="29"/>
  <c r="BG73" i="28"/>
  <c r="BK82" i="28"/>
  <c r="BL44" i="14"/>
  <c r="BA52" i="11"/>
  <c r="BK52" i="11"/>
  <c r="BM73" i="14"/>
  <c r="BI55" i="13"/>
  <c r="BL20" i="26"/>
  <c r="BM19" i="28"/>
  <c r="BM87" i="26"/>
  <c r="BM86" i="26"/>
  <c r="BE80" i="10"/>
  <c r="BE59" i="26"/>
  <c r="BM94" i="23"/>
  <c r="BK90" i="28"/>
  <c r="BK74" i="20"/>
  <c r="BM27" i="28"/>
  <c r="BG67" i="20"/>
  <c r="BM107" i="23"/>
  <c r="BE34" i="19"/>
  <c r="BB76" i="19"/>
  <c r="BL76" i="19"/>
  <c r="BM30" i="18"/>
  <c r="AW110" i="19"/>
  <c r="BG110" i="19"/>
  <c r="BK68" i="16"/>
  <c r="BK67" i="16"/>
  <c r="BI69" i="17"/>
  <c r="BK48" i="17"/>
  <c r="BG26" i="12"/>
  <c r="AW99" i="23"/>
  <c r="BG99" i="23"/>
  <c r="AT98" i="24"/>
  <c r="BD98" i="24"/>
  <c r="AV57" i="28"/>
  <c r="BF57" i="28"/>
  <c r="BF95" i="25"/>
  <c r="BF94" i="25"/>
  <c r="AT46" i="25"/>
  <c r="BD46" i="25"/>
  <c r="BD33" i="24"/>
  <c r="BD32" i="24"/>
  <c r="AT70" i="24"/>
  <c r="BD70" i="24"/>
  <c r="BL15" i="21"/>
  <c r="BL13" i="21"/>
  <c r="BL14" i="21"/>
  <c r="BB60" i="23"/>
  <c r="BL60" i="23"/>
  <c r="BL82" i="17"/>
  <c r="BD51" i="14"/>
  <c r="BK31" i="20"/>
  <c r="AZ100" i="18"/>
  <c r="BJ100" i="18"/>
  <c r="BF35" i="18"/>
  <c r="AZ85" i="19"/>
  <c r="BJ85" i="19"/>
  <c r="BB85" i="16"/>
  <c r="BL85" i="16"/>
  <c r="BC16" i="15"/>
  <c r="BM16" i="15"/>
  <c r="BD100" i="20"/>
  <c r="AT49" i="14"/>
  <c r="BD49" i="14"/>
  <c r="BL72" i="12"/>
  <c r="BL71" i="12"/>
  <c r="BE72" i="18"/>
  <c r="BD49" i="22"/>
  <c r="BL27" i="9"/>
  <c r="BB107" i="19"/>
  <c r="BL107" i="19"/>
  <c r="BE102" i="25"/>
  <c r="BJ48" i="11"/>
  <c r="BJ47" i="11"/>
  <c r="AT104" i="9"/>
  <c r="BD104" i="9"/>
  <c r="BD108" i="26"/>
  <c r="BF100" i="26"/>
  <c r="AY103" i="21"/>
  <c r="BI103" i="21"/>
  <c r="BK69" i="26"/>
  <c r="BK68" i="26"/>
  <c r="BD83" i="24"/>
  <c r="BL69" i="28"/>
  <c r="BI55" i="19"/>
  <c r="BD87" i="25"/>
  <c r="AT104" i="20"/>
  <c r="BD104" i="20"/>
  <c r="AV98" i="20"/>
  <c r="BF98" i="20"/>
  <c r="AZ68" i="22"/>
  <c r="BJ68" i="22"/>
  <c r="BG107" i="23"/>
  <c r="AZ82" i="17"/>
  <c r="BJ82" i="17"/>
  <c r="BE91" i="14"/>
  <c r="AZ99" i="16"/>
  <c r="BJ99" i="16"/>
  <c r="BL69" i="18"/>
  <c r="BL68" i="18"/>
  <c r="AX73" i="20"/>
  <c r="BH73" i="20"/>
  <c r="AZ20" i="14"/>
  <c r="BJ20" i="14"/>
  <c r="BH33" i="12"/>
  <c r="AZ16" i="15"/>
  <c r="BJ16" i="15"/>
  <c r="BL79" i="19"/>
  <c r="BL77" i="19"/>
  <c r="BL78" i="19"/>
  <c r="BB24" i="11"/>
  <c r="BL24" i="11"/>
  <c r="AX72" i="12"/>
  <c r="BH72" i="12"/>
  <c r="BE76" i="18"/>
  <c r="BM68" i="15"/>
  <c r="BJ34" i="9"/>
  <c r="BJ54" i="9"/>
  <c r="BJ53" i="9"/>
  <c r="AT24" i="13"/>
  <c r="BD24" i="13"/>
  <c r="AV65" i="10"/>
  <c r="BF65" i="10"/>
  <c r="BF73" i="12"/>
  <c r="BJ106" i="31"/>
  <c r="BJ105" i="31"/>
  <c r="BF12" i="12"/>
  <c r="AV52" i="29"/>
  <c r="BF52" i="29"/>
  <c r="AV60" i="31"/>
  <c r="BF60" i="31"/>
  <c r="AZ90" i="29"/>
  <c r="BJ90" i="29"/>
  <c r="AX110" i="20"/>
  <c r="BH110" i="20"/>
  <c r="BB17" i="22"/>
  <c r="BL17" i="22"/>
  <c r="AV12" i="17"/>
  <c r="BF12" i="17"/>
  <c r="AY52" i="31"/>
  <c r="BI52" i="31"/>
  <c r="BK97" i="18"/>
  <c r="BH20" i="26"/>
  <c r="BH19" i="26"/>
  <c r="BI66" i="28"/>
  <c r="BF58" i="26"/>
  <c r="BA66" i="25"/>
  <c r="BK66" i="25"/>
  <c r="AX18" i="26"/>
  <c r="BH18" i="26"/>
  <c r="BF68" i="23"/>
  <c r="BD34" i="28"/>
  <c r="BD32" i="28"/>
  <c r="BD33" i="28"/>
  <c r="BG109" i="23"/>
  <c r="AV47" i="25"/>
  <c r="BF47" i="25"/>
  <c r="BC35" i="20"/>
  <c r="BM35" i="20"/>
  <c r="AX49" i="23"/>
  <c r="BH49" i="23"/>
  <c r="BM54" i="22"/>
  <c r="BE101" i="23"/>
  <c r="AX55" i="23"/>
  <c r="BH55" i="23"/>
  <c r="BB108" i="18"/>
  <c r="BL108" i="18"/>
  <c r="BM103" i="23"/>
  <c r="BM102" i="23"/>
  <c r="BM101" i="23"/>
  <c r="AX83" i="21"/>
  <c r="BH83" i="21"/>
  <c r="AV29" i="19"/>
  <c r="BF29" i="19"/>
  <c r="BI45" i="19"/>
  <c r="BL94" i="12"/>
  <c r="BL93" i="12"/>
  <c r="BF32" i="12"/>
  <c r="BJ15" i="15"/>
  <c r="BH88" i="16"/>
  <c r="BF73" i="18"/>
  <c r="BJ14" i="14"/>
  <c r="BJ13" i="14"/>
  <c r="BG41" i="10"/>
  <c r="AT102" i="13"/>
  <c r="BD102" i="13"/>
  <c r="BF47" i="12"/>
  <c r="AZ42" i="12"/>
  <c r="BJ42" i="12"/>
  <c r="BH63" i="10"/>
  <c r="BH62" i="10"/>
  <c r="BL36" i="10"/>
  <c r="BI81" i="9"/>
  <c r="BI80" i="9"/>
  <c r="BI79" i="9"/>
  <c r="AT70" i="9"/>
  <c r="BD70" i="9"/>
  <c r="BM93" i="10"/>
  <c r="BE78" i="9"/>
  <c r="BE77" i="9"/>
  <c r="BD54" i="29"/>
  <c r="BL28" i="29"/>
  <c r="BB59" i="28"/>
  <c r="BL59" i="28"/>
  <c r="BH57" i="21"/>
  <c r="BD104" i="21"/>
  <c r="BM88" i="15"/>
  <c r="BH70" i="11"/>
  <c r="BG39" i="9"/>
  <c r="BG24" i="31"/>
  <c r="BJ108" i="26"/>
  <c r="AV28" i="25"/>
  <c r="BF28" i="25"/>
  <c r="BJ103" i="21"/>
  <c r="BJ101" i="21"/>
  <c r="BA83" i="26"/>
  <c r="BK83" i="26"/>
  <c r="BH92" i="24"/>
  <c r="BH77" i="28"/>
  <c r="BL55" i="19"/>
  <c r="BL53" i="19"/>
  <c r="BL54" i="19"/>
  <c r="BJ60" i="24"/>
  <c r="BJ28" i="18"/>
  <c r="BM80" i="22"/>
  <c r="BH85" i="21"/>
  <c r="BM56" i="21"/>
  <c r="AZ19" i="20"/>
  <c r="BJ19" i="20"/>
  <c r="BF75" i="19"/>
  <c r="BF18" i="21"/>
  <c r="BF59" i="20"/>
  <c r="AZ93" i="20"/>
  <c r="BJ93" i="20"/>
  <c r="AX48" i="13"/>
  <c r="BH48" i="13"/>
  <c r="AT91" i="18"/>
  <c r="BD91" i="18"/>
  <c r="AV99" i="17"/>
  <c r="BF99" i="17"/>
  <c r="BM100" i="15"/>
  <c r="BE26" i="12"/>
  <c r="AT26" i="16"/>
  <c r="BD26" i="16"/>
  <c r="AZ62" i="17"/>
  <c r="BJ62" i="17"/>
  <c r="BG13" i="12"/>
  <c r="BK96" i="16"/>
  <c r="BK95" i="16"/>
  <c r="BM69" i="14"/>
  <c r="BK67" i="19"/>
  <c r="BK66" i="19"/>
  <c r="BI75" i="17"/>
  <c r="BB104" i="15"/>
  <c r="BL104" i="15"/>
  <c r="BI46" i="31"/>
  <c r="BI45" i="31"/>
  <c r="BI44" i="31"/>
  <c r="BL22" i="26"/>
  <c r="BE43" i="25"/>
  <c r="BE45" i="28"/>
  <c r="BC95" i="28"/>
  <c r="BM95" i="28"/>
  <c r="BK52" i="26"/>
  <c r="BK66" i="21"/>
  <c r="BK65" i="21"/>
  <c r="BL69" i="23"/>
  <c r="AU81" i="23"/>
  <c r="BE81" i="23"/>
  <c r="BL38" i="22"/>
  <c r="BG23" i="20"/>
  <c r="BC110" i="19"/>
  <c r="BM110" i="19"/>
  <c r="BG78" i="19"/>
  <c r="BE58" i="18"/>
  <c r="BI38" i="12"/>
  <c r="BI37" i="12"/>
  <c r="BI36" i="12"/>
  <c r="BA43" i="15"/>
  <c r="BK43" i="15"/>
  <c r="BA34" i="17"/>
  <c r="BK34" i="17"/>
  <c r="BI66" i="14"/>
  <c r="BI65" i="14"/>
  <c r="BG83" i="19"/>
  <c r="BA85" i="14"/>
  <c r="BK85" i="14"/>
  <c r="BG15" i="12"/>
  <c r="BL14" i="11"/>
  <c r="BL13" i="11"/>
  <c r="BK36" i="13"/>
  <c r="AX61" i="10"/>
  <c r="BH61" i="10"/>
  <c r="BM79" i="11"/>
  <c r="BB55" i="11"/>
  <c r="BL55" i="11"/>
  <c r="BM42" i="11"/>
  <c r="BM41" i="11"/>
  <c r="BG71" i="12"/>
  <c r="BJ78" i="10"/>
  <c r="BJ77" i="10"/>
  <c r="BM57" i="31"/>
  <c r="BM56" i="31"/>
  <c r="BH23" i="9"/>
  <c r="BE107" i="17"/>
  <c r="BK79" i="10"/>
  <c r="BM80" i="12"/>
  <c r="BL95" i="11"/>
  <c r="BL94" i="11"/>
  <c r="BM90" i="11"/>
  <c r="BM88" i="11"/>
  <c r="BM89" i="11"/>
  <c r="BM25" i="9"/>
  <c r="AX84" i="19"/>
  <c r="BH84" i="19"/>
  <c r="BF15" i="9"/>
  <c r="BF13" i="9"/>
  <c r="BF14" i="9"/>
  <c r="BA60" i="18"/>
  <c r="BK60" i="18"/>
  <c r="BK102" i="9"/>
  <c r="BK53" i="13"/>
  <c r="BL39" i="29"/>
  <c r="BE92" i="26"/>
  <c r="BG41" i="25"/>
  <c r="BG40" i="25"/>
  <c r="AZ93" i="28"/>
  <c r="BJ93" i="28"/>
  <c r="BE82" i="24"/>
  <c r="BE63" i="28"/>
  <c r="AY65" i="26"/>
  <c r="BI65" i="26"/>
  <c r="BL85" i="25"/>
  <c r="BE39" i="21"/>
  <c r="BE20" i="20"/>
  <c r="BE19" i="20"/>
  <c r="BH75" i="24"/>
  <c r="BK16" i="23"/>
  <c r="BK15" i="23"/>
  <c r="AW81" i="19"/>
  <c r="BG81" i="19"/>
  <c r="BK108" i="22"/>
  <c r="BE91" i="20"/>
  <c r="BK18" i="20"/>
  <c r="BM28" i="19"/>
  <c r="BB50" i="14"/>
  <c r="BL50" i="14"/>
  <c r="BK64" i="17"/>
  <c r="BM69" i="17"/>
  <c r="BE42" i="17"/>
  <c r="BE103" i="13"/>
  <c r="BE54" i="14"/>
  <c r="BE53" i="14"/>
  <c r="BM94" i="20"/>
  <c r="BM92" i="20"/>
  <c r="BM93" i="20"/>
  <c r="BI78" i="15"/>
  <c r="BM85" i="14"/>
  <c r="BM84" i="14"/>
  <c r="BK47" i="14"/>
  <c r="AX87" i="9"/>
  <c r="BH87" i="9"/>
  <c r="BF84" i="19"/>
  <c r="BK88" i="18"/>
  <c r="BG60" i="18"/>
  <c r="BH72" i="10"/>
  <c r="BH71" i="10"/>
  <c r="AV53" i="13"/>
  <c r="BF53" i="13"/>
  <c r="BF89" i="26"/>
  <c r="BE93" i="23"/>
  <c r="BA13" i="23"/>
  <c r="BK13" i="23"/>
  <c r="BG82" i="24"/>
  <c r="BF18" i="28"/>
  <c r="BF16" i="24"/>
  <c r="BE108" i="23"/>
  <c r="BF19" i="23"/>
  <c r="BL57" i="23"/>
  <c r="BL56" i="23"/>
  <c r="BH59" i="22"/>
  <c r="AV42" i="19"/>
  <c r="BF42" i="19"/>
  <c r="BG86" i="24"/>
  <c r="BE74" i="20"/>
  <c r="BG91" i="22"/>
  <c r="BC64" i="20"/>
  <c r="BM64" i="20"/>
  <c r="AY25" i="20"/>
  <c r="BI25" i="20"/>
  <c r="BD71" i="19"/>
  <c r="AW58" i="19"/>
  <c r="BG58" i="19"/>
  <c r="BA66" i="22"/>
  <c r="BK66" i="22"/>
  <c r="BE51" i="16"/>
  <c r="BE50" i="16"/>
  <c r="AV93" i="13"/>
  <c r="BF93" i="13"/>
  <c r="BG37" i="16"/>
  <c r="BG36" i="16"/>
  <c r="AU44" i="17"/>
  <c r="BE44" i="17"/>
  <c r="BE21" i="18"/>
  <c r="AU94" i="16"/>
  <c r="BE94" i="16"/>
  <c r="BA104" i="12"/>
  <c r="BK104" i="12"/>
  <c r="BA110" i="9"/>
  <c r="BK110" i="9"/>
  <c r="BM95" i="14"/>
  <c r="BM94" i="14"/>
  <c r="BM89" i="31"/>
  <c r="AV55" i="9"/>
  <c r="BF55" i="9"/>
  <c r="BG51" i="10"/>
  <c r="BG50" i="10"/>
  <c r="BJ75" i="10"/>
  <c r="BK66" i="11"/>
  <c r="AV35" i="10"/>
  <c r="BF35" i="10"/>
  <c r="BI78" i="11"/>
  <c r="BF73" i="23"/>
  <c r="BI75" i="21"/>
  <c r="BK87" i="16"/>
  <c r="BI91" i="14"/>
  <c r="BJ88" i="15"/>
  <c r="BJ87" i="15"/>
  <c r="BG35" i="28"/>
  <c r="BD29" i="13"/>
  <c r="BE29" i="25"/>
  <c r="AW42" i="19"/>
  <c r="BG42" i="19"/>
  <c r="BF86" i="24"/>
  <c r="BD74" i="20"/>
  <c r="BF91" i="22"/>
  <c r="BB64" i="20"/>
  <c r="BL64" i="20"/>
  <c r="AX25" i="20"/>
  <c r="BH25" i="20"/>
  <c r="BE71" i="19"/>
  <c r="AV58" i="19"/>
  <c r="BF58" i="19"/>
  <c r="BD51" i="16"/>
  <c r="BD50" i="16"/>
  <c r="AW93" i="13"/>
  <c r="BG93" i="13"/>
  <c r="BF37" i="16"/>
  <c r="BF36" i="16"/>
  <c r="AT44" i="17"/>
  <c r="BD44" i="17"/>
  <c r="AT94" i="16"/>
  <c r="BD94" i="16"/>
  <c r="AZ104" i="12"/>
  <c r="BJ104" i="12"/>
  <c r="AZ110" i="9"/>
  <c r="BJ110" i="9"/>
  <c r="BL95" i="14"/>
  <c r="BL94" i="14"/>
  <c r="BL89" i="31"/>
  <c r="AW55" i="9"/>
  <c r="BG55" i="9"/>
  <c r="BI25" i="12"/>
  <c r="BF51" i="10"/>
  <c r="BF50" i="10"/>
  <c r="BK75" i="10"/>
  <c r="BJ66" i="11"/>
  <c r="AW35" i="10"/>
  <c r="BG35" i="10"/>
  <c r="BH78" i="11"/>
  <c r="BG73" i="23"/>
  <c r="BH75" i="21"/>
  <c r="BJ87" i="16"/>
  <c r="BH91" i="14"/>
  <c r="BK88" i="15"/>
  <c r="BK87" i="15"/>
  <c r="BF35" i="28"/>
  <c r="BE29" i="13"/>
  <c r="BD29" i="25"/>
  <c r="AT46" i="26"/>
  <c r="BD46" i="26"/>
  <c r="BF98" i="25"/>
  <c r="BM43" i="25"/>
  <c r="BJ19" i="25"/>
  <c r="BJ18" i="25"/>
  <c r="BH27" i="28"/>
  <c r="AT93" i="22"/>
  <c r="BD93" i="22"/>
  <c r="BF40" i="21"/>
  <c r="BD61" i="22"/>
  <c r="BJ98" i="23"/>
  <c r="BB110" i="20"/>
  <c r="BL110" i="20"/>
  <c r="BD45" i="20"/>
  <c r="BG28" i="19"/>
  <c r="BH50" i="14"/>
  <c r="BL44" i="20"/>
  <c r="BL91" i="16"/>
  <c r="BD33" i="15"/>
  <c r="BL103" i="18"/>
  <c r="BL90" i="19"/>
  <c r="BJ100" i="20"/>
  <c r="BJ104" i="15"/>
  <c r="BF101" i="16"/>
  <c r="BD34" i="13"/>
  <c r="BL79" i="14"/>
  <c r="AZ29" i="31"/>
  <c r="BJ29" i="31"/>
  <c r="AZ16" i="10"/>
  <c r="BJ16" i="10"/>
  <c r="AV27" i="29"/>
  <c r="BF27" i="29"/>
  <c r="BL92" i="10"/>
  <c r="BJ33" i="9"/>
  <c r="BD94" i="11"/>
  <c r="AT53" i="31"/>
  <c r="BD53" i="31"/>
  <c r="BG101" i="29"/>
  <c r="BD73" i="23"/>
  <c r="BD72" i="23"/>
  <c r="BF43" i="24"/>
  <c r="BL101" i="12"/>
  <c r="BF91" i="14"/>
  <c r="BH26" i="20"/>
  <c r="BL90" i="17"/>
  <c r="BH107" i="12"/>
  <c r="BF29" i="25"/>
  <c r="BL19" i="24"/>
  <c r="AT98" i="25"/>
  <c r="BD98" i="25"/>
  <c r="BF27" i="26"/>
  <c r="BA78" i="28"/>
  <c r="BK78" i="28"/>
  <c r="BJ15" i="26"/>
  <c r="BL24" i="24"/>
  <c r="BE104" i="25"/>
  <c r="BI42" i="24"/>
  <c r="BI41" i="24"/>
  <c r="BG71" i="24"/>
  <c r="AU108" i="20"/>
  <c r="BE108" i="20"/>
  <c r="BL78" i="21"/>
  <c r="BA108" i="18"/>
  <c r="BK108" i="18"/>
  <c r="BB70" i="19"/>
  <c r="BL70" i="19"/>
  <c r="BM95" i="18"/>
  <c r="BM94" i="18"/>
  <c r="AV109" i="21"/>
  <c r="BF109" i="21"/>
  <c r="BL79" i="16"/>
  <c r="BK14" i="15"/>
  <c r="BI61" i="18"/>
  <c r="BK57" i="19"/>
  <c r="AU92" i="14"/>
  <c r="BE92" i="14"/>
  <c r="BE24" i="16"/>
  <c r="AX88" i="18"/>
  <c r="BH88" i="18"/>
  <c r="BB31" i="13"/>
  <c r="BL31" i="13"/>
  <c r="BK33" i="13"/>
  <c r="BE22" i="13"/>
  <c r="BI31" i="12"/>
  <c r="BG107" i="14"/>
  <c r="BG106" i="14"/>
  <c r="BB91" i="10"/>
  <c r="BL91" i="10"/>
  <c r="BK51" i="9"/>
  <c r="BK50" i="9"/>
  <c r="BM15" i="29"/>
  <c r="BL64" i="9"/>
  <c r="BM49" i="31"/>
  <c r="BM48" i="31"/>
  <c r="BE13" i="29"/>
  <c r="AW110" i="20"/>
  <c r="BG110" i="20"/>
  <c r="BE87" i="21"/>
  <c r="AW81" i="26"/>
  <c r="BG81" i="26"/>
  <c r="AY75" i="31"/>
  <c r="BI75" i="31"/>
  <c r="BA40" i="12"/>
  <c r="BK40" i="12"/>
  <c r="BF101" i="26"/>
  <c r="BH104" i="23"/>
  <c r="AW43" i="25"/>
  <c r="BG43" i="25"/>
  <c r="BK23" i="23"/>
  <c r="BM23" i="24"/>
  <c r="BC13" i="25"/>
  <c r="BM13" i="25"/>
  <c r="AZ70" i="25"/>
  <c r="BJ70" i="25"/>
  <c r="BE68" i="24"/>
  <c r="BK28" i="23"/>
  <c r="BK27" i="23"/>
  <c r="BK19" i="21"/>
  <c r="BI14" i="22"/>
  <c r="BG82" i="17"/>
  <c r="BG81" i="17"/>
  <c r="BE101" i="14"/>
  <c r="BE100" i="14"/>
  <c r="BE99" i="14"/>
  <c r="BI22" i="16"/>
  <c r="BI73" i="18"/>
  <c r="BI103" i="20"/>
  <c r="BF65" i="18"/>
  <c r="AU81" i="16"/>
  <c r="BE81" i="16"/>
  <c r="AU16" i="15"/>
  <c r="BE16" i="15"/>
  <c r="BD79" i="19"/>
  <c r="BI24" i="11"/>
  <c r="BI23" i="11"/>
  <c r="BG72" i="12"/>
  <c r="BC93" i="18"/>
  <c r="BM93" i="18"/>
  <c r="BD39" i="13"/>
  <c r="BD38" i="13"/>
  <c r="BI15" i="11"/>
  <c r="BI14" i="11"/>
  <c r="BJ48" i="9"/>
  <c r="AU86" i="12"/>
  <c r="BE86" i="12"/>
  <c r="BK88" i="12"/>
  <c r="AU43" i="9"/>
  <c r="BE43" i="9"/>
  <c r="BC60" i="29"/>
  <c r="BM60" i="29"/>
  <c r="AX61" i="9"/>
  <c r="BH61" i="9"/>
  <c r="BC18" i="29"/>
  <c r="BM18" i="29"/>
  <c r="BI89" i="29"/>
  <c r="BE86" i="29"/>
  <c r="BB26" i="26"/>
  <c r="BL26" i="26"/>
  <c r="AW63" i="20"/>
  <c r="BG63" i="20"/>
  <c r="BG40" i="12"/>
  <c r="BG39" i="12"/>
  <c r="BK81" i="14"/>
  <c r="BK80" i="14"/>
  <c r="BE100" i="28"/>
  <c r="AV13" i="23"/>
  <c r="BF13" i="23"/>
  <c r="BH73" i="24"/>
  <c r="BF85" i="23"/>
  <c r="AZ110" i="25"/>
  <c r="BJ110" i="25"/>
  <c r="BM108" i="23"/>
  <c r="BL19" i="23"/>
  <c r="BL18" i="23"/>
  <c r="BE39" i="23"/>
  <c r="AV50" i="22"/>
  <c r="BF50" i="22"/>
  <c r="BE25" i="21"/>
  <c r="BE24" i="21"/>
  <c r="BC48" i="26"/>
  <c r="BM48" i="26"/>
  <c r="BF70" i="14"/>
  <c r="BC76" i="17"/>
  <c r="BM76" i="17"/>
  <c r="BA100" i="21"/>
  <c r="BK100" i="21"/>
  <c r="BC63" i="22"/>
  <c r="BM63" i="22"/>
  <c r="BI81" i="17"/>
  <c r="BL47" i="20"/>
  <c r="BL46" i="20"/>
  <c r="BM49" i="17"/>
  <c r="BM48" i="17"/>
  <c r="BI92" i="15"/>
  <c r="BI65" i="16"/>
  <c r="BG31" i="14"/>
  <c r="BG30" i="14"/>
  <c r="BG29" i="15"/>
  <c r="AZ110" i="16"/>
  <c r="BJ110" i="16"/>
  <c r="BE83" i="16"/>
  <c r="BE82" i="16"/>
  <c r="BA74" i="16"/>
  <c r="BK74" i="16"/>
  <c r="BL12" i="10"/>
  <c r="BM23" i="12"/>
  <c r="AW110" i="14"/>
  <c r="BG110" i="14"/>
  <c r="BE92" i="12"/>
  <c r="BF87" i="9"/>
  <c r="AU41" i="29"/>
  <c r="BE41" i="29"/>
  <c r="BH32" i="9"/>
  <c r="BH31" i="9"/>
  <c r="BF71" i="29"/>
  <c r="BK47" i="9"/>
  <c r="BM55" i="31"/>
  <c r="BM54" i="31"/>
  <c r="BF20" i="9"/>
  <c r="BJ26" i="26"/>
  <c r="BI15" i="9"/>
  <c r="BI14" i="9"/>
  <c r="BB57" i="16"/>
  <c r="BL57" i="16"/>
  <c r="BI31" i="15"/>
  <c r="BI30" i="15"/>
  <c r="BI50" i="12"/>
  <c r="BK72" i="15"/>
  <c r="BK69" i="10"/>
  <c r="AW92" i="26"/>
  <c r="BG92" i="26"/>
  <c r="BK41" i="25"/>
  <c r="BK40" i="25"/>
  <c r="AW72" i="28"/>
  <c r="BG72" i="28"/>
  <c r="BM73" i="24"/>
  <c r="BM72" i="24"/>
  <c r="AU98" i="19"/>
  <c r="BE98" i="19"/>
  <c r="BG60" i="26"/>
  <c r="BJ22" i="25"/>
  <c r="AW80" i="25"/>
  <c r="BG80" i="25"/>
  <c r="BG39" i="21"/>
  <c r="BI20" i="20"/>
  <c r="BE62" i="24"/>
  <c r="BJ42" i="26"/>
  <c r="BI45" i="18"/>
  <c r="BI44" i="18"/>
  <c r="BA100" i="22"/>
  <c r="BK100" i="22"/>
  <c r="BE84" i="20"/>
  <c r="BE83" i="20"/>
  <c r="BI107" i="21"/>
  <c r="BJ28" i="19"/>
  <c r="BE50" i="14"/>
  <c r="BI64" i="17"/>
  <c r="AW62" i="17"/>
  <c r="BG62" i="17"/>
  <c r="BK42" i="17"/>
  <c r="BG103" i="13"/>
  <c r="BI31" i="14"/>
  <c r="BI30" i="14"/>
  <c r="AW77" i="15"/>
  <c r="BG77" i="15"/>
  <c r="BE43" i="10"/>
  <c r="BE42" i="10"/>
  <c r="BG106" i="16"/>
  <c r="BG105" i="16"/>
  <c r="BF18" i="9"/>
  <c r="BA79" i="17"/>
  <c r="BK79" i="17"/>
  <c r="BK21" i="14"/>
  <c r="AT42" i="12"/>
  <c r="BD42" i="12"/>
  <c r="BB63" i="10"/>
  <c r="BL63" i="10"/>
  <c r="BK51" i="31"/>
  <c r="AV105" i="9"/>
  <c r="BF105" i="9"/>
  <c r="BF70" i="9"/>
  <c r="BF69" i="9"/>
  <c r="BI98" i="10"/>
  <c r="BI54" i="31"/>
  <c r="BL67" i="31"/>
  <c r="BI28" i="29"/>
  <c r="BI19" i="11"/>
  <c r="AV35" i="16"/>
  <c r="BF35" i="16"/>
  <c r="BE107" i="10"/>
  <c r="AW61" i="10"/>
  <c r="BG61" i="10"/>
  <c r="BI51" i="31"/>
  <c r="BE20" i="29"/>
  <c r="BE19" i="29"/>
  <c r="BJ60" i="25"/>
  <c r="AW93" i="24"/>
  <c r="BG93" i="24"/>
  <c r="BD69" i="14"/>
  <c r="BJ15" i="17"/>
  <c r="BM77" i="31"/>
  <c r="AW81" i="29"/>
  <c r="BG81" i="29"/>
  <c r="AY75" i="25"/>
  <c r="BI75" i="25"/>
  <c r="BK12" i="23"/>
  <c r="BB100" i="25"/>
  <c r="BL100" i="25"/>
  <c r="AX85" i="26"/>
  <c r="BH85" i="26"/>
  <c r="AX51" i="25"/>
  <c r="BH51" i="25"/>
  <c r="BB56" i="24"/>
  <c r="BL56" i="24"/>
  <c r="AY103" i="22"/>
  <c r="BI103" i="22"/>
  <c r="BH50" i="24"/>
  <c r="BF108" i="21"/>
  <c r="AT76" i="17"/>
  <c r="BD76" i="17"/>
  <c r="BM32" i="21"/>
  <c r="BH18" i="22"/>
  <c r="BD81" i="17"/>
  <c r="BF27" i="20"/>
  <c r="BH35" i="17"/>
  <c r="BH51" i="18"/>
  <c r="BB85" i="15"/>
  <c r="BL85" i="15"/>
  <c r="AV54" i="16"/>
  <c r="BF54" i="16"/>
  <c r="BE67" i="13"/>
  <c r="AT32" i="14"/>
  <c r="BD32" i="14"/>
  <c r="BM63" i="12"/>
  <c r="AX95" i="16"/>
  <c r="BH95" i="16"/>
  <c r="BF51" i="12"/>
  <c r="BH90" i="17"/>
  <c r="BJ75" i="11"/>
  <c r="BI105" i="13"/>
  <c r="AX94" i="14"/>
  <c r="BH94" i="14"/>
  <c r="BG86" i="12"/>
  <c r="BE73" i="12"/>
  <c r="AW19" i="9"/>
  <c r="BG19" i="9"/>
  <c r="BJ96" i="31"/>
  <c r="BJ95" i="31"/>
  <c r="BJ61" i="9"/>
  <c r="BJ60" i="9"/>
  <c r="BM40" i="31"/>
  <c r="BM39" i="31"/>
  <c r="AV89" i="29"/>
  <c r="BF89" i="29"/>
  <c r="AX86" i="29"/>
  <c r="BH86" i="29"/>
  <c r="AT17" i="25"/>
  <c r="BD17" i="25"/>
  <c r="BL87" i="22"/>
  <c r="BL86" i="22"/>
  <c r="AX74" i="26"/>
  <c r="BH74" i="26"/>
  <c r="BD54" i="24"/>
  <c r="BL48" i="29"/>
  <c r="BH22" i="26"/>
  <c r="BF55" i="28"/>
  <c r="BF88" i="24"/>
  <c r="BF25" i="25"/>
  <c r="BH83" i="24"/>
  <c r="BD76" i="25"/>
  <c r="AZ78" i="28"/>
  <c r="BJ78" i="28"/>
  <c r="BK15" i="26"/>
  <c r="BM24" i="24"/>
  <c r="BD104" i="25"/>
  <c r="BH42" i="24"/>
  <c r="BH41" i="24"/>
  <c r="BF71" i="24"/>
  <c r="AT108" i="20"/>
  <c r="BD108" i="20"/>
  <c r="BM78" i="21"/>
  <c r="AZ108" i="18"/>
  <c r="BJ108" i="18"/>
  <c r="BC70" i="19"/>
  <c r="BM70" i="19"/>
  <c r="BL95" i="18"/>
  <c r="BL94" i="18"/>
  <c r="AW109" i="21"/>
  <c r="BG109" i="21"/>
  <c r="BM79" i="16"/>
  <c r="BM78" i="16"/>
  <c r="BJ14" i="15"/>
  <c r="BH61" i="18"/>
  <c r="BJ57" i="19"/>
  <c r="AT92" i="14"/>
  <c r="BD92" i="14"/>
  <c r="AT24" i="16"/>
  <c r="BD24" i="16"/>
  <c r="AY88" i="18"/>
  <c r="BI88" i="18"/>
  <c r="BC31" i="13"/>
  <c r="BM31" i="13"/>
  <c r="BJ33" i="13"/>
  <c r="BD22" i="13"/>
  <c r="BH31" i="12"/>
  <c r="BF107" i="14"/>
  <c r="BF106" i="14"/>
  <c r="BI47" i="13"/>
  <c r="BC91" i="10"/>
  <c r="BM91" i="10"/>
  <c r="BJ51" i="9"/>
  <c r="BJ50" i="9"/>
  <c r="BL15" i="29"/>
  <c r="BM64" i="9"/>
  <c r="BL49" i="31"/>
  <c r="BL48" i="31"/>
  <c r="BD13" i="29"/>
  <c r="AV110" i="20"/>
  <c r="BF110" i="20"/>
  <c r="BD87" i="21"/>
  <c r="AV81" i="26"/>
  <c r="BF81" i="26"/>
  <c r="AX75" i="31"/>
  <c r="BH75" i="31"/>
  <c r="AZ40" i="12"/>
  <c r="BJ40" i="12"/>
  <c r="BL31" i="9"/>
  <c r="BG101" i="26"/>
  <c r="BI88" i="28"/>
  <c r="BI104" i="23"/>
  <c r="AV43" i="25"/>
  <c r="BF43" i="25"/>
  <c r="BJ23" i="23"/>
  <c r="BL23" i="24"/>
  <c r="BB13" i="25"/>
  <c r="BL13" i="25"/>
  <c r="BA70" i="25"/>
  <c r="BK70" i="25"/>
  <c r="BD68" i="24"/>
  <c r="BJ28" i="23"/>
  <c r="BJ27" i="23"/>
  <c r="BJ19" i="21"/>
  <c r="BH14" i="22"/>
  <c r="BF82" i="17"/>
  <c r="BF81" i="17"/>
  <c r="BD101" i="14"/>
  <c r="BD99" i="14"/>
  <c r="BD100" i="14"/>
  <c r="BH22" i="16"/>
  <c r="BL97" i="19"/>
  <c r="BJ93" i="16"/>
  <c r="BH73" i="18"/>
  <c r="BH103" i="20"/>
  <c r="BG65" i="18"/>
  <c r="AT81" i="16"/>
  <c r="BD81" i="16"/>
  <c r="AT16" i="15"/>
  <c r="BD16" i="15"/>
  <c r="BE79" i="19"/>
  <c r="BH24" i="11"/>
  <c r="BH23" i="11"/>
  <c r="BF72" i="12"/>
  <c r="BB93" i="18"/>
  <c r="BL93" i="18"/>
  <c r="BJ90" i="15"/>
  <c r="BE39" i="13"/>
  <c r="BE38" i="13"/>
  <c r="BH15" i="11"/>
  <c r="BH14" i="11"/>
  <c r="BK48" i="9"/>
  <c r="BJ88" i="12"/>
  <c r="AT43" i="9"/>
  <c r="BD43" i="9"/>
  <c r="BB60" i="29"/>
  <c r="BL60" i="29"/>
  <c r="AY61" i="9"/>
  <c r="BI61" i="9"/>
  <c r="BB18" i="29"/>
  <c r="BL18" i="29"/>
  <c r="BH89" i="29"/>
  <c r="BD86" i="29"/>
  <c r="BA104" i="26"/>
  <c r="BK104" i="26"/>
  <c r="BH48" i="28"/>
  <c r="BG39" i="24"/>
  <c r="BH98" i="19"/>
  <c r="BH97" i="19"/>
  <c r="BF51" i="26"/>
  <c r="BM65" i="26"/>
  <c r="BC80" i="25"/>
  <c r="BM80" i="25"/>
  <c r="BM39" i="21"/>
  <c r="BL102" i="22"/>
  <c r="BF29" i="23"/>
  <c r="AU91" i="23"/>
  <c r="BE91" i="23"/>
  <c r="BB26" i="21"/>
  <c r="BL26" i="21"/>
  <c r="AW19" i="17"/>
  <c r="BG19" i="17"/>
  <c r="BF97" i="15"/>
  <c r="BK45" i="19"/>
  <c r="BI55" i="18"/>
  <c r="BI89" i="12"/>
  <c r="BI91" i="17"/>
  <c r="BG16" i="17"/>
  <c r="BK78" i="18"/>
  <c r="BK77" i="18"/>
  <c r="BE91" i="15"/>
  <c r="BM96" i="16"/>
  <c r="BD96" i="10"/>
  <c r="AW29" i="11"/>
  <c r="BG29" i="11"/>
  <c r="BB20" i="16"/>
  <c r="BL20" i="16"/>
  <c r="AY65" i="10"/>
  <c r="BI65" i="10"/>
  <c r="BH78" i="12"/>
  <c r="BD106" i="31"/>
  <c r="BD105" i="31"/>
  <c r="BD104" i="31"/>
  <c r="BK95" i="9"/>
  <c r="BK27" i="12"/>
  <c r="BA52" i="29"/>
  <c r="BK52" i="29"/>
  <c r="BE60" i="31"/>
  <c r="BI90" i="29"/>
  <c r="AU68" i="19"/>
  <c r="BE68" i="19"/>
  <c r="BM42" i="13"/>
  <c r="BL58" i="14"/>
  <c r="AU104" i="24"/>
  <c r="BE104" i="24"/>
  <c r="BA107" i="16"/>
  <c r="BK107" i="16"/>
  <c r="BE15" i="10"/>
  <c r="BG100" i="28"/>
  <c r="BC93" i="23"/>
  <c r="BM93" i="23"/>
  <c r="BI13" i="23"/>
  <c r="BJ73" i="24"/>
  <c r="BI85" i="23"/>
  <c r="AU100" i="25"/>
  <c r="BE100" i="25"/>
  <c r="BG82" i="23"/>
  <c r="AU86" i="24"/>
  <c r="BE86" i="24"/>
  <c r="AV39" i="23"/>
  <c r="BF39" i="23"/>
  <c r="BL50" i="22"/>
  <c r="BG25" i="21"/>
  <c r="BI38" i="26"/>
  <c r="BK70" i="14"/>
  <c r="AU42" i="20"/>
  <c r="BE42" i="20"/>
  <c r="BG79" i="21"/>
  <c r="BB58" i="22"/>
  <c r="BL58" i="22"/>
  <c r="BK81" i="17"/>
  <c r="BL43" i="20"/>
  <c r="AW49" i="17"/>
  <c r="BG49" i="17"/>
  <c r="AU64" i="18"/>
  <c r="BE64" i="18"/>
  <c r="BG85" i="15"/>
  <c r="BG84" i="15"/>
  <c r="BG83" i="15"/>
  <c r="BI54" i="16"/>
  <c r="AU24" i="14"/>
  <c r="BE24" i="14"/>
  <c r="AY29" i="15"/>
  <c r="BI29" i="15"/>
  <c r="AW110" i="16"/>
  <c r="BG110" i="16"/>
  <c r="BG51" i="17"/>
  <c r="BK83" i="16"/>
  <c r="BL35" i="16"/>
  <c r="BF75" i="11"/>
  <c r="BE23" i="12"/>
  <c r="AY110" i="14"/>
  <c r="BI110" i="14"/>
  <c r="AU44" i="10"/>
  <c r="BE44" i="10"/>
  <c r="BA87" i="9"/>
  <c r="BK87" i="9"/>
  <c r="AW41" i="29"/>
  <c r="BG41" i="29"/>
  <c r="BK32" i="9"/>
  <c r="BE71" i="29"/>
  <c r="BE42" i="9"/>
  <c r="BD55" i="31"/>
  <c r="BD17" i="9"/>
  <c r="BG66" i="23"/>
  <c r="BG65" i="23"/>
  <c r="AU79" i="20"/>
  <c r="BE79" i="20"/>
  <c r="BI60" i="13"/>
  <c r="BM44" i="18"/>
  <c r="BM43" i="18"/>
  <c r="BJ58" i="19"/>
  <c r="BE20" i="26"/>
  <c r="BI45" i="26"/>
  <c r="BE63" i="26"/>
  <c r="BF27" i="23"/>
  <c r="BE33" i="26"/>
  <c r="BE32" i="26"/>
  <c r="BE68" i="23"/>
  <c r="BM58" i="28"/>
  <c r="BK65" i="22"/>
  <c r="BE79" i="24"/>
  <c r="BF31" i="26"/>
  <c r="BF30" i="26"/>
  <c r="AY99" i="22"/>
  <c r="BI99" i="22"/>
  <c r="BI59" i="26"/>
  <c r="BH110" i="25"/>
  <c r="BH109" i="25"/>
  <c r="BL38" i="28"/>
  <c r="BL37" i="28"/>
  <c r="BL36" i="28"/>
  <c r="BB18" i="19"/>
  <c r="BL18" i="19"/>
  <c r="AT24" i="25"/>
  <c r="BD24" i="25"/>
  <c r="BH102" i="21"/>
  <c r="BH101" i="21"/>
  <c r="AT96" i="22"/>
  <c r="BD96" i="22"/>
  <c r="BH19" i="21"/>
  <c r="AW82" i="22"/>
  <c r="BG82" i="22"/>
  <c r="AV93" i="21"/>
  <c r="BF93" i="21"/>
  <c r="AT102" i="20"/>
  <c r="BD102" i="20"/>
  <c r="AV97" i="22"/>
  <c r="BF97" i="22"/>
  <c r="BD26" i="20"/>
  <c r="BD39" i="20"/>
  <c r="BD38" i="20"/>
  <c r="BE15" i="13"/>
  <c r="BJ38" i="18"/>
  <c r="BF58" i="17"/>
  <c r="BD20" i="15"/>
  <c r="BD19" i="15"/>
  <c r="AT81" i="18"/>
  <c r="BD81" i="18"/>
  <c r="BH57" i="15"/>
  <c r="BH56" i="15"/>
  <c r="BD30" i="15"/>
  <c r="BJ64" i="12"/>
  <c r="AX83" i="19"/>
  <c r="BH83" i="19"/>
  <c r="AT34" i="15"/>
  <c r="BD34" i="15"/>
  <c r="BI33" i="11"/>
  <c r="BI32" i="11"/>
  <c r="BD29" i="9"/>
  <c r="BD28" i="9"/>
  <c r="BF99" i="14"/>
  <c r="BF98" i="14"/>
  <c r="BB100" i="11"/>
  <c r="BL100" i="11"/>
  <c r="AV14" i="12"/>
  <c r="BF14" i="12"/>
  <c r="BB93" i="31"/>
  <c r="BL93" i="31"/>
  <c r="BB52" i="10"/>
  <c r="BL52" i="10"/>
  <c r="BJ69" i="13"/>
  <c r="BL18" i="31"/>
  <c r="BL17" i="31"/>
  <c r="BJ108" i="29"/>
  <c r="BD49" i="29"/>
  <c r="BB72" i="26"/>
  <c r="BL72" i="26"/>
  <c r="AT64" i="24"/>
  <c r="BD64" i="24"/>
  <c r="BD58" i="24"/>
  <c r="AX35" i="12"/>
  <c r="BH35" i="12"/>
  <c r="AT35" i="15"/>
  <c r="BD35" i="15"/>
  <c r="AV26" i="31"/>
  <c r="BF26" i="31"/>
  <c r="AZ17" i="31"/>
  <c r="BJ17" i="31"/>
  <c r="AT98" i="26"/>
  <c r="BD98" i="26"/>
  <c r="BB52" i="23"/>
  <c r="BL52" i="23"/>
  <c r="AV81" i="24"/>
  <c r="BF81" i="24"/>
  <c r="BJ29" i="28"/>
  <c r="AZ88" i="26"/>
  <c r="BJ88" i="26"/>
  <c r="BI17" i="19"/>
  <c r="BB100" i="24"/>
  <c r="BL100" i="24"/>
  <c r="AT109" i="23"/>
  <c r="BD109" i="23"/>
  <c r="BH48" i="21"/>
  <c r="BH47" i="21"/>
  <c r="AT106" i="17"/>
  <c r="BD106" i="17"/>
  <c r="BI31" i="22"/>
  <c r="BC75" i="23"/>
  <c r="BM75" i="23"/>
  <c r="BM108" i="22"/>
  <c r="AX52" i="21"/>
  <c r="BH52" i="21"/>
  <c r="BL95" i="19"/>
  <c r="BL94" i="19"/>
  <c r="BG52" i="19"/>
  <c r="BG51" i="19"/>
  <c r="BH35" i="18"/>
  <c r="BK39" i="20"/>
  <c r="BK38" i="20"/>
  <c r="AZ107" i="20"/>
  <c r="BJ107" i="20"/>
  <c r="AV77" i="19"/>
  <c r="BF77" i="19"/>
  <c r="BC39" i="12"/>
  <c r="BM39" i="12"/>
  <c r="BM35" i="13"/>
  <c r="AZ13" i="16"/>
  <c r="BJ13" i="16"/>
  <c r="AZ39" i="17"/>
  <c r="BJ39" i="17"/>
  <c r="BH44" i="13"/>
  <c r="AX23" i="14"/>
  <c r="BH23" i="14"/>
  <c r="BF76" i="9"/>
  <c r="BF33" i="11"/>
  <c r="AY29" i="9"/>
  <c r="BI29" i="9"/>
  <c r="BB99" i="14"/>
  <c r="BL99" i="14"/>
  <c r="AV35" i="11"/>
  <c r="BF35" i="11"/>
  <c r="AV96" i="11"/>
  <c r="BF96" i="11"/>
  <c r="BM85" i="29"/>
  <c r="BE18" i="10"/>
  <c r="BE17" i="10"/>
  <c r="BH57" i="10"/>
  <c r="BH56" i="10"/>
  <c r="BH102" i="9"/>
  <c r="BD103" i="9"/>
  <c r="BM72" i="31"/>
  <c r="BH13" i="20"/>
  <c r="AT20" i="13"/>
  <c r="BD20" i="13"/>
  <c r="AV45" i="13"/>
  <c r="BF45" i="13"/>
  <c r="BL104" i="14"/>
  <c r="AV34" i="15"/>
  <c r="BF34" i="15"/>
  <c r="BA81" i="15"/>
  <c r="BK81" i="15"/>
  <c r="BH84" i="17"/>
  <c r="AX23" i="26"/>
  <c r="BH23" i="26"/>
  <c r="AV91" i="26"/>
  <c r="BF91" i="26"/>
  <c r="BJ21" i="28"/>
  <c r="BJ20" i="28"/>
  <c r="BD109" i="24"/>
  <c r="BJ69" i="28"/>
  <c r="BH16" i="24"/>
  <c r="BF85" i="25"/>
  <c r="BD12" i="24"/>
  <c r="AZ92" i="23"/>
  <c r="BJ92" i="23"/>
  <c r="BH30" i="22"/>
  <c r="BE15" i="23"/>
  <c r="BF58" i="24"/>
  <c r="AT48" i="20"/>
  <c r="BD48" i="20"/>
  <c r="AY49" i="22"/>
  <c r="BI49" i="22"/>
  <c r="BD68" i="21"/>
  <c r="AX43" i="21"/>
  <c r="BH43" i="21"/>
  <c r="BJ97" i="20"/>
  <c r="AX109" i="17"/>
  <c r="BH109" i="17"/>
  <c r="AX61" i="21"/>
  <c r="BH61" i="21"/>
  <c r="AX16" i="16"/>
  <c r="BH16" i="16"/>
  <c r="BM71" i="16"/>
  <c r="BF91" i="17"/>
  <c r="BF90" i="17"/>
  <c r="AX81" i="18"/>
  <c r="BH81" i="18"/>
  <c r="BH63" i="18"/>
  <c r="AV62" i="15"/>
  <c r="BF62" i="15"/>
  <c r="AW59" i="18"/>
  <c r="BG59" i="18"/>
  <c r="BD68" i="15"/>
  <c r="BK27" i="13"/>
  <c r="BJ103" i="14"/>
  <c r="AX46" i="11"/>
  <c r="BH46" i="11"/>
  <c r="AV42" i="31"/>
  <c r="BF42" i="31"/>
  <c r="AT21" i="10"/>
  <c r="BD21" i="10"/>
  <c r="BJ75" i="9"/>
  <c r="BH26" i="9"/>
  <c r="AZ48" i="10"/>
  <c r="BJ48" i="10"/>
  <c r="BG73" i="9"/>
  <c r="AW14" i="29"/>
  <c r="BG14" i="29"/>
  <c r="BH94" i="31"/>
  <c r="AZ83" i="21"/>
  <c r="BJ83" i="21"/>
  <c r="BH94" i="26"/>
  <c r="AX79" i="12"/>
  <c r="BH79" i="12"/>
  <c r="BB13" i="18"/>
  <c r="BL13" i="18"/>
  <c r="BC72" i="9"/>
  <c r="BM72" i="9"/>
  <c r="BK75" i="29"/>
  <c r="AY43" i="22"/>
  <c r="BI43" i="22"/>
  <c r="BD65" i="24"/>
  <c r="AT72" i="28"/>
  <c r="BD72" i="28"/>
  <c r="AV98" i="24"/>
  <c r="BF98" i="24"/>
  <c r="BB44" i="25"/>
  <c r="BL44" i="25"/>
  <c r="AT63" i="23"/>
  <c r="BD63" i="23"/>
  <c r="AY31" i="24"/>
  <c r="BI31" i="24"/>
  <c r="BL32" i="23"/>
  <c r="BC28" i="22"/>
  <c r="BM28" i="22"/>
  <c r="BD103" i="22"/>
  <c r="BH81" i="28"/>
  <c r="BH80" i="28"/>
  <c r="BB26" i="19"/>
  <c r="BL26" i="19"/>
  <c r="BA51" i="21"/>
  <c r="BK51" i="21"/>
  <c r="BH83" i="14"/>
  <c r="BH81" i="14"/>
  <c r="BH82" i="14"/>
  <c r="BD33" i="18"/>
  <c r="BD48" i="19"/>
  <c r="BJ39" i="16"/>
  <c r="BJ37" i="16"/>
  <c r="BJ38" i="16"/>
  <c r="BF97" i="18"/>
  <c r="AX36" i="15"/>
  <c r="BH36" i="15"/>
  <c r="BH89" i="14"/>
  <c r="BM60" i="19"/>
  <c r="BM59" i="19"/>
  <c r="BK67" i="13"/>
  <c r="BH32" i="14"/>
  <c r="AV63" i="12"/>
  <c r="BF63" i="12"/>
  <c r="BJ48" i="16"/>
  <c r="AV44" i="12"/>
  <c r="BF44" i="12"/>
  <c r="BB68" i="17"/>
  <c r="BL68" i="17"/>
  <c r="AX96" i="12"/>
  <c r="BH96" i="12"/>
  <c r="AV60" i="10"/>
  <c r="BF60" i="10"/>
  <c r="BD106" i="13"/>
  <c r="AW29" i="10"/>
  <c r="BG29" i="10"/>
  <c r="BJ83" i="10"/>
  <c r="BL85" i="31"/>
  <c r="BD21" i="9"/>
  <c r="BD20" i="9"/>
  <c r="BF29" i="29"/>
  <c r="BF28" i="29"/>
  <c r="BD37" i="9"/>
  <c r="BJ15" i="31"/>
  <c r="BJ58" i="29"/>
  <c r="BL88" i="21"/>
  <c r="BL87" i="21"/>
  <c r="BD35" i="26"/>
  <c r="BD34" i="26"/>
  <c r="BF56" i="19"/>
  <c r="BF35" i="15"/>
  <c r="BD107" i="29"/>
  <c r="BL78" i="25"/>
  <c r="BL77" i="25"/>
  <c r="AV74" i="28"/>
  <c r="BF74" i="28"/>
  <c r="AT42" i="25"/>
  <c r="BD42" i="25"/>
  <c r="BF64" i="28"/>
  <c r="BL16" i="25"/>
  <c r="BE47" i="19"/>
  <c r="AT79" i="26"/>
  <c r="BD79" i="26"/>
  <c r="BL58" i="26"/>
  <c r="BK43" i="26"/>
  <c r="BH105" i="23"/>
  <c r="BM49" i="23"/>
  <c r="AZ35" i="23"/>
  <c r="BJ35" i="23"/>
  <c r="BM76" i="21"/>
  <c r="AV25" i="22"/>
  <c r="BF25" i="22"/>
  <c r="BD30" i="20"/>
  <c r="AT74" i="21"/>
  <c r="BD74" i="21"/>
  <c r="AV81" i="20"/>
  <c r="BF81" i="20"/>
  <c r="BI39" i="19"/>
  <c r="AT16" i="20"/>
  <c r="BD16" i="20"/>
  <c r="BL45" i="15"/>
  <c r="BF73" i="15"/>
  <c r="BD85" i="17"/>
  <c r="BD84" i="17"/>
  <c r="BL33" i="17"/>
  <c r="AZ99" i="19"/>
  <c r="BJ99" i="19"/>
  <c r="BL108" i="17"/>
  <c r="BK64" i="13"/>
  <c r="BJ41" i="10"/>
  <c r="AU67" i="25"/>
  <c r="BE67" i="25"/>
  <c r="AU107" i="16"/>
  <c r="BE107" i="16"/>
  <c r="BI68" i="29"/>
  <c r="BE78" i="25"/>
  <c r="BM46" i="26"/>
  <c r="BE88" i="25"/>
  <c r="BE98" i="28"/>
  <c r="BE97" i="28"/>
  <c r="BB25" i="25"/>
  <c r="BL25" i="25"/>
  <c r="AZ67" i="26"/>
  <c r="BJ67" i="26"/>
  <c r="AU13" i="25"/>
  <c r="BE13" i="25"/>
  <c r="BJ107" i="24"/>
  <c r="BJ81" i="26"/>
  <c r="BI36" i="22"/>
  <c r="BH54" i="23"/>
  <c r="AX60" i="23"/>
  <c r="BH60" i="23"/>
  <c r="BM110" i="21"/>
  <c r="BM109" i="21"/>
  <c r="BA70" i="20"/>
  <c r="BK70" i="20"/>
  <c r="BG37" i="19"/>
  <c r="AW88" i="19"/>
  <c r="BG88" i="19"/>
  <c r="BE75" i="18"/>
  <c r="BM24" i="17"/>
  <c r="AY40" i="20"/>
  <c r="BI40" i="20"/>
  <c r="BE52" i="15"/>
  <c r="BB80" i="15"/>
  <c r="BL80" i="15"/>
  <c r="AY38" i="17"/>
  <c r="BI38" i="17"/>
  <c r="AY108" i="19"/>
  <c r="BI108" i="19"/>
  <c r="AZ94" i="16"/>
  <c r="BJ94" i="16"/>
  <c r="BG99" i="13"/>
  <c r="BG98" i="13"/>
  <c r="BF32" i="10"/>
  <c r="BF31" i="10"/>
  <c r="BK79" i="13"/>
  <c r="BI108" i="14"/>
  <c r="BI107" i="14"/>
  <c r="BG59" i="11"/>
  <c r="BE72" i="11"/>
  <c r="AZ14" i="9"/>
  <c r="BJ14" i="9"/>
  <c r="AZ12" i="31"/>
  <c r="BJ12" i="31"/>
  <c r="AX96" i="9"/>
  <c r="BH96" i="9"/>
  <c r="AZ68" i="31"/>
  <c r="BJ68" i="31"/>
  <c r="AZ25" i="11"/>
  <c r="BJ25" i="11"/>
  <c r="BJ87" i="31"/>
  <c r="BA110" i="29"/>
  <c r="BK110" i="29"/>
  <c r="AU104" i="26"/>
  <c r="BE104" i="26"/>
  <c r="BG88" i="20"/>
  <c r="BG40" i="11"/>
  <c r="BE17" i="17"/>
  <c r="BI43" i="28"/>
  <c r="BI47" i="28"/>
  <c r="AW22" i="23"/>
  <c r="BG22" i="23"/>
  <c r="BA89" i="28"/>
  <c r="BK89" i="28"/>
  <c r="AW39" i="25"/>
  <c r="BG39" i="25"/>
  <c r="BH88" i="23"/>
  <c r="BH87" i="23"/>
  <c r="BL75" i="20"/>
  <c r="BK20" i="22"/>
  <c r="BE80" i="24"/>
  <c r="BK73" i="22"/>
  <c r="BG41" i="21"/>
  <c r="BK102" i="19"/>
  <c r="BF81" i="23"/>
  <c r="AU52" i="17"/>
  <c r="BE52" i="17"/>
  <c r="BI24" i="21"/>
  <c r="BI25" i="17"/>
  <c r="BE78" i="19"/>
  <c r="BF101" i="18"/>
  <c r="BM66" i="17"/>
  <c r="BI12" i="16"/>
  <c r="BJ27" i="17"/>
  <c r="BH82" i="18"/>
  <c r="BE108" i="15"/>
  <c r="BK102" i="18"/>
  <c r="BK101" i="18"/>
  <c r="AT56" i="10"/>
  <c r="BD56" i="10"/>
  <c r="BI51" i="15"/>
  <c r="BI43" i="12"/>
  <c r="BM31" i="12"/>
  <c r="AX38" i="31"/>
  <c r="BH38" i="31"/>
  <c r="BF60" i="13"/>
  <c r="BK25" i="9"/>
  <c r="BF20" i="31"/>
  <c r="BF19" i="31"/>
  <c r="AU15" i="29"/>
  <c r="BE15" i="29"/>
  <c r="BI64" i="9"/>
  <c r="BM92" i="31"/>
  <c r="AU38" i="29"/>
  <c r="BE38" i="29"/>
  <c r="BA95" i="14"/>
  <c r="BK95" i="14"/>
  <c r="BI36" i="13"/>
  <c r="AY33" i="31"/>
  <c r="BI33" i="31"/>
  <c r="AY74" i="13"/>
  <c r="BI74" i="13"/>
  <c r="BI82" i="9"/>
  <c r="BI39" i="20"/>
  <c r="AZ57" i="16"/>
  <c r="BJ57" i="16"/>
  <c r="BK60" i="12"/>
  <c r="AW41" i="14"/>
  <c r="BG41" i="14"/>
  <c r="BK36" i="29"/>
  <c r="BJ82" i="10"/>
  <c r="AW15" i="22"/>
  <c r="BG15" i="22"/>
  <c r="BJ28" i="25"/>
  <c r="BJ27" i="25"/>
  <c r="BI99" i="20"/>
  <c r="BK98" i="24"/>
  <c r="BK95" i="28"/>
  <c r="BH14" i="23"/>
  <c r="BE16" i="28"/>
  <c r="BK59" i="18"/>
  <c r="BM99" i="21"/>
  <c r="BM98" i="21"/>
  <c r="BE66" i="18"/>
  <c r="BE65" i="18"/>
  <c r="BA16" i="18"/>
  <c r="BK16" i="18"/>
  <c r="BM36" i="19"/>
  <c r="BG37" i="21"/>
  <c r="BG27" i="19"/>
  <c r="BE106" i="20"/>
  <c r="BE105" i="20"/>
  <c r="BJ105" i="18"/>
  <c r="BE36" i="16"/>
  <c r="AW105" i="15"/>
  <c r="BG105" i="15"/>
  <c r="BL81" i="12"/>
  <c r="BL55" i="16"/>
  <c r="BE102" i="15"/>
  <c r="BG64" i="31"/>
  <c r="BG63" i="31"/>
  <c r="BL73" i="23"/>
  <c r="BE75" i="21"/>
  <c r="BK78" i="12"/>
  <c r="BK91" i="14"/>
  <c r="BK90" i="14"/>
  <c r="BI62" i="14"/>
  <c r="BG95" i="17"/>
  <c r="AT17" i="13"/>
  <c r="BD17" i="13"/>
  <c r="BH92" i="28"/>
  <c r="BL44" i="22"/>
  <c r="BE48" i="25"/>
  <c r="BE47" i="25"/>
  <c r="BG91" i="24"/>
  <c r="BE61" i="28"/>
  <c r="BE60" i="28"/>
  <c r="AW105" i="28"/>
  <c r="BG105" i="28"/>
  <c r="BE61" i="26"/>
  <c r="BC47" i="24"/>
  <c r="BM47" i="24"/>
  <c r="BL43" i="23"/>
  <c r="BE40" i="21"/>
  <c r="BM71" i="26"/>
  <c r="BG26" i="23"/>
  <c r="BH22" i="21"/>
  <c r="BE95" i="20"/>
  <c r="BE94" i="20"/>
  <c r="BJ25" i="20"/>
  <c r="BM44" i="19"/>
  <c r="BM43" i="19"/>
  <c r="BJ86" i="23"/>
  <c r="BH33" i="16"/>
  <c r="BH32" i="16"/>
  <c r="BI93" i="13"/>
  <c r="AV42" i="18"/>
  <c r="BF42" i="18"/>
  <c r="BC69" i="12"/>
  <c r="BM69" i="12"/>
  <c r="AZ32" i="14"/>
  <c r="BJ32" i="14"/>
  <c r="AZ110" i="18"/>
  <c r="BJ110" i="18"/>
  <c r="AZ74" i="15"/>
  <c r="BJ74" i="15"/>
  <c r="AZ51" i="12"/>
  <c r="BJ51" i="12"/>
  <c r="BJ59" i="14"/>
  <c r="BA98" i="9"/>
  <c r="BK98" i="9"/>
  <c r="BH107" i="10"/>
  <c r="AV18" i="12"/>
  <c r="BF18" i="12"/>
  <c r="BI101" i="11"/>
  <c r="BI100" i="11"/>
  <c r="BJ61" i="11"/>
  <c r="BL24" i="10"/>
  <c r="BL23" i="10"/>
  <c r="BL22" i="10"/>
  <c r="BK74" i="11"/>
  <c r="BK73" i="11"/>
  <c r="BA68" i="11"/>
  <c r="BK68" i="11"/>
  <c r="AX97" i="29"/>
  <c r="BH97" i="29"/>
  <c r="BL105" i="31"/>
  <c r="AZ25" i="16"/>
  <c r="BJ25" i="16"/>
  <c r="AT67" i="25"/>
  <c r="BD67" i="25"/>
  <c r="AT107" i="16"/>
  <c r="BD107" i="16"/>
  <c r="BH68" i="29"/>
  <c r="BD78" i="25"/>
  <c r="BL46" i="26"/>
  <c r="BD88" i="25"/>
  <c r="BD98" i="28"/>
  <c r="BD97" i="28"/>
  <c r="BC25" i="25"/>
  <c r="BM25" i="25"/>
  <c r="BA67" i="26"/>
  <c r="BK67" i="26"/>
  <c r="AT13" i="25"/>
  <c r="BD13" i="25"/>
  <c r="BK107" i="24"/>
  <c r="BA81" i="26"/>
  <c r="BK81" i="26"/>
  <c r="BI54" i="23"/>
  <c r="AY60" i="23"/>
  <c r="BI60" i="23"/>
  <c r="BL110" i="21"/>
  <c r="BL109" i="21"/>
  <c r="AZ70" i="20"/>
  <c r="BJ70" i="20"/>
  <c r="AV37" i="19"/>
  <c r="BF37" i="19"/>
  <c r="AV88" i="19"/>
  <c r="BF88" i="19"/>
  <c r="BD75" i="18"/>
  <c r="BB24" i="17"/>
  <c r="BL24" i="17"/>
  <c r="AX40" i="20"/>
  <c r="BH40" i="20"/>
  <c r="BD52" i="15"/>
  <c r="BC80" i="15"/>
  <c r="BM80" i="15"/>
  <c r="AX38" i="17"/>
  <c r="BH38" i="17"/>
  <c r="AX108" i="19"/>
  <c r="BH108" i="19"/>
  <c r="BA94" i="16"/>
  <c r="BK94" i="16"/>
  <c r="BF99" i="13"/>
  <c r="BF98" i="13"/>
  <c r="BG32" i="10"/>
  <c r="BG31" i="10"/>
  <c r="BJ79" i="13"/>
  <c r="AV34" i="24"/>
  <c r="BF34" i="24"/>
  <c r="BE77" i="22"/>
  <c r="BJ51" i="26"/>
  <c r="BJ50" i="26"/>
  <c r="BI56" i="26"/>
  <c r="BI55" i="26"/>
  <c r="BI54" i="26"/>
  <c r="AZ64" i="25"/>
  <c r="BJ64" i="25"/>
  <c r="BB72" i="22"/>
  <c r="BL72" i="22"/>
  <c r="BH51" i="22"/>
  <c r="BH50" i="22"/>
  <c r="BE105" i="25"/>
  <c r="BK91" i="21"/>
  <c r="BM101" i="19"/>
  <c r="AW103" i="24"/>
  <c r="BG103" i="24"/>
  <c r="BH108" i="18"/>
  <c r="BH107" i="18"/>
  <c r="BE18" i="23"/>
  <c r="BL17" i="16"/>
  <c r="BI24" i="19"/>
  <c r="BC104" i="18"/>
  <c r="BM104" i="18"/>
  <c r="AU56" i="17"/>
  <c r="BE56" i="17"/>
  <c r="BM50" i="18"/>
  <c r="BM49" i="18"/>
  <c r="AZ35" i="13"/>
  <c r="BJ35" i="13"/>
  <c r="AX16" i="14"/>
  <c r="BH16" i="14"/>
  <c r="BB40" i="15"/>
  <c r="BL40" i="15"/>
  <c r="BI18" i="11"/>
  <c r="BI17" i="11"/>
  <c r="AU89" i="16"/>
  <c r="BE89" i="16"/>
  <c r="BK102" i="13"/>
  <c r="BM96" i="24"/>
  <c r="BE104" i="14"/>
  <c r="BD58" i="15"/>
  <c r="BJ53" i="10"/>
  <c r="BJ78" i="25"/>
  <c r="AU74" i="28"/>
  <c r="BE74" i="28"/>
  <c r="BI47" i="25"/>
  <c r="BA72" i="28"/>
  <c r="BK72" i="28"/>
  <c r="BI16" i="25"/>
  <c r="BM39" i="26"/>
  <c r="BM37" i="26"/>
  <c r="BM38" i="26"/>
  <c r="AU58" i="26"/>
  <c r="BE58" i="26"/>
  <c r="BI43" i="26"/>
  <c r="BF105" i="23"/>
  <c r="BA95" i="22"/>
  <c r="BK95" i="22"/>
  <c r="BE54" i="20"/>
  <c r="BA101" i="19"/>
  <c r="BK101" i="19"/>
  <c r="BG106" i="24"/>
  <c r="BG108" i="18"/>
  <c r="BK81" i="23"/>
  <c r="BK80" i="23"/>
  <c r="BJ17" i="16"/>
  <c r="AT29" i="19"/>
  <c r="BD29" i="19"/>
  <c r="BM29" i="19"/>
  <c r="BD94" i="12"/>
  <c r="BK32" i="12"/>
  <c r="AY35" i="13"/>
  <c r="BI35" i="13"/>
  <c r="BG16" i="14"/>
  <c r="BJ40" i="15"/>
  <c r="BM95" i="16"/>
  <c r="BH41" i="10"/>
  <c r="BM102" i="13"/>
  <c r="BI47" i="12"/>
  <c r="AW23" i="13"/>
  <c r="BG23" i="13"/>
  <c r="BB86" i="9"/>
  <c r="BL86" i="9"/>
  <c r="AT106" i="12"/>
  <c r="BD106" i="12"/>
  <c r="BC12" i="31"/>
  <c r="BM12" i="31"/>
  <c r="BL71" i="10"/>
  <c r="BB96" i="9"/>
  <c r="BL96" i="9"/>
  <c r="AX68" i="9"/>
  <c r="BH68" i="9"/>
  <c r="AY74" i="12"/>
  <c r="BI74" i="12"/>
  <c r="AU16" i="31"/>
  <c r="BE16" i="31"/>
  <c r="BM99" i="29"/>
  <c r="AY26" i="26"/>
  <c r="BI26" i="26"/>
  <c r="BA27" i="9"/>
  <c r="BK27" i="9"/>
  <c r="BG31" i="25"/>
  <c r="BJ58" i="15"/>
  <c r="BG53" i="12"/>
  <c r="BA53" i="18"/>
  <c r="BK53" i="18"/>
  <c r="BG106" i="26"/>
  <c r="BF32" i="28"/>
  <c r="BK108" i="24"/>
  <c r="BC72" i="28"/>
  <c r="BM72" i="28"/>
  <c r="BC65" i="19"/>
  <c r="BM65" i="19"/>
  <c r="BI31" i="23"/>
  <c r="BE57" i="22"/>
  <c r="BG71" i="21"/>
  <c r="BE61" i="24"/>
  <c r="BK85" i="21"/>
  <c r="BI66" i="18"/>
  <c r="AT61" i="19"/>
  <c r="BD61" i="19"/>
  <c r="BM75" i="14"/>
  <c r="BE31" i="20"/>
  <c r="AU36" i="12"/>
  <c r="BE36" i="12"/>
  <c r="BG30" i="11"/>
  <c r="AT59" i="28"/>
  <c r="BD59" i="28"/>
  <c r="BM37" i="25"/>
  <c r="AT40" i="11"/>
  <c r="BD40" i="11"/>
  <c r="BJ48" i="21"/>
  <c r="BF85" i="22"/>
  <c r="BG71" i="9"/>
  <c r="AZ49" i="25"/>
  <c r="BJ49" i="25"/>
  <c r="BJ75" i="28"/>
  <c r="BG98" i="28"/>
  <c r="BL21" i="20"/>
  <c r="BB26" i="25"/>
  <c r="BL26" i="25"/>
  <c r="BJ86" i="28"/>
  <c r="AW84" i="21"/>
  <c r="BG84" i="21"/>
  <c r="BK51" i="16"/>
  <c r="AW71" i="16"/>
  <c r="BG71" i="16"/>
  <c r="AX24" i="18"/>
  <c r="BH24" i="18"/>
  <c r="BH53" i="19"/>
  <c r="AY92" i="14"/>
  <c r="BI92" i="14"/>
  <c r="AY87" i="17"/>
  <c r="BI87" i="17"/>
  <c r="BM26" i="13"/>
  <c r="AU99" i="11"/>
  <c r="BE99" i="11"/>
  <c r="AW88" i="21"/>
  <c r="BG88" i="21"/>
  <c r="BD79" i="10"/>
  <c r="BF12" i="29"/>
  <c r="BE70" i="11"/>
  <c r="BE69" i="11"/>
  <c r="BK98" i="29"/>
  <c r="BJ22" i="26"/>
  <c r="BC55" i="28"/>
  <c r="BM55" i="28"/>
  <c r="BE88" i="24"/>
  <c r="BE87" i="24"/>
  <c r="BI25" i="25"/>
  <c r="BI24" i="25"/>
  <c r="BJ83" i="24"/>
  <c r="BG76" i="25"/>
  <c r="BC78" i="28"/>
  <c r="BM78" i="28"/>
  <c r="BA110" i="28"/>
  <c r="BK110" i="28"/>
  <c r="BE96" i="25"/>
  <c r="BE95" i="25"/>
  <c r="AZ42" i="24"/>
  <c r="BJ42" i="24"/>
  <c r="BC71" i="24"/>
  <c r="BM71" i="24"/>
  <c r="BK108" i="20"/>
  <c r="BG79" i="22"/>
  <c r="AW95" i="21"/>
  <c r="BG95" i="21"/>
  <c r="BL58" i="21"/>
  <c r="BM14" i="19"/>
  <c r="AY86" i="16"/>
  <c r="BI86" i="16"/>
  <c r="AW104" i="18"/>
  <c r="BG104" i="18"/>
  <c r="BC95" i="17"/>
  <c r="BM95" i="17"/>
  <c r="BI50" i="18"/>
  <c r="BC42" i="18"/>
  <c r="BM42" i="18"/>
  <c r="BF92" i="14"/>
  <c r="BG96" i="17"/>
  <c r="BK26" i="13"/>
  <c r="BA90" i="31"/>
  <c r="BK90" i="31"/>
  <c r="BK99" i="11"/>
  <c r="BK91" i="9"/>
  <c r="BB84" i="11"/>
  <c r="BL84" i="11"/>
  <c r="BL35" i="11"/>
  <c r="BL34" i="11"/>
  <c r="AU37" i="11"/>
  <c r="BE37" i="11"/>
  <c r="AX93" i="29"/>
  <c r="BH93" i="29"/>
  <c r="BI46" i="13"/>
  <c r="BM14" i="31"/>
  <c r="BM13" i="31"/>
  <c r="AW27" i="10"/>
  <c r="BG27" i="10"/>
  <c r="BH95" i="26"/>
  <c r="BA60" i="21"/>
  <c r="BK60" i="21"/>
  <c r="AU35" i="25"/>
  <c r="BE35" i="25"/>
  <c r="BK98" i="22"/>
  <c r="AU97" i="10"/>
  <c r="BE97" i="10"/>
  <c r="BA16" i="12"/>
  <c r="BK16" i="12"/>
  <c r="BE18" i="31"/>
  <c r="BE17" i="31"/>
  <c r="BM108" i="26"/>
  <c r="BJ14" i="25"/>
  <c r="AW103" i="21"/>
  <c r="BG103" i="21"/>
  <c r="BM83" i="26"/>
  <c r="BK92" i="24"/>
  <c r="BI73" i="28"/>
  <c r="BD55" i="19"/>
  <c r="BE60" i="24"/>
  <c r="BM28" i="18"/>
  <c r="AU98" i="20"/>
  <c r="BE98" i="20"/>
  <c r="AV68" i="22"/>
  <c r="BF68" i="22"/>
  <c r="BK14" i="22"/>
  <c r="BE82" i="17"/>
  <c r="BA44" i="14"/>
  <c r="BK44" i="14"/>
  <c r="BL22" i="16"/>
  <c r="BD39" i="16"/>
  <c r="BK94" i="18"/>
  <c r="BK103" i="20"/>
  <c r="BI78" i="16"/>
  <c r="BG16" i="15"/>
  <c r="BI79" i="19"/>
  <c r="BJ24" i="11"/>
  <c r="AZ72" i="12"/>
  <c r="BJ72" i="12"/>
  <c r="BM83" i="16"/>
  <c r="BM82" i="16"/>
  <c r="BI59" i="15"/>
  <c r="BF39" i="13"/>
  <c r="BF38" i="13"/>
  <c r="BF23" i="12"/>
  <c r="BA110" i="14"/>
  <c r="BK110" i="14"/>
  <c r="AW44" i="10"/>
  <c r="BG44" i="10"/>
  <c r="AX35" i="9"/>
  <c r="BH35" i="9"/>
  <c r="BC41" i="29"/>
  <c r="BM41" i="29"/>
  <c r="BE32" i="9"/>
  <c r="AY71" i="29"/>
  <c r="BI71" i="29"/>
  <c r="AY42" i="9"/>
  <c r="BI42" i="9"/>
  <c r="BK55" i="31"/>
  <c r="BG92" i="29"/>
  <c r="AX66" i="23"/>
  <c r="BH66" i="23"/>
  <c r="BE70" i="20"/>
  <c r="BE15" i="21"/>
  <c r="BE40" i="17"/>
  <c r="BE39" i="17"/>
  <c r="BK57" i="18"/>
  <c r="BG22" i="26"/>
  <c r="BE55" i="28"/>
  <c r="BA79" i="23"/>
  <c r="BK79" i="23"/>
  <c r="BE25" i="25"/>
  <c r="BG83" i="24"/>
  <c r="BF22" i="28"/>
  <c r="BE55" i="19"/>
  <c r="BD60" i="24"/>
  <c r="BL28" i="18"/>
  <c r="AT98" i="20"/>
  <c r="BD98" i="20"/>
  <c r="AW68" i="22"/>
  <c r="BG68" i="22"/>
  <c r="BJ14" i="22"/>
  <c r="BD82" i="17"/>
  <c r="AZ44" i="14"/>
  <c r="BJ44" i="14"/>
  <c r="BM22" i="16"/>
  <c r="BE39" i="16"/>
  <c r="BJ94" i="18"/>
  <c r="BJ103" i="20"/>
  <c r="BH65" i="18"/>
  <c r="BH78" i="16"/>
  <c r="BF16" i="15"/>
  <c r="BH79" i="19"/>
  <c r="BA72" i="12"/>
  <c r="BK72" i="12"/>
  <c r="BL83" i="16"/>
  <c r="BL82" i="16"/>
  <c r="BH59" i="15"/>
  <c r="BG39" i="13"/>
  <c r="BG38" i="13"/>
  <c r="BG23" i="12"/>
  <c r="AZ110" i="14"/>
  <c r="BJ110" i="14"/>
  <c r="AV44" i="10"/>
  <c r="BF44" i="10"/>
  <c r="AY35" i="9"/>
  <c r="BI35" i="9"/>
  <c r="BB41" i="29"/>
  <c r="BL41" i="29"/>
  <c r="BD32" i="9"/>
  <c r="AX71" i="29"/>
  <c r="BH71" i="29"/>
  <c r="AX42" i="9"/>
  <c r="BH42" i="9"/>
  <c r="BJ55" i="31"/>
  <c r="AY66" i="23"/>
  <c r="BI66" i="23"/>
  <c r="BD70" i="20"/>
  <c r="BD15" i="21"/>
  <c r="BD40" i="17"/>
  <c r="BD39" i="17"/>
  <c r="BH82" i="31"/>
  <c r="BF22" i="26"/>
  <c r="BD55" i="28"/>
  <c r="AZ79" i="23"/>
  <c r="BJ79" i="23"/>
  <c r="BD25" i="25"/>
  <c r="BF83" i="24"/>
  <c r="BG22" i="28"/>
  <c r="BD78" i="28"/>
  <c r="BA34" i="26"/>
  <c r="BK34" i="26"/>
  <c r="BM62" i="22"/>
  <c r="BM61" i="22"/>
  <c r="BM66" i="21"/>
  <c r="BH55" i="20"/>
  <c r="AU108" i="18"/>
  <c r="BE108" i="18"/>
  <c r="AT103" i="23"/>
  <c r="BD103" i="23"/>
  <c r="BJ15" i="20"/>
  <c r="BH58" i="19"/>
  <c r="BH57" i="19"/>
  <c r="AU73" i="19"/>
  <c r="BE73" i="19"/>
  <c r="AZ94" i="12"/>
  <c r="BJ94" i="12"/>
  <c r="BI32" i="12"/>
  <c r="BF27" i="15"/>
  <c r="BF26" i="15"/>
  <c r="BD88" i="16"/>
  <c r="BD73" i="18"/>
  <c r="BL66" i="14"/>
  <c r="AX53" i="11"/>
  <c r="BH53" i="11"/>
  <c r="AW72" i="14"/>
  <c r="BG72" i="14"/>
  <c r="AW14" i="11"/>
  <c r="BG14" i="11"/>
  <c r="BI23" i="13"/>
  <c r="AX54" i="11"/>
  <c r="BH54" i="11"/>
  <c r="BE48" i="12"/>
  <c r="BE47" i="12"/>
  <c r="BD67" i="10"/>
  <c r="AX57" i="31"/>
  <c r="BH57" i="31"/>
  <c r="BM95" i="10"/>
  <c r="AX110" i="26"/>
  <c r="BH110" i="26"/>
  <c r="BD17" i="22"/>
  <c r="BF104" i="21"/>
  <c r="BA47" i="13"/>
  <c r="BK47" i="13"/>
  <c r="BH40" i="17"/>
  <c r="BH39" i="17"/>
  <c r="BF37" i="25"/>
  <c r="AX60" i="29"/>
  <c r="BH60" i="29"/>
  <c r="BH92" i="26"/>
  <c r="AX23" i="25"/>
  <c r="BH23" i="25"/>
  <c r="BI72" i="28"/>
  <c r="AV98" i="19"/>
  <c r="BF98" i="19"/>
  <c r="BJ60" i="26"/>
  <c r="BJ13" i="25"/>
  <c r="AX80" i="25"/>
  <c r="BH80" i="25"/>
  <c r="BD102" i="22"/>
  <c r="BB62" i="24"/>
  <c r="BL62" i="24"/>
  <c r="BK38" i="26"/>
  <c r="BK37" i="26"/>
  <c r="AT45" i="18"/>
  <c r="BD45" i="18"/>
  <c r="BH96" i="22"/>
  <c r="AZ50" i="20"/>
  <c r="BJ50" i="20"/>
  <c r="BL95" i="21"/>
  <c r="BL94" i="21"/>
  <c r="AU23" i="19"/>
  <c r="BE23" i="19"/>
  <c r="BF50" i="14"/>
  <c r="BB64" i="17"/>
  <c r="BL64" i="17"/>
  <c r="BL29" i="17"/>
  <c r="BB42" i="17"/>
  <c r="BL42" i="17"/>
  <c r="BH103" i="13"/>
  <c r="BB77" i="15"/>
  <c r="BL77" i="15"/>
  <c r="BK18" i="11"/>
  <c r="BK17" i="11"/>
  <c r="BL106" i="16"/>
  <c r="BD41" i="10"/>
  <c r="BD40" i="10"/>
  <c r="BL21" i="14"/>
  <c r="BI42" i="12"/>
  <c r="BE63" i="10"/>
  <c r="BM51" i="31"/>
  <c r="BG81" i="9"/>
  <c r="BG79" i="9"/>
  <c r="BG80" i="9"/>
  <c r="AZ70" i="9"/>
  <c r="BJ70" i="9"/>
  <c r="AZ98" i="10"/>
  <c r="BJ98" i="10"/>
  <c r="BJ54" i="31"/>
  <c r="BJ53" i="31"/>
  <c r="AT66" i="29"/>
  <c r="BD66" i="29"/>
  <c r="AT28" i="29"/>
  <c r="BD28" i="29"/>
  <c r="BF59" i="28"/>
  <c r="BF58" i="28"/>
  <c r="BJ37" i="25"/>
  <c r="BM34" i="14"/>
  <c r="BM33" i="14"/>
  <c r="BD60" i="13"/>
  <c r="AT43" i="21"/>
  <c r="BD43" i="21"/>
  <c r="BE38" i="15"/>
  <c r="BE37" i="15"/>
  <c r="BC49" i="25"/>
  <c r="BM49" i="25"/>
  <c r="BH75" i="28"/>
  <c r="BD33" i="23"/>
  <c r="BD32" i="23"/>
  <c r="AY98" i="28"/>
  <c r="BI98" i="28"/>
  <c r="BM15" i="24"/>
  <c r="BF92" i="20"/>
  <c r="BH21" i="25"/>
  <c r="BM55" i="18"/>
  <c r="AU61" i="20"/>
  <c r="BE61" i="20"/>
  <c r="BG25" i="19"/>
  <c r="BF55" i="18"/>
  <c r="BL89" i="12"/>
  <c r="BL88" i="12"/>
  <c r="BL91" i="17"/>
  <c r="BC16" i="17"/>
  <c r="BM16" i="17"/>
  <c r="BE63" i="18"/>
  <c r="BE62" i="18"/>
  <c r="AT74" i="15"/>
  <c r="BD74" i="15"/>
  <c r="BA76" i="18"/>
  <c r="BK76" i="18"/>
  <c r="BE95" i="26"/>
  <c r="BG76" i="26"/>
  <c r="BF30" i="21"/>
  <c r="BF29" i="21"/>
  <c r="AX96" i="28"/>
  <c r="BH96" i="28"/>
  <c r="BK92" i="20"/>
  <c r="AW50" i="16"/>
  <c r="BG50" i="16"/>
  <c r="BM75" i="26"/>
  <c r="BM74" i="26"/>
  <c r="BE100" i="26"/>
  <c r="BK48" i="28"/>
  <c r="BE34" i="24"/>
  <c r="BI51" i="26"/>
  <c r="BI50" i="26"/>
  <c r="BG56" i="26"/>
  <c r="BK69" i="25"/>
  <c r="BK68" i="25"/>
  <c r="AU72" i="22"/>
  <c r="BE72" i="22"/>
  <c r="BG93" i="22"/>
  <c r="BI29" i="23"/>
  <c r="BF91" i="23"/>
  <c r="BF90" i="23"/>
  <c r="BK12" i="21"/>
  <c r="BG72" i="21"/>
  <c r="BM41" i="18"/>
  <c r="AY70" i="19"/>
  <c r="BI70" i="19"/>
  <c r="BM75" i="18"/>
  <c r="BM74" i="18"/>
  <c r="BA65" i="20"/>
  <c r="BK65" i="20"/>
  <c r="BG94" i="21"/>
  <c r="BG57" i="16"/>
  <c r="AU71" i="16"/>
  <c r="BE71" i="16"/>
  <c r="BA91" i="17"/>
  <c r="BK91" i="17"/>
  <c r="BK16" i="17"/>
  <c r="BM78" i="18"/>
  <c r="BM77" i="18"/>
  <c r="AW91" i="15"/>
  <c r="BG91" i="15"/>
  <c r="AW76" i="18"/>
  <c r="BG76" i="18"/>
  <c r="BG93" i="14"/>
  <c r="BD33" i="13"/>
  <c r="BE103" i="14"/>
  <c r="BE86" i="11"/>
  <c r="BE85" i="11"/>
  <c r="AU36" i="10"/>
  <c r="BE36" i="10"/>
  <c r="BH70" i="9"/>
  <c r="AY73" i="10"/>
  <c r="BI73" i="10"/>
  <c r="BK73" i="9"/>
  <c r="BF54" i="29"/>
  <c r="AY104" i="31"/>
  <c r="BI104" i="31"/>
  <c r="BE90" i="19"/>
  <c r="BC66" i="23"/>
  <c r="BM66" i="23"/>
  <c r="BG70" i="20"/>
  <c r="BA106" i="28"/>
  <c r="BK106" i="28"/>
  <c r="BJ70" i="11"/>
  <c r="AW98" i="29"/>
  <c r="BG98" i="29"/>
  <c r="BE40" i="26"/>
  <c r="BE38" i="26"/>
  <c r="BE39" i="26"/>
  <c r="BC75" i="28"/>
  <c r="BM75" i="28"/>
  <c r="BH65" i="24"/>
  <c r="BH64" i="24"/>
  <c r="AW84" i="28"/>
  <c r="BG84" i="28"/>
  <c r="AU110" i="25"/>
  <c r="BE110" i="25"/>
  <c r="BG21" i="20"/>
  <c r="BF103" i="26"/>
  <c r="BG54" i="28"/>
  <c r="BE30" i="26"/>
  <c r="BE29" i="26"/>
  <c r="BA72" i="23"/>
  <c r="BK72" i="23"/>
  <c r="BD25" i="23"/>
  <c r="BD24" i="23"/>
  <c r="BI35" i="26"/>
  <c r="BI34" i="26"/>
  <c r="BM70" i="14"/>
  <c r="BK76" i="17"/>
  <c r="AY32" i="21"/>
  <c r="BI32" i="21"/>
  <c r="BA38" i="22"/>
  <c r="BK38" i="22"/>
  <c r="BM81" i="17"/>
  <c r="BG39" i="20"/>
  <c r="BG38" i="20"/>
  <c r="BA49" i="17"/>
  <c r="BK49" i="17"/>
  <c r="BF64" i="18"/>
  <c r="BI85" i="15"/>
  <c r="AU54" i="16"/>
  <c r="BE54" i="16"/>
  <c r="BA24" i="14"/>
  <c r="BK24" i="14"/>
  <c r="BJ104" i="16"/>
  <c r="AU110" i="16"/>
  <c r="BE110" i="16"/>
  <c r="AY41" i="17"/>
  <c r="BI41" i="17"/>
  <c r="BD51" i="12"/>
  <c r="BG94" i="17"/>
  <c r="BG93" i="17"/>
  <c r="BI75" i="11"/>
  <c r="BI74" i="11"/>
  <c r="BK107" i="10"/>
  <c r="BH18" i="12"/>
  <c r="BH17" i="12"/>
  <c r="BD26" i="9"/>
  <c r="BA101" i="11"/>
  <c r="BK101" i="11"/>
  <c r="BA41" i="11"/>
  <c r="BK41" i="11"/>
  <c r="AU24" i="10"/>
  <c r="BE24" i="10"/>
  <c r="BL74" i="11"/>
  <c r="BL73" i="11"/>
  <c r="BG28" i="11"/>
  <c r="BK97" i="29"/>
  <c r="BM86" i="29"/>
  <c r="BM103" i="26"/>
  <c r="BM102" i="26"/>
  <c r="AU70" i="17"/>
  <c r="BE70" i="17"/>
  <c r="BD85" i="19"/>
  <c r="AW58" i="15"/>
  <c r="BG58" i="15"/>
  <c r="BK47" i="15"/>
  <c r="BB43" i="12"/>
  <c r="BL43" i="12"/>
  <c r="BA92" i="26"/>
  <c r="BK92" i="26"/>
  <c r="BJ63" i="28"/>
  <c r="BE44" i="24"/>
  <c r="BC98" i="19"/>
  <c r="BM98" i="19"/>
  <c r="BI79" i="26"/>
  <c r="BJ80" i="25"/>
  <c r="BF102" i="22"/>
  <c r="BF42" i="24"/>
  <c r="BJ19" i="26"/>
  <c r="BA45" i="18"/>
  <c r="BK45" i="18"/>
  <c r="BF55" i="23"/>
  <c r="BF54" i="23"/>
  <c r="BI30" i="20"/>
  <c r="BI29" i="20"/>
  <c r="BM90" i="21"/>
  <c r="BM89" i="21"/>
  <c r="BF14" i="19"/>
  <c r="AU86" i="16"/>
  <c r="BE86" i="16"/>
  <c r="BE35" i="17"/>
  <c r="AY29" i="17"/>
  <c r="BI29" i="17"/>
  <c r="BM65" i="18"/>
  <c r="BM64" i="18"/>
  <c r="BK103" i="13"/>
  <c r="BE16" i="14"/>
  <c r="BD34" i="24"/>
  <c r="BK98" i="19"/>
  <c r="BH51" i="26"/>
  <c r="BH50" i="26"/>
  <c r="BF56" i="26"/>
  <c r="BJ69" i="25"/>
  <c r="BJ68" i="25"/>
  <c r="AT72" i="22"/>
  <c r="BD72" i="22"/>
  <c r="BF93" i="22"/>
  <c r="BH29" i="23"/>
  <c r="BG91" i="23"/>
  <c r="BG90" i="23"/>
  <c r="BJ12" i="21"/>
  <c r="BF72" i="21"/>
  <c r="BL41" i="18"/>
  <c r="AX70" i="19"/>
  <c r="BH70" i="19"/>
  <c r="BL75" i="18"/>
  <c r="BL74" i="18"/>
  <c r="AZ65" i="20"/>
  <c r="BJ65" i="20"/>
  <c r="BF94" i="21"/>
  <c r="BF57" i="16"/>
  <c r="AT71" i="16"/>
  <c r="BD71" i="16"/>
  <c r="AZ91" i="17"/>
  <c r="BJ91" i="17"/>
  <c r="BJ16" i="17"/>
  <c r="BL78" i="18"/>
  <c r="BL77" i="18"/>
  <c r="AV91" i="15"/>
  <c r="BF91" i="15"/>
  <c r="AV76" i="18"/>
  <c r="BF76" i="18"/>
  <c r="BF93" i="14"/>
  <c r="AU33" i="13"/>
  <c r="BE33" i="13"/>
  <c r="BD103" i="14"/>
  <c r="BD86" i="11"/>
  <c r="BD85" i="11"/>
  <c r="AU86" i="31"/>
  <c r="BE86" i="31"/>
  <c r="AT36" i="10"/>
  <c r="BD36" i="10"/>
  <c r="AY70" i="9"/>
  <c r="BI70" i="9"/>
  <c r="AX73" i="10"/>
  <c r="BH73" i="10"/>
  <c r="BJ73" i="9"/>
  <c r="BG54" i="29"/>
  <c r="AX104" i="31"/>
  <c r="BH104" i="31"/>
  <c r="BD90" i="19"/>
  <c r="BB66" i="23"/>
  <c r="BL66" i="23"/>
  <c r="BF70" i="20"/>
  <c r="AZ106" i="28"/>
  <c r="BJ106" i="28"/>
  <c r="BK70" i="11"/>
  <c r="AV98" i="29"/>
  <c r="BF98" i="29"/>
  <c r="BD40" i="26"/>
  <c r="BD38" i="26"/>
  <c r="BD39" i="26"/>
  <c r="BB75" i="28"/>
  <c r="BL75" i="28"/>
  <c r="BI65" i="24"/>
  <c r="BI64" i="24"/>
  <c r="BF84" i="28"/>
  <c r="AT110" i="25"/>
  <c r="BD110" i="25"/>
  <c r="BF21" i="20"/>
  <c r="BF54" i="28"/>
  <c r="BD30" i="26"/>
  <c r="BD29" i="26"/>
  <c r="BE25" i="23"/>
  <c r="BE24" i="23"/>
  <c r="BH35" i="26"/>
  <c r="BH34" i="26"/>
  <c r="BL70" i="14"/>
  <c r="BJ76" i="17"/>
  <c r="AZ38" i="22"/>
  <c r="BJ38" i="22"/>
  <c r="BL81" i="17"/>
  <c r="BF39" i="20"/>
  <c r="BF38" i="20"/>
  <c r="AZ49" i="17"/>
  <c r="BJ49" i="17"/>
  <c r="BG64" i="18"/>
  <c r="BH85" i="15"/>
  <c r="AT54" i="16"/>
  <c r="BD54" i="16"/>
  <c r="AZ24" i="14"/>
  <c r="BJ24" i="14"/>
  <c r="BK104" i="16"/>
  <c r="AT110" i="16"/>
  <c r="BD110" i="16"/>
  <c r="BE51" i="12"/>
  <c r="BF94" i="17"/>
  <c r="BF93" i="17"/>
  <c r="BH75" i="11"/>
  <c r="BH74" i="11"/>
  <c r="AZ107" i="10"/>
  <c r="BJ107" i="10"/>
  <c r="BI18" i="12"/>
  <c r="BI17" i="12"/>
  <c r="BI16" i="12"/>
  <c r="AZ101" i="11"/>
  <c r="BJ101" i="11"/>
  <c r="AZ41" i="11"/>
  <c r="BJ41" i="11"/>
  <c r="AT24" i="10"/>
  <c r="BD24" i="10"/>
  <c r="BM74" i="11"/>
  <c r="BM73" i="11"/>
  <c r="BJ97" i="29"/>
  <c r="BL86" i="29"/>
  <c r="BL103" i="26"/>
  <c r="BL102" i="26"/>
  <c r="BD70" i="17"/>
  <c r="BE85" i="19"/>
  <c r="AV58" i="15"/>
  <c r="BF58" i="15"/>
  <c r="BC43" i="12"/>
  <c r="BM43" i="12"/>
  <c r="AZ92" i="26"/>
  <c r="BJ92" i="26"/>
  <c r="AZ109" i="26"/>
  <c r="BJ109" i="26"/>
  <c r="BK63" i="28"/>
  <c r="BD44" i="24"/>
  <c r="BB98" i="19"/>
  <c r="BL98" i="19"/>
  <c r="BB60" i="26"/>
  <c r="BL60" i="26"/>
  <c r="BH79" i="26"/>
  <c r="BK80" i="25"/>
  <c r="BJ39" i="21"/>
  <c r="BG102" i="22"/>
  <c r="BG42" i="24"/>
  <c r="BK19" i="26"/>
  <c r="AZ45" i="18"/>
  <c r="BJ45" i="18"/>
  <c r="BG55" i="23"/>
  <c r="BG54" i="23"/>
  <c r="BH30" i="20"/>
  <c r="BH29" i="20"/>
  <c r="BL90" i="21"/>
  <c r="BL89" i="21"/>
  <c r="AW14" i="19"/>
  <c r="BG14" i="19"/>
  <c r="AT86" i="16"/>
  <c r="BD86" i="16"/>
  <c r="AT35" i="17"/>
  <c r="BD35" i="17"/>
  <c r="AX29" i="17"/>
  <c r="BH29" i="17"/>
  <c r="BL65" i="18"/>
  <c r="BL64" i="18"/>
  <c r="BJ103" i="13"/>
  <c r="BD16" i="14"/>
  <c r="AZ77" i="15"/>
  <c r="BJ77" i="15"/>
  <c r="BL18" i="11"/>
  <c r="BL17" i="11"/>
  <c r="BH106" i="16"/>
  <c r="BH105" i="16"/>
  <c r="BM41" i="10"/>
  <c r="BJ86" i="18"/>
  <c r="BI91" i="9"/>
  <c r="BF42" i="12"/>
  <c r="BF63" i="10"/>
  <c r="BD51" i="31"/>
  <c r="BD49" i="31"/>
  <c r="BD50" i="31"/>
  <c r="BD81" i="9"/>
  <c r="BD80" i="9"/>
  <c r="BM70" i="9"/>
  <c r="BC98" i="10"/>
  <c r="BM98" i="10"/>
  <c r="AV54" i="31"/>
  <c r="BF54" i="31"/>
  <c r="BJ54" i="29"/>
  <c r="AZ28" i="29"/>
  <c r="BJ28" i="29"/>
  <c r="AX59" i="28"/>
  <c r="BH59" i="28"/>
  <c r="BD57" i="21"/>
  <c r="BE29" i="31"/>
  <c r="BF43" i="26"/>
  <c r="BD88" i="13"/>
  <c r="BE57" i="18"/>
  <c r="AV79" i="13"/>
  <c r="BF79" i="13"/>
  <c r="BD75" i="25"/>
  <c r="BD74" i="25"/>
  <c r="BK59" i="24"/>
  <c r="BK58" i="24"/>
  <c r="BH98" i="25"/>
  <c r="BJ48" i="23"/>
  <c r="BF28" i="26"/>
  <c r="BB51" i="24"/>
  <c r="BL51" i="24"/>
  <c r="BJ30" i="24"/>
  <c r="BG36" i="24"/>
  <c r="AY41" i="22"/>
  <c r="BI41" i="22"/>
  <c r="BM16" i="21"/>
  <c r="BB80" i="23"/>
  <c r="BL80" i="23"/>
  <c r="BK105" i="24"/>
  <c r="AW104" i="20"/>
  <c r="BG104" i="20"/>
  <c r="BG63" i="21"/>
  <c r="BL34" i="21"/>
  <c r="AW52" i="20"/>
  <c r="BG52" i="20"/>
  <c r="BA110" i="24"/>
  <c r="BK110" i="24"/>
  <c r="AY19" i="17"/>
  <c r="BI19" i="17"/>
  <c r="BK97" i="15"/>
  <c r="BK95" i="15"/>
  <c r="BK96" i="15"/>
  <c r="BK37" i="18"/>
  <c r="BH84" i="18"/>
  <c r="BE99" i="17"/>
  <c r="BE98" i="17"/>
  <c r="AY48" i="15"/>
  <c r="BI48" i="15"/>
  <c r="BI66" i="13"/>
  <c r="BL13" i="16"/>
  <c r="BL12" i="16"/>
  <c r="BC45" i="17"/>
  <c r="BM45" i="17"/>
  <c r="BM44" i="13"/>
  <c r="BB45" i="16"/>
  <c r="BL45" i="16"/>
  <c r="BM22" i="19"/>
  <c r="BE69" i="23"/>
  <c r="BA12" i="17"/>
  <c r="BK12" i="17"/>
  <c r="BB91" i="20"/>
  <c r="BL91" i="20"/>
  <c r="BM97" i="18"/>
  <c r="AY16" i="9"/>
  <c r="BI16" i="9"/>
  <c r="BI33" i="25"/>
  <c r="BK48" i="24"/>
  <c r="AX38" i="25"/>
  <c r="BH38" i="25"/>
  <c r="BH42" i="23"/>
  <c r="BH41" i="23"/>
  <c r="AZ103" i="28"/>
  <c r="BJ103" i="28"/>
  <c r="BJ106" i="25"/>
  <c r="BJ105" i="25"/>
  <c r="BI17" i="24"/>
  <c r="BA60" i="22"/>
  <c r="BK60" i="22"/>
  <c r="BH53" i="22"/>
  <c r="AZ34" i="21"/>
  <c r="BJ34" i="21"/>
  <c r="AY93" i="20"/>
  <c r="BI93" i="20"/>
  <c r="BA75" i="19"/>
  <c r="BK75" i="19"/>
  <c r="BA24" i="23"/>
  <c r="BK24" i="23"/>
  <c r="AU19" i="17"/>
  <c r="BE19" i="17"/>
  <c r="BI97" i="15"/>
  <c r="BD25" i="19"/>
  <c r="BE55" i="18"/>
  <c r="BJ89" i="12"/>
  <c r="BF66" i="13"/>
  <c r="BE13" i="16"/>
  <c r="BG45" i="17"/>
  <c r="BF44" i="13"/>
  <c r="BF43" i="13"/>
  <c r="BA45" i="16"/>
  <c r="BK45" i="16"/>
  <c r="BD66" i="10"/>
  <c r="BD65" i="10"/>
  <c r="AW63" i="16"/>
  <c r="BG63" i="16"/>
  <c r="BE71" i="12"/>
  <c r="BC24" i="12"/>
  <c r="BM24" i="12"/>
  <c r="BK49" i="31"/>
  <c r="BK48" i="31"/>
  <c r="AU67" i="12"/>
  <c r="BE67" i="12"/>
  <c r="BB45" i="10"/>
  <c r="BL45" i="10"/>
  <c r="BM40" i="10"/>
  <c r="AX78" i="9"/>
  <c r="BH78" i="9"/>
  <c r="BG74" i="29"/>
  <c r="BA30" i="29"/>
  <c r="BK30" i="29"/>
  <c r="AU37" i="29"/>
  <c r="BE37" i="29"/>
  <c r="BG86" i="23"/>
  <c r="BE88" i="21"/>
  <c r="AW70" i="17"/>
  <c r="BG70" i="17"/>
  <c r="BE12" i="19"/>
  <c r="BI17" i="20"/>
  <c r="BI16" i="20"/>
  <c r="BK31" i="9"/>
  <c r="BK30" i="9"/>
  <c r="BH101" i="26"/>
  <c r="BH100" i="26"/>
  <c r="BK104" i="23"/>
  <c r="BK103" i="23"/>
  <c r="BI43" i="25"/>
  <c r="BL23" i="23"/>
  <c r="BL22" i="23"/>
  <c r="BL21" i="23"/>
  <c r="BE77" i="28"/>
  <c r="AW106" i="25"/>
  <c r="BG106" i="25"/>
  <c r="BG85" i="26"/>
  <c r="BE70" i="25"/>
  <c r="BK56" i="24"/>
  <c r="AW54" i="24"/>
  <c r="BG54" i="24"/>
  <c r="BL33" i="20"/>
  <c r="BL32" i="20"/>
  <c r="BA61" i="22"/>
  <c r="BK61" i="22"/>
  <c r="AW57" i="20"/>
  <c r="BG57" i="20"/>
  <c r="BL107" i="21"/>
  <c r="BK23" i="19"/>
  <c r="BE44" i="19"/>
  <c r="BK66" i="23"/>
  <c r="BK33" i="16"/>
  <c r="BK32" i="16"/>
  <c r="BK31" i="16"/>
  <c r="AU89" i="14"/>
  <c r="BE89" i="14"/>
  <c r="BL74" i="19"/>
  <c r="BC32" i="14"/>
  <c r="BM32" i="14"/>
  <c r="BC110" i="18"/>
  <c r="BM110" i="18"/>
  <c r="BI99" i="13"/>
  <c r="AY32" i="10"/>
  <c r="BI32" i="10"/>
  <c r="BG59" i="14"/>
  <c r="AU98" i="9"/>
  <c r="BE98" i="9"/>
  <c r="BJ22" i="11"/>
  <c r="AY72" i="11"/>
  <c r="BI72" i="11"/>
  <c r="BI106" i="12"/>
  <c r="BF12" i="31"/>
  <c r="BG71" i="10"/>
  <c r="BK96" i="9"/>
  <c r="AW68" i="9"/>
  <c r="BG68" i="9"/>
  <c r="BD108" i="12"/>
  <c r="BD107" i="12"/>
  <c r="BI16" i="31"/>
  <c r="BI15" i="31"/>
  <c r="AY73" i="29"/>
  <c r="BI73" i="29"/>
  <c r="BC104" i="26"/>
  <c r="BM104" i="26"/>
  <c r="BA70" i="17"/>
  <c r="BK70" i="17"/>
  <c r="BH37" i="26"/>
  <c r="BB88" i="13"/>
  <c r="BL88" i="13"/>
  <c r="BM14" i="9"/>
  <c r="BH69" i="29"/>
  <c r="BG75" i="25"/>
  <c r="BG73" i="25"/>
  <c r="BM59" i="24"/>
  <c r="BG57" i="25"/>
  <c r="BM48" i="23"/>
  <c r="BJ18" i="26"/>
  <c r="BD29" i="24"/>
  <c r="BM30" i="24"/>
  <c r="BK31" i="24"/>
  <c r="BK41" i="22"/>
  <c r="BK40" i="22"/>
  <c r="BE16" i="21"/>
  <c r="BK34" i="23"/>
  <c r="BE76" i="24"/>
  <c r="BH13" i="19"/>
  <c r="BK96" i="22"/>
  <c r="BK30" i="17"/>
  <c r="BJ70" i="19"/>
  <c r="AW23" i="17"/>
  <c r="BG23" i="17"/>
  <c r="BI69" i="20"/>
  <c r="BG16" i="20"/>
  <c r="BI79" i="16"/>
  <c r="BI14" i="15"/>
  <c r="BH67" i="18"/>
  <c r="BD57" i="19"/>
  <c r="BK92" i="14"/>
  <c r="AY28" i="16"/>
  <c r="BI28" i="16"/>
  <c r="BF26" i="13"/>
  <c r="BM40" i="13"/>
  <c r="BI22" i="13"/>
  <c r="BI21" i="13"/>
  <c r="BJ86" i="11"/>
  <c r="AV62" i="31"/>
  <c r="BF62" i="31"/>
  <c r="AY102" i="12"/>
  <c r="BI102" i="12"/>
  <c r="BF100" i="9"/>
  <c r="BF99" i="9"/>
  <c r="BI40" i="10"/>
  <c r="BF72" i="9"/>
  <c r="BM94" i="29"/>
  <c r="BM30" i="29"/>
  <c r="AY48" i="29"/>
  <c r="BI48" i="29"/>
  <c r="BI90" i="19"/>
  <c r="BH87" i="22"/>
  <c r="BH85" i="22"/>
  <c r="BH86" i="22"/>
  <c r="BE97" i="26"/>
  <c r="BK31" i="15"/>
  <c r="BI17" i="17"/>
  <c r="BI16" i="17"/>
  <c r="BE47" i="15"/>
  <c r="AY81" i="29"/>
  <c r="BI81" i="29"/>
  <c r="BE15" i="28"/>
  <c r="BG43" i="28"/>
  <c r="BG108" i="24"/>
  <c r="BK84" i="28"/>
  <c r="AY35" i="25"/>
  <c r="BI35" i="25"/>
  <c r="AY48" i="19"/>
  <c r="BI48" i="19"/>
  <c r="BE31" i="23"/>
  <c r="BE30" i="23"/>
  <c r="BE29" i="23"/>
  <c r="AW75" i="20"/>
  <c r="BG75" i="20"/>
  <c r="AT20" i="22"/>
  <c r="BD20" i="22"/>
  <c r="BG61" i="24"/>
  <c r="BM73" i="22"/>
  <c r="BF97" i="23"/>
  <c r="AX26" i="21"/>
  <c r="BH26" i="21"/>
  <c r="BJ47" i="21"/>
  <c r="BJ46" i="21"/>
  <c r="AY90" i="13"/>
  <c r="BI90" i="13"/>
  <c r="BD62" i="10"/>
  <c r="AX39" i="28"/>
  <c r="BH39" i="28"/>
  <c r="BF47" i="28"/>
  <c r="BL88" i="24"/>
  <c r="BL87" i="24"/>
  <c r="BH34" i="24"/>
  <c r="AX69" i="28"/>
  <c r="BH69" i="28"/>
  <c r="BL22" i="24"/>
  <c r="BD85" i="25"/>
  <c r="AW60" i="22"/>
  <c r="BG60" i="22"/>
  <c r="BM29" i="23"/>
  <c r="BM27" i="23"/>
  <c r="BM28" i="23"/>
  <c r="BJ62" i="24"/>
  <c r="BC70" i="22"/>
  <c r="BM70" i="22"/>
  <c r="BH79" i="21"/>
  <c r="BJ43" i="21"/>
  <c r="AT109" i="17"/>
  <c r="BD109" i="17"/>
  <c r="BI25" i="19"/>
  <c r="BJ77" i="19"/>
  <c r="AT39" i="12"/>
  <c r="BD39" i="12"/>
  <c r="AT91" i="17"/>
  <c r="BD91" i="17"/>
  <c r="BB87" i="18"/>
  <c r="BL87" i="18"/>
  <c r="BB69" i="15"/>
  <c r="BL69" i="15"/>
  <c r="BB76" i="18"/>
  <c r="BL76" i="18"/>
  <c r="BF95" i="15"/>
  <c r="BH103" i="14"/>
  <c r="BH100" i="13"/>
  <c r="BD31" i="31"/>
  <c r="BK67" i="12"/>
  <c r="BK66" i="12"/>
  <c r="BA91" i="11"/>
  <c r="BK91" i="11"/>
  <c r="BK34" i="10"/>
  <c r="BK33" i="10"/>
  <c r="AY93" i="9"/>
  <c r="BI93" i="9"/>
  <c r="BB74" i="29"/>
  <c r="BL74" i="29"/>
  <c r="BG74" i="31"/>
  <c r="BA37" i="29"/>
  <c r="BK37" i="29"/>
  <c r="BB86" i="23"/>
  <c r="BL86" i="23"/>
  <c r="AV16" i="26"/>
  <c r="BF16" i="26"/>
  <c r="BD54" i="19"/>
  <c r="BD53" i="19"/>
  <c r="BC63" i="20"/>
  <c r="BM63" i="20"/>
  <c r="AT105" i="19"/>
  <c r="BD105" i="19"/>
  <c r="AW89" i="9"/>
  <c r="BG89" i="9"/>
  <c r="AV108" i="26"/>
  <c r="BF108" i="26"/>
  <c r="AZ99" i="22"/>
  <c r="BJ99" i="22"/>
  <c r="BM69" i="26"/>
  <c r="BI67" i="24"/>
  <c r="BI66" i="24"/>
  <c r="BL57" i="28"/>
  <c r="BL56" i="28"/>
  <c r="BH18" i="19"/>
  <c r="BH87" i="25"/>
  <c r="AV104" i="20"/>
  <c r="BF104" i="20"/>
  <c r="BF63" i="21"/>
  <c r="BM34" i="21"/>
  <c r="AV52" i="20"/>
  <c r="BF52" i="20"/>
  <c r="BB75" i="19"/>
  <c r="BL75" i="19"/>
  <c r="AZ110" i="24"/>
  <c r="BJ110" i="24"/>
  <c r="AX19" i="17"/>
  <c r="BH19" i="17"/>
  <c r="BJ97" i="15"/>
  <c r="BJ95" i="15"/>
  <c r="BJ96" i="15"/>
  <c r="BJ37" i="18"/>
  <c r="BI84" i="18"/>
  <c r="BD99" i="17"/>
  <c r="BD98" i="17"/>
  <c r="AX48" i="15"/>
  <c r="BH48" i="15"/>
  <c r="BH66" i="13"/>
  <c r="BM13" i="16"/>
  <c r="BM12" i="16"/>
  <c r="BB45" i="17"/>
  <c r="BL45" i="17"/>
  <c r="BL44" i="13"/>
  <c r="BC45" i="16"/>
  <c r="BM45" i="16"/>
  <c r="BL22" i="19"/>
  <c r="BD69" i="23"/>
  <c r="AZ12" i="17"/>
  <c r="BJ12" i="17"/>
  <c r="BC91" i="20"/>
  <c r="BM91" i="20"/>
  <c r="BL97" i="18"/>
  <c r="AX16" i="9"/>
  <c r="BH16" i="9"/>
  <c r="BH33" i="25"/>
  <c r="BJ48" i="24"/>
  <c r="AY38" i="25"/>
  <c r="BI38" i="25"/>
  <c r="BI42" i="23"/>
  <c r="BI41" i="23"/>
  <c r="BA103" i="28"/>
  <c r="BK103" i="28"/>
  <c r="BH29" i="24"/>
  <c r="BK106" i="25"/>
  <c r="BK105" i="25"/>
  <c r="BH17" i="24"/>
  <c r="AT41" i="22"/>
  <c r="BD41" i="22"/>
  <c r="AZ60" i="22"/>
  <c r="BJ60" i="22"/>
  <c r="BI53" i="22"/>
  <c r="BK34" i="21"/>
  <c r="AX93" i="20"/>
  <c r="BH93" i="20"/>
  <c r="AZ75" i="19"/>
  <c r="BJ75" i="19"/>
  <c r="AZ24" i="23"/>
  <c r="BJ24" i="23"/>
  <c r="AT19" i="17"/>
  <c r="BD19" i="17"/>
  <c r="BH97" i="15"/>
  <c r="AU90" i="18"/>
  <c r="BE90" i="18"/>
  <c r="BE25" i="19"/>
  <c r="BD55" i="18"/>
  <c r="BK89" i="12"/>
  <c r="BG66" i="13"/>
  <c r="BD13" i="16"/>
  <c r="BF45" i="17"/>
  <c r="BG44" i="13"/>
  <c r="BG43" i="13"/>
  <c r="AZ45" i="16"/>
  <c r="BJ45" i="16"/>
  <c r="BE66" i="10"/>
  <c r="BE65" i="10"/>
  <c r="AV63" i="16"/>
  <c r="BF63" i="16"/>
  <c r="BD71" i="12"/>
  <c r="BJ49" i="31"/>
  <c r="BJ48" i="31"/>
  <c r="AT67" i="12"/>
  <c r="BD67" i="12"/>
  <c r="BC45" i="10"/>
  <c r="BM45" i="10"/>
  <c r="BL40" i="10"/>
  <c r="AY78" i="9"/>
  <c r="BI78" i="9"/>
  <c r="BF74" i="29"/>
  <c r="AZ30" i="29"/>
  <c r="BJ30" i="29"/>
  <c r="BF86" i="23"/>
  <c r="BD88" i="21"/>
  <c r="AV70" i="17"/>
  <c r="BF70" i="17"/>
  <c r="BD12" i="19"/>
  <c r="BH17" i="20"/>
  <c r="BH16" i="20"/>
  <c r="BJ31" i="9"/>
  <c r="BJ30" i="9"/>
  <c r="BI101" i="26"/>
  <c r="BI100" i="26"/>
  <c r="BJ104" i="23"/>
  <c r="BJ103" i="23"/>
  <c r="BH43" i="25"/>
  <c r="BM23" i="23"/>
  <c r="BM22" i="23"/>
  <c r="BM21" i="23"/>
  <c r="BD77" i="28"/>
  <c r="AV106" i="25"/>
  <c r="BF106" i="25"/>
  <c r="BF85" i="26"/>
  <c r="BD70" i="25"/>
  <c r="BJ56" i="24"/>
  <c r="BA56" i="21"/>
  <c r="BK56" i="21"/>
  <c r="BK61" i="19"/>
  <c r="BK60" i="19"/>
  <c r="BG50" i="20"/>
  <c r="BG49" i="20"/>
  <c r="BG32" i="21"/>
  <c r="BG31" i="21"/>
  <c r="BF22" i="19"/>
  <c r="AU93" i="20"/>
  <c r="BE93" i="20"/>
  <c r="BM30" i="13"/>
  <c r="BM29" i="13"/>
  <c r="BB36" i="16"/>
  <c r="BL36" i="16"/>
  <c r="BK100" i="15"/>
  <c r="BK34" i="12"/>
  <c r="BB26" i="16"/>
  <c r="BL26" i="16"/>
  <c r="BM75" i="17"/>
  <c r="BM74" i="17"/>
  <c r="BC13" i="12"/>
  <c r="BM13" i="12"/>
  <c r="BG96" i="16"/>
  <c r="AY68" i="17"/>
  <c r="BI68" i="17"/>
  <c r="BC28" i="13"/>
  <c r="BM28" i="13"/>
  <c r="BC29" i="11"/>
  <c r="BM29" i="11"/>
  <c r="BI72" i="15"/>
  <c r="BB36" i="12"/>
  <c r="BL36" i="12"/>
  <c r="BC30" i="11"/>
  <c r="BM30" i="11"/>
  <c r="BI20" i="29"/>
  <c r="BI19" i="29"/>
  <c r="BE43" i="31"/>
  <c r="AW27" i="12"/>
  <c r="BG27" i="12"/>
  <c r="BM67" i="29"/>
  <c r="BM66" i="29"/>
  <c r="AV81" i="31"/>
  <c r="BF81" i="31"/>
  <c r="BM96" i="29"/>
  <c r="AZ67" i="24"/>
  <c r="BJ67" i="24"/>
  <c r="BI42" i="13"/>
  <c r="BI14" i="25"/>
  <c r="AT47" i="13"/>
  <c r="BD47" i="13"/>
  <c r="AW104" i="24"/>
  <c r="BG104" i="24"/>
  <c r="AT40" i="12"/>
  <c r="BD40" i="12"/>
  <c r="AW68" i="29"/>
  <c r="BG68" i="29"/>
  <c r="BE21" i="26"/>
  <c r="BF45" i="26"/>
  <c r="BG68" i="26"/>
  <c r="BK80" i="10"/>
  <c r="BJ36" i="26"/>
  <c r="BJ35" i="26"/>
  <c r="BK94" i="23"/>
  <c r="BA58" i="28"/>
  <c r="BK58" i="28"/>
  <c r="BE65" i="22"/>
  <c r="BE64" i="22"/>
  <c r="AZ79" i="24"/>
  <c r="BJ79" i="24"/>
  <c r="BF38" i="24"/>
  <c r="BK76" i="24"/>
  <c r="BI74" i="20"/>
  <c r="BM91" i="22"/>
  <c r="BE57" i="20"/>
  <c r="AU13" i="20"/>
  <c r="BE13" i="20"/>
  <c r="BJ44" i="19"/>
  <c r="BA26" i="22"/>
  <c r="BK26" i="22"/>
  <c r="BL33" i="16"/>
  <c r="BL32" i="16"/>
  <c r="BJ93" i="13"/>
  <c r="BJ92" i="13"/>
  <c r="BH92" i="18"/>
  <c r="BH91" i="18"/>
  <c r="BD69" i="12"/>
  <c r="BI19" i="12"/>
  <c r="AT110" i="18"/>
  <c r="BD110" i="18"/>
  <c r="BE67" i="14"/>
  <c r="BK59" i="12"/>
  <c r="AU95" i="14"/>
  <c r="BE95" i="14"/>
  <c r="BH89" i="31"/>
  <c r="BL107" i="10"/>
  <c r="BA44" i="10"/>
  <c r="BK44" i="10"/>
  <c r="BE101" i="11"/>
  <c r="BE100" i="11"/>
  <c r="AV61" i="11"/>
  <c r="BF61" i="11"/>
  <c r="BL35" i="10"/>
  <c r="BL34" i="10"/>
  <c r="BM78" i="11"/>
  <c r="AU68" i="11"/>
  <c r="BE68" i="11"/>
  <c r="BA94" i="31"/>
  <c r="BK94" i="31"/>
  <c r="BH50" i="31"/>
  <c r="BL18" i="9"/>
  <c r="BL17" i="9"/>
  <c r="BL16" i="9"/>
  <c r="BE48" i="9"/>
  <c r="BH51" i="10"/>
  <c r="BH50" i="10"/>
  <c r="BH49" i="10"/>
  <c r="AW37" i="31"/>
  <c r="BG37" i="31"/>
  <c r="BH40" i="28"/>
  <c r="AW38" i="31"/>
  <c r="BG38" i="31"/>
  <c r="BK51" i="15"/>
  <c r="BK50" i="15"/>
  <c r="AZ72" i="10"/>
  <c r="BJ72" i="10"/>
  <c r="BG40" i="14"/>
  <c r="AY104" i="15"/>
  <c r="BI104" i="15"/>
  <c r="BK72" i="9"/>
  <c r="BK71" i="9"/>
  <c r="BB40" i="26"/>
  <c r="BL40" i="26"/>
  <c r="BH98" i="22"/>
  <c r="BL65" i="24"/>
  <c r="BL64" i="24"/>
  <c r="BL63" i="24"/>
  <c r="BJ99" i="25"/>
  <c r="BJ59" i="21"/>
  <c r="AT84" i="26"/>
  <c r="BD84" i="26"/>
  <c r="BD46" i="28"/>
  <c r="BL101" i="28"/>
  <c r="BH37" i="23"/>
  <c r="AZ98" i="20"/>
  <c r="BJ98" i="20"/>
  <c r="AX68" i="22"/>
  <c r="BH68" i="22"/>
  <c r="BG101" i="20"/>
  <c r="BI61" i="19"/>
  <c r="BM79" i="21"/>
  <c r="BJ13" i="21"/>
  <c r="BF46" i="20"/>
  <c r="AV68" i="20"/>
  <c r="BF68" i="20"/>
  <c r="AX38" i="13"/>
  <c r="BH38" i="13"/>
  <c r="BC56" i="16"/>
  <c r="BM56" i="16"/>
  <c r="BB20" i="14"/>
  <c r="BL20" i="14"/>
  <c r="BD33" i="12"/>
  <c r="BD96" i="15"/>
  <c r="BH71" i="15"/>
  <c r="BH70" i="15"/>
  <c r="AU110" i="12"/>
  <c r="BE110" i="12"/>
  <c r="BH63" i="14"/>
  <c r="AY86" i="23"/>
  <c r="BI86" i="23"/>
  <c r="BD30" i="13"/>
  <c r="BL67" i="19"/>
  <c r="BM61" i="15"/>
  <c r="AV95" i="16"/>
  <c r="BF95" i="16"/>
  <c r="BD106" i="26"/>
  <c r="AV107" i="22"/>
  <c r="BF107" i="22"/>
  <c r="BL108" i="24"/>
  <c r="BL107" i="24"/>
  <c r="BJ56" i="28"/>
  <c r="BJ55" i="28"/>
  <c r="BM21" i="25"/>
  <c r="BK84" i="19"/>
  <c r="BK83" i="19"/>
  <c r="BJ31" i="23"/>
  <c r="AZ57" i="22"/>
  <c r="BJ57" i="22"/>
  <c r="BH71" i="21"/>
  <c r="BA104" i="25"/>
  <c r="BK104" i="25"/>
  <c r="AT63" i="21"/>
  <c r="BD63" i="21"/>
  <c r="BD101" i="20"/>
  <c r="BF61" i="19"/>
  <c r="BJ79" i="21"/>
  <c r="BI18" i="21"/>
  <c r="BM59" i="20"/>
  <c r="BM58" i="20"/>
  <c r="BH81" i="20"/>
  <c r="BJ19" i="13"/>
  <c r="BJ18" i="13"/>
  <c r="BJ17" i="13"/>
  <c r="BB84" i="18"/>
  <c r="BL84" i="18"/>
  <c r="BJ99" i="17"/>
  <c r="BJ97" i="17"/>
  <c r="BJ98" i="17"/>
  <c r="BF48" i="15"/>
  <c r="AX26" i="17"/>
  <c r="BH26" i="17"/>
  <c r="BH96" i="15"/>
  <c r="AX77" i="15"/>
  <c r="BH77" i="15"/>
  <c r="AW110" i="12"/>
  <c r="BG110" i="12"/>
  <c r="BD63" i="14"/>
  <c r="BD54" i="17"/>
  <c r="BD53" i="17"/>
  <c r="AZ28" i="13"/>
  <c r="BJ28" i="13"/>
  <c r="BA29" i="11"/>
  <c r="BK29" i="11"/>
  <c r="BF14" i="17"/>
  <c r="AZ64" i="10"/>
  <c r="BJ64" i="10"/>
  <c r="BB47" i="13"/>
  <c r="BL47" i="13"/>
  <c r="BD38" i="10"/>
  <c r="BD51" i="9"/>
  <c r="BD50" i="9"/>
  <c r="AV98" i="31"/>
  <c r="BF98" i="31"/>
  <c r="BE36" i="9"/>
  <c r="BF49" i="31"/>
  <c r="BF48" i="31"/>
  <c r="BF49" i="22"/>
  <c r="BF48" i="22"/>
  <c r="BH104" i="26"/>
  <c r="AU69" i="13"/>
  <c r="BE69" i="13"/>
  <c r="AT22" i="18"/>
  <c r="BD22" i="18"/>
  <c r="BB107" i="16"/>
  <c r="BL107" i="16"/>
  <c r="AT78" i="16"/>
  <c r="BD78" i="16"/>
  <c r="AY100" i="28"/>
  <c r="BI100" i="28"/>
  <c r="BB60" i="24"/>
  <c r="BL60" i="24"/>
  <c r="BG49" i="24"/>
  <c r="BD73" i="24"/>
  <c r="BK85" i="23"/>
  <c r="AX100" i="25"/>
  <c r="BH100" i="25"/>
  <c r="BG63" i="23"/>
  <c r="BE47" i="24"/>
  <c r="BD28" i="22"/>
  <c r="BF77" i="26"/>
  <c r="BB40" i="23"/>
  <c r="BL40" i="23"/>
  <c r="BI76" i="21"/>
  <c r="BH42" i="20"/>
  <c r="BH41" i="20"/>
  <c r="BK30" i="19"/>
  <c r="BH46" i="19"/>
  <c r="BF75" i="18"/>
  <c r="AX56" i="18"/>
  <c r="BH56" i="18"/>
  <c r="AX32" i="20"/>
  <c r="BH32" i="20"/>
  <c r="AX52" i="15"/>
  <c r="BH52" i="15"/>
  <c r="BH73" i="15"/>
  <c r="BL38" i="17"/>
  <c r="BM108" i="19"/>
  <c r="BH24" i="16"/>
  <c r="BJ54" i="11"/>
  <c r="BJ53" i="11"/>
  <c r="BI72" i="14"/>
  <c r="AZ84" i="13"/>
  <c r="BJ84" i="13"/>
  <c r="BH69" i="14"/>
  <c r="BE23" i="13"/>
  <c r="BF86" i="9"/>
  <c r="BL54" i="11"/>
  <c r="BL53" i="11"/>
  <c r="BM37" i="11"/>
  <c r="AX95" i="13"/>
  <c r="BH95" i="13"/>
  <c r="BG67" i="10"/>
  <c r="BG66" i="10"/>
  <c r="AX36" i="31"/>
  <c r="BH36" i="31"/>
  <c r="BD27" i="10"/>
  <c r="AT110" i="26"/>
  <c r="BD110" i="26"/>
  <c r="BJ17" i="22"/>
  <c r="BM62" i="11"/>
  <c r="BM61" i="11"/>
  <c r="AX22" i="18"/>
  <c r="BH22" i="18"/>
  <c r="BB17" i="17"/>
  <c r="BL17" i="17"/>
  <c r="BJ30" i="14"/>
  <c r="BL98" i="17"/>
  <c r="BB15" i="28"/>
  <c r="BL15" i="28"/>
  <c r="BL43" i="28"/>
  <c r="BL41" i="28"/>
  <c r="BL42" i="28"/>
  <c r="BH108" i="24"/>
  <c r="BI76" i="28"/>
  <c r="BM35" i="25"/>
  <c r="BE101" i="19"/>
  <c r="BG31" i="23"/>
  <c r="AX75" i="20"/>
  <c r="BH75" i="20"/>
  <c r="BG20" i="22"/>
  <c r="BK61" i="24"/>
  <c r="BD53" i="22"/>
  <c r="BH97" i="23"/>
  <c r="AZ26" i="21"/>
  <c r="BJ26" i="21"/>
  <c r="BK17" i="20"/>
  <c r="AZ59" i="23"/>
  <c r="BJ59" i="23"/>
  <c r="BL52" i="17"/>
  <c r="BE97" i="15"/>
  <c r="BJ90" i="18"/>
  <c r="BM50" i="19"/>
  <c r="BM49" i="19"/>
  <c r="BL60" i="18"/>
  <c r="BF89" i="12"/>
  <c r="BD12" i="16"/>
  <c r="BB20" i="17"/>
  <c r="BL20" i="17"/>
  <c r="BL82" i="18"/>
  <c r="BA91" i="15"/>
  <c r="BK91" i="15"/>
  <c r="AV88" i="18"/>
  <c r="BF88" i="18"/>
  <c r="BF31" i="13"/>
  <c r="BC31" i="15"/>
  <c r="BM31" i="15"/>
  <c r="BG107" i="12"/>
  <c r="BG106" i="12"/>
  <c r="BF31" i="12"/>
  <c r="BE107" i="14"/>
  <c r="BB60" i="13"/>
  <c r="BL60" i="13"/>
  <c r="BI91" i="10"/>
  <c r="BI89" i="10"/>
  <c r="BI90" i="10"/>
  <c r="BL20" i="31"/>
  <c r="BL19" i="31"/>
  <c r="BA15" i="29"/>
  <c r="BK15" i="29"/>
  <c r="AU64" i="9"/>
  <c r="BE64" i="9"/>
  <c r="AT71" i="31"/>
  <c r="BD71" i="31"/>
  <c r="BL38" i="29"/>
  <c r="BL37" i="29"/>
  <c r="BK61" i="28"/>
  <c r="BK60" i="28"/>
  <c r="BJ42" i="13"/>
  <c r="BI56" i="23"/>
  <c r="AV60" i="12"/>
  <c r="BF60" i="12"/>
  <c r="BJ41" i="14"/>
  <c r="AU33" i="31"/>
  <c r="BE33" i="31"/>
  <c r="BH108" i="26"/>
  <c r="AT28" i="25"/>
  <c r="BD28" i="25"/>
  <c r="BD103" i="21"/>
  <c r="AV83" i="26"/>
  <c r="BF83" i="26"/>
  <c r="BF85" i="28"/>
  <c r="BJ55" i="19"/>
  <c r="BH60" i="24"/>
  <c r="BF28" i="18"/>
  <c r="BG30" i="22"/>
  <c r="AU85" i="21"/>
  <c r="BE85" i="21"/>
  <c r="AZ56" i="21"/>
  <c r="BJ56" i="21"/>
  <c r="BJ61" i="19"/>
  <c r="BJ60" i="19"/>
  <c r="BF50" i="20"/>
  <c r="BF49" i="20"/>
  <c r="BF32" i="21"/>
  <c r="BF31" i="21"/>
  <c r="BG22" i="19"/>
  <c r="AT93" i="20"/>
  <c r="BD93" i="20"/>
  <c r="BL30" i="13"/>
  <c r="BL29" i="13"/>
  <c r="BC36" i="16"/>
  <c r="BM36" i="16"/>
  <c r="BJ100" i="15"/>
  <c r="BJ34" i="12"/>
  <c r="BG54" i="14"/>
  <c r="BG53" i="14"/>
  <c r="BH26" i="14"/>
  <c r="BL43" i="10"/>
  <c r="BK75" i="15"/>
  <c r="BI18" i="9"/>
  <c r="BI28" i="12"/>
  <c r="BJ69" i="11"/>
  <c r="BI89" i="13"/>
  <c r="BM109" i="9"/>
  <c r="BM107" i="9"/>
  <c r="BM108" i="9"/>
  <c r="BJ108" i="11"/>
  <c r="BG55" i="11"/>
  <c r="BA45" i="10"/>
  <c r="BK45" i="10"/>
  <c r="BE48" i="11"/>
  <c r="BI80" i="17"/>
  <c r="BI79" i="17"/>
  <c r="BG34" i="25"/>
  <c r="BD93" i="19"/>
  <c r="BD92" i="19"/>
  <c r="BI25" i="29"/>
  <c r="BC16" i="13"/>
  <c r="BM16" i="13"/>
  <c r="BK55" i="16"/>
  <c r="BE80" i="12"/>
  <c r="BK79" i="28"/>
  <c r="BM21" i="26"/>
  <c r="BF47" i="23"/>
  <c r="BF46" i="23"/>
  <c r="BL18" i="26"/>
  <c r="BD89" i="19"/>
  <c r="BJ54" i="25"/>
  <c r="BI91" i="28"/>
  <c r="BK90" i="26"/>
  <c r="BE77" i="26"/>
  <c r="AY13" i="21"/>
  <c r="BI13" i="21"/>
  <c r="BK84" i="23"/>
  <c r="BK84" i="18"/>
  <c r="BD69" i="19"/>
  <c r="BK53" i="21"/>
  <c r="BI66" i="19"/>
  <c r="BI65" i="19"/>
  <c r="BG106" i="20"/>
  <c r="BG105" i="20"/>
  <c r="BD21" i="13"/>
  <c r="BI84" i="21"/>
  <c r="BM77" i="14"/>
  <c r="BK78" i="17"/>
  <c r="BG12" i="16"/>
  <c r="AW25" i="14"/>
  <c r="BG25" i="14"/>
  <c r="BE27" i="14"/>
  <c r="BG57" i="13"/>
  <c r="BG30" i="12"/>
  <c r="BE46" i="16"/>
  <c r="BH63" i="13"/>
  <c r="BM92" i="11"/>
  <c r="BE22" i="14"/>
  <c r="BC50" i="12"/>
  <c r="BM50" i="12"/>
  <c r="BI86" i="13"/>
  <c r="BI84" i="13"/>
  <c r="BI85" i="13"/>
  <c r="BB47" i="31"/>
  <c r="BL47" i="31"/>
  <c r="BK108" i="31"/>
  <c r="BE81" i="29"/>
  <c r="BI94" i="29"/>
  <c r="BI50" i="29"/>
  <c r="BI49" i="29"/>
  <c r="BK84" i="31"/>
  <c r="BK82" i="31"/>
  <c r="BK83" i="31"/>
  <c r="BI16" i="28"/>
  <c r="BH101" i="12"/>
  <c r="BH100" i="12"/>
  <c r="BJ31" i="31"/>
  <c r="BD73" i="14"/>
  <c r="BH91" i="13"/>
  <c r="BA59" i="28"/>
  <c r="BK59" i="28"/>
  <c r="BI21" i="26"/>
  <c r="BD66" i="23"/>
  <c r="BF18" i="26"/>
  <c r="BB35" i="22"/>
  <c r="BL35" i="22"/>
  <c r="BH24" i="26"/>
  <c r="BL23" i="28"/>
  <c r="BF68" i="24"/>
  <c r="BF67" i="22"/>
  <c r="BF66" i="22"/>
  <c r="BF52" i="21"/>
  <c r="BH73" i="23"/>
  <c r="BH58" i="18"/>
  <c r="BH57" i="18"/>
  <c r="BH94" i="19"/>
  <c r="BH30" i="19"/>
  <c r="BF89" i="21"/>
  <c r="BJ24" i="17"/>
  <c r="BI15" i="19"/>
  <c r="BH94" i="21"/>
  <c r="BL78" i="17"/>
  <c r="BL77" i="17"/>
  <c r="BM37" i="16"/>
  <c r="BD25" i="14"/>
  <c r="BJ27" i="14"/>
  <c r="BF103" i="19"/>
  <c r="BH15" i="16"/>
  <c r="BL108" i="13"/>
  <c r="AX110" i="13"/>
  <c r="BH110" i="13"/>
  <c r="BF58" i="11"/>
  <c r="BL105" i="16"/>
  <c r="BG29" i="13"/>
  <c r="BG28" i="13"/>
  <c r="BF21" i="13"/>
  <c r="BD86" i="10"/>
  <c r="BD52" i="9"/>
  <c r="BM59" i="9"/>
  <c r="BM58" i="9"/>
  <c r="BM57" i="9"/>
  <c r="BD88" i="29"/>
  <c r="BF30" i="9"/>
  <c r="BF73" i="31"/>
  <c r="BE61" i="12"/>
  <c r="BE23" i="10"/>
  <c r="AY23" i="31"/>
  <c r="BI23" i="31"/>
  <c r="BG63" i="15"/>
  <c r="AW98" i="9"/>
  <c r="BG98" i="9"/>
  <c r="AY22" i="11"/>
  <c r="BI22" i="11"/>
  <c r="BC31" i="11"/>
  <c r="BM32" i="11"/>
  <c r="BM31" i="11"/>
  <c r="BM85" i="11"/>
  <c r="BF23" i="11"/>
  <c r="BI12" i="12"/>
  <c r="BM83" i="29"/>
  <c r="BE61" i="11"/>
  <c r="BE59" i="11"/>
  <c r="BE60" i="11"/>
  <c r="BK35" i="10"/>
  <c r="BJ78" i="11"/>
  <c r="BJ77" i="11"/>
  <c r="BI33" i="10"/>
  <c r="BE94" i="31"/>
  <c r="BI98" i="29"/>
  <c r="BI81" i="31"/>
  <c r="BH80" i="31"/>
  <c r="BH79" i="31"/>
  <c r="BH54" i="17"/>
  <c r="BD28" i="13"/>
  <c r="BD27" i="13"/>
  <c r="AT29" i="11"/>
  <c r="BD29" i="11"/>
  <c r="AT20" i="16"/>
  <c r="BD20" i="16"/>
  <c r="AY83" i="31"/>
  <c r="BI83" i="31"/>
  <c r="BL78" i="12"/>
  <c r="BL20" i="29"/>
  <c r="BL19" i="29"/>
  <c r="AX27" i="12"/>
  <c r="BH27" i="12"/>
  <c r="BD52" i="29"/>
  <c r="BB81" i="31"/>
  <c r="BL81" i="31"/>
  <c r="BB90" i="29"/>
  <c r="BL90" i="29"/>
  <c r="BD110" i="20"/>
  <c r="BD109" i="20"/>
  <c r="AU27" i="9"/>
  <c r="BE27" i="9"/>
  <c r="BJ58" i="14"/>
  <c r="BJ57" i="14"/>
  <c r="AZ52" i="31"/>
  <c r="BJ52" i="31"/>
  <c r="BF70" i="11"/>
  <c r="BI77" i="9"/>
  <c r="AX40" i="26"/>
  <c r="BH40" i="26"/>
  <c r="BD75" i="28"/>
  <c r="AX33" i="23"/>
  <c r="BH33" i="23"/>
  <c r="BJ98" i="28"/>
  <c r="BH15" i="24"/>
  <c r="AT21" i="20"/>
  <c r="BD21" i="20"/>
  <c r="BK12" i="25"/>
  <c r="BI58" i="28"/>
  <c r="BI57" i="28"/>
  <c r="AX30" i="26"/>
  <c r="BH30" i="26"/>
  <c r="AV72" i="23"/>
  <c r="BF72" i="23"/>
  <c r="BD89" i="17"/>
  <c r="BF97" i="21"/>
  <c r="BF96" i="21"/>
  <c r="AX82" i="17"/>
  <c r="BH82" i="17"/>
  <c r="BL65" i="14"/>
  <c r="BF31" i="20"/>
  <c r="BB99" i="16"/>
  <c r="BL99" i="16"/>
  <c r="BJ96" i="18"/>
  <c r="BD78" i="20"/>
  <c r="BD77" i="20"/>
  <c r="BD76" i="14"/>
  <c r="BD20" i="14"/>
  <c r="BH42" i="18"/>
  <c r="BJ26" i="17"/>
  <c r="BB17" i="14"/>
  <c r="BL17" i="14"/>
  <c r="BH102" i="15"/>
  <c r="BL36" i="11"/>
  <c r="AX74" i="14"/>
  <c r="BH74" i="14"/>
  <c r="BH95" i="15"/>
  <c r="BL80" i="13"/>
  <c r="BL79" i="13"/>
  <c r="AV35" i="14"/>
  <c r="BF35" i="14"/>
  <c r="BH96" i="14"/>
  <c r="BH95" i="14"/>
  <c r="AV77" i="12"/>
  <c r="BF77" i="12"/>
  <c r="BF47" i="10"/>
  <c r="BL94" i="10"/>
  <c r="BD27" i="31"/>
  <c r="BL60" i="31"/>
  <c r="BB76" i="29"/>
  <c r="BL76" i="29"/>
  <c r="BD25" i="26"/>
  <c r="BD24" i="26"/>
  <c r="BK38" i="31"/>
  <c r="BI84" i="23"/>
  <c r="BD53" i="26"/>
  <c r="BD52" i="26"/>
  <c r="BA67" i="21"/>
  <c r="BK67" i="21"/>
  <c r="BC58" i="19"/>
  <c r="BM58" i="19"/>
  <c r="AU18" i="15"/>
  <c r="BE18" i="15"/>
  <c r="BC29" i="25"/>
  <c r="BM29" i="25"/>
  <c r="BK46" i="26"/>
  <c r="BA88" i="25"/>
  <c r="BK88" i="25"/>
  <c r="BD103" i="28"/>
  <c r="BD102" i="28"/>
  <c r="BM39" i="25"/>
  <c r="BH67" i="26"/>
  <c r="BF17" i="25"/>
  <c r="AY78" i="23"/>
  <c r="BI78" i="23"/>
  <c r="BD81" i="26"/>
  <c r="BG36" i="22"/>
  <c r="BL54" i="23"/>
  <c r="BL53" i="23"/>
  <c r="BM65" i="23"/>
  <c r="AZ110" i="21"/>
  <c r="BJ110" i="21"/>
  <c r="BH83" i="20"/>
  <c r="BL37" i="19"/>
  <c r="BD96" i="19"/>
  <c r="BL22" i="17"/>
  <c r="BL21" i="17"/>
  <c r="BJ79" i="16"/>
  <c r="BJ52" i="15"/>
  <c r="BD80" i="15"/>
  <c r="BD19" i="16"/>
  <c r="BL44" i="17"/>
  <c r="BH94" i="16"/>
  <c r="BD99" i="13"/>
  <c r="BD98" i="13"/>
  <c r="AX110" i="9"/>
  <c r="BH110" i="9"/>
  <c r="BB70" i="13"/>
  <c r="BL70" i="13"/>
  <c r="BD108" i="14"/>
  <c r="BB59" i="11"/>
  <c r="BL59" i="11"/>
  <c r="AZ72" i="11"/>
  <c r="BJ72" i="11"/>
  <c r="BJ69" i="9"/>
  <c r="BB105" i="9"/>
  <c r="BL105" i="9"/>
  <c r="BB102" i="10"/>
  <c r="BL102" i="10"/>
  <c r="BB97" i="31"/>
  <c r="BL97" i="31"/>
  <c r="BH68" i="31"/>
  <c r="BH67" i="31"/>
  <c r="BG25" i="11"/>
  <c r="AT87" i="31"/>
  <c r="BD87" i="31"/>
  <c r="AX110" i="29"/>
  <c r="BH110" i="29"/>
  <c r="AZ101" i="16"/>
  <c r="BJ101" i="16"/>
  <c r="BJ14" i="11"/>
  <c r="BK37" i="13"/>
  <c r="BL75" i="9"/>
  <c r="BK27" i="29"/>
  <c r="BF74" i="23"/>
  <c r="BJ56" i="13"/>
  <c r="BJ55" i="13"/>
  <c r="BH29" i="31"/>
  <c r="BF50" i="12"/>
  <c r="BH56" i="17"/>
  <c r="BJ43" i="12"/>
  <c r="BD30" i="25"/>
  <c r="BJ92" i="28"/>
  <c r="BD79" i="23"/>
  <c r="BH91" i="24"/>
  <c r="BH53" i="28"/>
  <c r="BH105" i="28"/>
  <c r="BJ56" i="26"/>
  <c r="AT37" i="24"/>
  <c r="BD37" i="24"/>
  <c r="BD28" i="23"/>
  <c r="BD27" i="23"/>
  <c r="BH42" i="26"/>
  <c r="BH41" i="26"/>
  <c r="AV45" i="18"/>
  <c r="BF45" i="18"/>
  <c r="AZ69" i="23"/>
  <c r="BJ69" i="23"/>
  <c r="BF29" i="22"/>
  <c r="BF28" i="22"/>
  <c r="BF63" i="22"/>
  <c r="BK23" i="20"/>
  <c r="BK22" i="20"/>
  <c r="AZ110" i="19"/>
  <c r="BJ110" i="19"/>
  <c r="BL100" i="19"/>
  <c r="BJ58" i="18"/>
  <c r="AV38" i="12"/>
  <c r="BF38" i="12"/>
  <c r="AZ48" i="15"/>
  <c r="BJ48" i="15"/>
  <c r="BF109" i="16"/>
  <c r="AT77" i="15"/>
  <c r="BD77" i="15"/>
  <c r="BJ43" i="10"/>
  <c r="AV110" i="9"/>
  <c r="BF110" i="9"/>
  <c r="BB108" i="14"/>
  <c r="BL108" i="14"/>
  <c r="AX31" i="11"/>
  <c r="BH31" i="11"/>
  <c r="BL43" i="24"/>
  <c r="BJ36" i="23"/>
  <c r="BD90" i="11"/>
  <c r="BF40" i="15"/>
  <c r="AX50" i="19"/>
  <c r="BH50" i="19"/>
  <c r="BJ56" i="17"/>
  <c r="BJ55" i="17"/>
  <c r="BF50" i="25"/>
  <c r="BF107" i="28"/>
  <c r="AT43" i="22"/>
  <c r="BD43" i="22"/>
  <c r="BF62" i="25"/>
  <c r="BI77" i="22"/>
  <c r="BI69" i="26"/>
  <c r="BG29" i="24"/>
  <c r="AX45" i="25"/>
  <c r="BH45" i="25"/>
  <c r="BK96" i="25"/>
  <c r="BF99" i="24"/>
  <c r="BF80" i="23"/>
  <c r="BJ33" i="25"/>
  <c r="BJ85" i="22"/>
  <c r="BJ65" i="15"/>
  <c r="AV100" i="21"/>
  <c r="BF100" i="21"/>
  <c r="BD80" i="22"/>
  <c r="BH64" i="16"/>
  <c r="BL56" i="20"/>
  <c r="BJ63" i="17"/>
  <c r="AZ71" i="18"/>
  <c r="BJ71" i="18"/>
  <c r="AZ92" i="15"/>
  <c r="BJ92" i="15"/>
  <c r="BL92" i="18"/>
  <c r="BF69" i="12"/>
  <c r="BL19" i="12"/>
  <c r="BL41" i="17"/>
  <c r="BH67" i="14"/>
  <c r="BF59" i="12"/>
  <c r="BF58" i="12"/>
  <c r="BJ34" i="15"/>
  <c r="BG12" i="10"/>
  <c r="BH41" i="12"/>
  <c r="AV37" i="13"/>
  <c r="BF37" i="13"/>
  <c r="BG21" i="11"/>
  <c r="AT87" i="9"/>
  <c r="BD87" i="9"/>
  <c r="BL64" i="29"/>
  <c r="BL62" i="29"/>
  <c r="BL63" i="29"/>
  <c r="BI45" i="9"/>
  <c r="BI44" i="9"/>
  <c r="AV97" i="11"/>
  <c r="BF97" i="11"/>
  <c r="BL73" i="28"/>
  <c r="BD60" i="25"/>
  <c r="BD59" i="25"/>
  <c r="BJ93" i="19"/>
  <c r="BH46" i="21"/>
  <c r="BH45" i="21"/>
  <c r="BH44" i="21"/>
  <c r="BF75" i="26"/>
  <c r="BL41" i="14"/>
  <c r="AV60" i="29"/>
  <c r="BF60" i="29"/>
  <c r="BB35" i="26"/>
  <c r="BL35" i="26"/>
  <c r="BL33" i="26"/>
  <c r="BL45" i="26"/>
  <c r="BF87" i="26"/>
  <c r="BF80" i="10"/>
  <c r="BF50" i="26"/>
  <c r="BD94" i="23"/>
  <c r="BH85" i="28"/>
  <c r="AV65" i="22"/>
  <c r="BF65" i="22"/>
  <c r="BJ23" i="28"/>
  <c r="BM67" i="20"/>
  <c r="BM66" i="20"/>
  <c r="BF96" i="23"/>
  <c r="BE65" i="23"/>
  <c r="BL92" i="21"/>
  <c r="BH36" i="19"/>
  <c r="BH35" i="19"/>
  <c r="AT38" i="22"/>
  <c r="BD38" i="22"/>
  <c r="BJ71" i="22"/>
  <c r="BH27" i="20"/>
  <c r="BD110" i="19"/>
  <c r="BD109" i="19"/>
  <c r="BD108" i="19"/>
  <c r="BF34" i="16"/>
  <c r="BJ69" i="17"/>
  <c r="BJ68" i="17"/>
  <c r="BF42" i="17"/>
  <c r="BF41" i="17"/>
  <c r="BC26" i="12"/>
  <c r="BM26" i="12"/>
  <c r="BH54" i="14"/>
  <c r="AZ26" i="14"/>
  <c r="BJ26" i="14"/>
  <c r="BF43" i="10"/>
  <c r="BD75" i="15"/>
  <c r="BK18" i="9"/>
  <c r="BF42" i="15"/>
  <c r="AV47" i="14"/>
  <c r="BF47" i="14"/>
  <c r="BA16" i="11"/>
  <c r="BK16" i="11"/>
  <c r="BD67" i="9"/>
  <c r="BF58" i="31"/>
  <c r="BJ37" i="31"/>
  <c r="BL101" i="9"/>
  <c r="BA103" i="10"/>
  <c r="BK103" i="10"/>
  <c r="AW91" i="31"/>
  <c r="BG91" i="31"/>
  <c r="BK61" i="29"/>
  <c r="BF73" i="28"/>
  <c r="BJ82" i="28"/>
  <c r="BM44" i="14"/>
  <c r="AZ52" i="11"/>
  <c r="BJ52" i="11"/>
  <c r="BL73" i="14"/>
  <c r="BG73" i="11"/>
  <c r="BH55" i="13"/>
  <c r="BM20" i="26"/>
  <c r="BL19" i="28"/>
  <c r="BL87" i="26"/>
  <c r="BL86" i="26"/>
  <c r="BD80" i="10"/>
  <c r="BD59" i="26"/>
  <c r="BL94" i="23"/>
  <c r="BJ90" i="28"/>
  <c r="BJ74" i="20"/>
  <c r="BL27" i="28"/>
  <c r="BF67" i="20"/>
  <c r="AU46" i="26"/>
  <c r="BE46" i="26"/>
  <c r="BG98" i="25"/>
  <c r="BJ17" i="26"/>
  <c r="BL43" i="25"/>
  <c r="BK19" i="25"/>
  <c r="BK18" i="25"/>
  <c r="BI27" i="28"/>
  <c r="BE93" i="22"/>
  <c r="BG40" i="21"/>
  <c r="BE61" i="22"/>
  <c r="BK98" i="23"/>
  <c r="BC110" i="20"/>
  <c r="BM110" i="20"/>
  <c r="BE45" i="20"/>
  <c r="BF28" i="19"/>
  <c r="BI50" i="14"/>
  <c r="BM44" i="20"/>
  <c r="BM91" i="16"/>
  <c r="BE33" i="15"/>
  <c r="BM103" i="18"/>
  <c r="BM90" i="19"/>
  <c r="BK100" i="20"/>
  <c r="BH19" i="25"/>
  <c r="BC101" i="25"/>
  <c r="BM101" i="25"/>
  <c r="BD31" i="28"/>
  <c r="BD30" i="28"/>
  <c r="BJ95" i="26"/>
  <c r="BH60" i="20"/>
  <c r="BH59" i="20"/>
  <c r="BM62" i="21"/>
  <c r="BM61" i="21"/>
  <c r="BJ74" i="22"/>
  <c r="BH92" i="21"/>
  <c r="BH90" i="21"/>
  <c r="BH91" i="21"/>
  <c r="BI17" i="22"/>
  <c r="BH58" i="22"/>
  <c r="BF71" i="22"/>
  <c r="BF43" i="20"/>
  <c r="BL86" i="14"/>
  <c r="BD53" i="20"/>
  <c r="BJ24" i="15"/>
  <c r="BJ33" i="15"/>
  <c r="BK103" i="18"/>
  <c r="BF99" i="19"/>
  <c r="AZ79" i="19"/>
  <c r="BJ79" i="19"/>
  <c r="BD101" i="15"/>
  <c r="AZ105" i="12"/>
  <c r="BJ105" i="12"/>
  <c r="BF51" i="15"/>
  <c r="BL61" i="14"/>
  <c r="BF16" i="11"/>
  <c r="BF15" i="11"/>
  <c r="BG67" i="9"/>
  <c r="BE58" i="31"/>
  <c r="BE57" i="31"/>
  <c r="BH37" i="31"/>
  <c r="BJ101" i="9"/>
  <c r="BI33" i="9"/>
  <c r="BM98" i="11"/>
  <c r="BB53" i="31"/>
  <c r="BL53" i="31"/>
  <c r="BL101" i="29"/>
  <c r="BD73" i="28"/>
  <c r="BE12" i="20"/>
  <c r="BB73" i="26"/>
  <c r="BL73" i="26"/>
  <c r="BD97" i="21"/>
  <c r="BF38" i="16"/>
  <c r="AZ21" i="31"/>
  <c r="BJ21" i="31"/>
  <c r="BJ82" i="29"/>
  <c r="BJ80" i="29"/>
  <c r="BJ81" i="29"/>
  <c r="AZ39" i="22"/>
  <c r="BJ39" i="22"/>
  <c r="BJ65" i="25"/>
  <c r="BM99" i="20"/>
  <c r="BM44" i="24"/>
  <c r="BL88" i="26"/>
  <c r="BG52" i="24"/>
  <c r="BM45" i="25"/>
  <c r="AZ17" i="24"/>
  <c r="BJ17" i="24"/>
  <c r="BM100" i="23"/>
  <c r="BM98" i="23"/>
  <c r="BM99" i="23"/>
  <c r="AT96" i="23"/>
  <c r="BD96" i="23"/>
  <c r="BL55" i="21"/>
  <c r="AW48" i="23"/>
  <c r="BG48" i="23"/>
  <c r="BJ28" i="26"/>
  <c r="BH62" i="23"/>
  <c r="BH61" i="23"/>
  <c r="BF30" i="24"/>
  <c r="BI58" i="24"/>
  <c r="BA76" i="22"/>
  <c r="BK76" i="22"/>
  <c r="BI16" i="21"/>
  <c r="BI14" i="21"/>
  <c r="BI15" i="21"/>
  <c r="BK90" i="23"/>
  <c r="AZ37" i="20"/>
  <c r="BJ37" i="20"/>
  <c r="BM30" i="17"/>
  <c r="BG47" i="16"/>
  <c r="AZ23" i="17"/>
  <c r="BJ23" i="17"/>
  <c r="BL89" i="20"/>
  <c r="BI36" i="20"/>
  <c r="BI33" i="15"/>
  <c r="BK67" i="18"/>
  <c r="AW68" i="19"/>
  <c r="BG68" i="19"/>
  <c r="BG82" i="18"/>
  <c r="BL108" i="15"/>
  <c r="BL20" i="10"/>
  <c r="BL19" i="10"/>
  <c r="BM34" i="13"/>
  <c r="BM32" i="13"/>
  <c r="BM33" i="13"/>
  <c r="BL75" i="10"/>
  <c r="BG60" i="25"/>
  <c r="AU38" i="31"/>
  <c r="BE38" i="31"/>
  <c r="BC51" i="15"/>
  <c r="BM51" i="15"/>
  <c r="BA101" i="17"/>
  <c r="BK101" i="17"/>
  <c r="BM52" i="14"/>
  <c r="BM51" i="14"/>
  <c r="BG81" i="14"/>
  <c r="BG80" i="14"/>
  <c r="AW62" i="26"/>
  <c r="BG62" i="26"/>
  <c r="BD45" i="26"/>
  <c r="BD44" i="26"/>
  <c r="BI68" i="26"/>
  <c r="BI80" i="10"/>
  <c r="BM50" i="26"/>
  <c r="BM49" i="26"/>
  <c r="AW94" i="23"/>
  <c r="BG94" i="23"/>
  <c r="BM77" i="28"/>
  <c r="BM76" i="28"/>
  <c r="BH65" i="22"/>
  <c r="BH64" i="22"/>
  <c r="BC12" i="28"/>
  <c r="BM12" i="28"/>
  <c r="BE67" i="20"/>
  <c r="BG57" i="24"/>
  <c r="BG55" i="24"/>
  <c r="BG56" i="24"/>
  <c r="BI65" i="23"/>
  <c r="AY34" i="19"/>
  <c r="BI34" i="19"/>
  <c r="BK21" i="19"/>
  <c r="AY76" i="19"/>
  <c r="BI76" i="19"/>
  <c r="AX96" i="19"/>
  <c r="BH96" i="19"/>
  <c r="BG22" i="17"/>
  <c r="BG21" i="17"/>
  <c r="BE69" i="20"/>
  <c r="BK44" i="20"/>
  <c r="BM83" i="15"/>
  <c r="BK94" i="15"/>
  <c r="BK93" i="15"/>
  <c r="BC109" i="16"/>
  <c r="BM109" i="16"/>
  <c r="BM107" i="17"/>
  <c r="BF90" i="14"/>
  <c r="BG93" i="19"/>
  <c r="AY85" i="14"/>
  <c r="BI85" i="14"/>
  <c r="BJ14" i="13"/>
  <c r="AW75" i="13"/>
  <c r="BG75" i="13"/>
  <c r="AY37" i="10"/>
  <c r="BI37" i="10"/>
  <c r="BJ95" i="11"/>
  <c r="BK99" i="9"/>
  <c r="BE105" i="9"/>
  <c r="AY102" i="10"/>
  <c r="BI102" i="10"/>
  <c r="BD97" i="31"/>
  <c r="AY91" i="31"/>
  <c r="BI91" i="31"/>
  <c r="BI42" i="21"/>
  <c r="BE92" i="23"/>
  <c r="BF78" i="12"/>
  <c r="BD110" i="13"/>
  <c r="BD109" i="13"/>
  <c r="BM104" i="17"/>
  <c r="BM103" i="19"/>
  <c r="BI17" i="9"/>
  <c r="BG30" i="25"/>
  <c r="BG92" i="28"/>
  <c r="BI44" i="22"/>
  <c r="BM48" i="25"/>
  <c r="AU91" i="24"/>
  <c r="BE91" i="24"/>
  <c r="AW77" i="28"/>
  <c r="BG77" i="28"/>
  <c r="BK105" i="28"/>
  <c r="BJ75" i="26"/>
  <c r="BL45" i="23"/>
  <c r="AY43" i="23"/>
  <c r="BI43" i="23"/>
  <c r="BE75" i="24"/>
  <c r="BC110" i="26"/>
  <c r="BM110" i="26"/>
  <c r="BG101" i="19"/>
  <c r="BG22" i="21"/>
  <c r="BG21" i="21"/>
  <c r="AY93" i="17"/>
  <c r="BI93" i="17"/>
  <c r="BE21" i="16"/>
  <c r="BI17" i="16"/>
  <c r="BE25" i="17"/>
  <c r="BK12" i="18"/>
  <c r="BM13" i="17"/>
  <c r="BM12" i="17"/>
  <c r="BE71" i="17"/>
  <c r="BG31" i="16"/>
  <c r="AU38" i="17"/>
  <c r="BE38" i="17"/>
  <c r="BM99" i="18"/>
  <c r="BH108" i="15"/>
  <c r="BE107" i="18"/>
  <c r="BL105" i="10"/>
  <c r="BL103" i="10"/>
  <c r="BL104" i="10"/>
  <c r="BI82" i="15"/>
  <c r="BI81" i="15"/>
  <c r="BG102" i="12"/>
  <c r="BE49" i="12"/>
  <c r="BI18" i="31"/>
  <c r="BI17" i="31"/>
  <c r="BM86" i="13"/>
  <c r="BC26" i="26"/>
  <c r="BM26" i="26"/>
  <c r="BF41" i="24"/>
  <c r="AV63" i="20"/>
  <c r="BF63" i="20"/>
  <c r="BF40" i="12"/>
  <c r="BF39" i="12"/>
  <c r="BJ81" i="14"/>
  <c r="BJ80" i="14"/>
  <c r="BD100" i="28"/>
  <c r="AX93" i="23"/>
  <c r="BH93" i="23"/>
  <c r="AW13" i="23"/>
  <c r="BG13" i="23"/>
  <c r="BI73" i="24"/>
  <c r="BG85" i="23"/>
  <c r="BA110" i="25"/>
  <c r="BK110" i="25"/>
  <c r="BL108" i="23"/>
  <c r="BM19" i="23"/>
  <c r="BM18" i="23"/>
  <c r="BD39" i="23"/>
  <c r="AW50" i="22"/>
  <c r="BG50" i="22"/>
  <c r="BD25" i="21"/>
  <c r="BD24" i="21"/>
  <c r="BB48" i="26"/>
  <c r="BL48" i="26"/>
  <c r="BG70" i="14"/>
  <c r="BB76" i="17"/>
  <c r="BL76" i="17"/>
  <c r="AZ100" i="21"/>
  <c r="BJ100" i="21"/>
  <c r="BB63" i="22"/>
  <c r="BL63" i="22"/>
  <c r="BM47" i="20"/>
  <c r="BM46" i="20"/>
  <c r="BL49" i="17"/>
  <c r="BL48" i="17"/>
  <c r="BH64" i="18"/>
  <c r="BH92" i="15"/>
  <c r="BH65" i="16"/>
  <c r="BF31" i="14"/>
  <c r="BF30" i="14"/>
  <c r="BF29" i="15"/>
  <c r="BA110" i="16"/>
  <c r="BK110" i="16"/>
  <c r="BD83" i="16"/>
  <c r="BD82" i="16"/>
  <c r="AZ74" i="16"/>
  <c r="BJ74" i="16"/>
  <c r="BM12" i="10"/>
  <c r="BL23" i="12"/>
  <c r="AV110" i="14"/>
  <c r="BF110" i="14"/>
  <c r="BD92" i="12"/>
  <c r="BG87" i="9"/>
  <c r="AT41" i="29"/>
  <c r="BD41" i="29"/>
  <c r="BI32" i="9"/>
  <c r="BI31" i="9"/>
  <c r="BG71" i="29"/>
  <c r="BJ47" i="9"/>
  <c r="BL55" i="31"/>
  <c r="BL54" i="31"/>
  <c r="BG20" i="9"/>
  <c r="BK26" i="26"/>
  <c r="BH15" i="9"/>
  <c r="BH14" i="9"/>
  <c r="BC57" i="16"/>
  <c r="BM57" i="16"/>
  <c r="BH31" i="15"/>
  <c r="BH30" i="15"/>
  <c r="BH50" i="12"/>
  <c r="BJ72" i="15"/>
  <c r="BJ69" i="10"/>
  <c r="AV92" i="26"/>
  <c r="BF92" i="26"/>
  <c r="BJ41" i="25"/>
  <c r="BJ40" i="25"/>
  <c r="AV72" i="28"/>
  <c r="BF72" i="28"/>
  <c r="BL73" i="24"/>
  <c r="BL72" i="24"/>
  <c r="AT98" i="19"/>
  <c r="BD98" i="19"/>
  <c r="BF60" i="26"/>
  <c r="BK22" i="25"/>
  <c r="AV80" i="25"/>
  <c r="BF80" i="25"/>
  <c r="AV39" i="21"/>
  <c r="BF39" i="21"/>
  <c r="BH20" i="20"/>
  <c r="BD62" i="24"/>
  <c r="BK42" i="26"/>
  <c r="BH45" i="18"/>
  <c r="BH44" i="18"/>
  <c r="AZ100" i="22"/>
  <c r="BJ100" i="22"/>
  <c r="BD84" i="20"/>
  <c r="BD83" i="20"/>
  <c r="BH107" i="21"/>
  <c r="BK28" i="19"/>
  <c r="BK26" i="19"/>
  <c r="BK27" i="19"/>
  <c r="BD50" i="14"/>
  <c r="BH64" i="17"/>
  <c r="AV62" i="17"/>
  <c r="BF62" i="17"/>
  <c r="BJ42" i="17"/>
  <c r="BF103" i="13"/>
  <c r="BH31" i="14"/>
  <c r="BH30" i="14"/>
  <c r="AV77" i="15"/>
  <c r="BF77" i="15"/>
  <c r="BD43" i="10"/>
  <c r="BD42" i="10"/>
  <c r="BF106" i="16"/>
  <c r="BG18" i="9"/>
  <c r="AZ79" i="17"/>
  <c r="BJ79" i="17"/>
  <c r="BJ21" i="14"/>
  <c r="AU42" i="12"/>
  <c r="BE42" i="12"/>
  <c r="BC63" i="10"/>
  <c r="BM63" i="10"/>
  <c r="BJ51" i="31"/>
  <c r="AW105" i="9"/>
  <c r="BG105" i="9"/>
  <c r="BG70" i="9"/>
  <c r="BG69" i="9"/>
  <c r="BH98" i="10"/>
  <c r="BH54" i="31"/>
  <c r="BH28" i="29"/>
  <c r="BH19" i="11"/>
  <c r="AW35" i="16"/>
  <c r="BG35" i="16"/>
  <c r="BD107" i="10"/>
  <c r="BF61" i="10"/>
  <c r="BH51" i="31"/>
  <c r="BD20" i="29"/>
  <c r="BD19" i="29"/>
  <c r="BK60" i="25"/>
  <c r="AV93" i="24"/>
  <c r="BF93" i="24"/>
  <c r="BE69" i="14"/>
  <c r="BK15" i="17"/>
  <c r="BL77" i="31"/>
  <c r="AV81" i="29"/>
  <c r="BF81" i="29"/>
  <c r="AX75" i="25"/>
  <c r="BH75" i="25"/>
  <c r="BJ12" i="23"/>
  <c r="BF27" i="24"/>
  <c r="AV48" i="23"/>
  <c r="BF48" i="23"/>
  <c r="BK28" i="26"/>
  <c r="BI62" i="23"/>
  <c r="BG30" i="24"/>
  <c r="BH58" i="24"/>
  <c r="AZ76" i="22"/>
  <c r="BJ76" i="22"/>
  <c r="BH16" i="21"/>
  <c r="BH15" i="21"/>
  <c r="BJ90" i="23"/>
  <c r="BG40" i="22"/>
  <c r="BA37" i="20"/>
  <c r="BK37" i="20"/>
  <c r="BL30" i="17"/>
  <c r="BF47" i="16"/>
  <c r="BA23" i="17"/>
  <c r="BK23" i="17"/>
  <c r="BM89" i="20"/>
  <c r="BH36" i="20"/>
  <c r="BG84" i="16"/>
  <c r="BH33" i="15"/>
  <c r="BJ67" i="18"/>
  <c r="AV68" i="19"/>
  <c r="BF68" i="19"/>
  <c r="BF82" i="18"/>
  <c r="BM108" i="15"/>
  <c r="BM20" i="10"/>
  <c r="BM19" i="10"/>
  <c r="BL34" i="13"/>
  <c r="BL33" i="13"/>
  <c r="BL32" i="13"/>
  <c r="BM75" i="10"/>
  <c r="BF60" i="25"/>
  <c r="AT38" i="31"/>
  <c r="BD38" i="31"/>
  <c r="BL52" i="14"/>
  <c r="BL51" i="14"/>
  <c r="AV62" i="26"/>
  <c r="BF62" i="26"/>
  <c r="BE45" i="26"/>
  <c r="BE44" i="26"/>
  <c r="BH68" i="26"/>
  <c r="BH80" i="10"/>
  <c r="BL50" i="26"/>
  <c r="BL49" i="26"/>
  <c r="AV94" i="23"/>
  <c r="BF94" i="23"/>
  <c r="BL77" i="28"/>
  <c r="BL76" i="28"/>
  <c r="BI65" i="22"/>
  <c r="BI64" i="22"/>
  <c r="BB12" i="28"/>
  <c r="BL12" i="28"/>
  <c r="BD67" i="20"/>
  <c r="BF57" i="24"/>
  <c r="BF55" i="24"/>
  <c r="BF56" i="24"/>
  <c r="BH65" i="23"/>
  <c r="AX34" i="19"/>
  <c r="BH34" i="19"/>
  <c r="BJ21" i="19"/>
  <c r="AX76" i="19"/>
  <c r="BH76" i="19"/>
  <c r="AY96" i="19"/>
  <c r="BI96" i="19"/>
  <c r="BF22" i="17"/>
  <c r="BF21" i="17"/>
  <c r="BD69" i="20"/>
  <c r="BJ44" i="20"/>
  <c r="BL83" i="15"/>
  <c r="BF80" i="15"/>
  <c r="BJ94" i="15"/>
  <c r="BJ93" i="15"/>
  <c r="BL107" i="17"/>
  <c r="BG90" i="14"/>
  <c r="BF93" i="19"/>
  <c r="AX85" i="14"/>
  <c r="BH85" i="14"/>
  <c r="BK14" i="13"/>
  <c r="AV75" i="13"/>
  <c r="BF75" i="13"/>
  <c r="BC38" i="24"/>
  <c r="BM38" i="24"/>
  <c r="BM76" i="24"/>
  <c r="BM74" i="20"/>
  <c r="AU87" i="22"/>
  <c r="BE87" i="22"/>
  <c r="BI57" i="20"/>
  <c r="BD107" i="21"/>
  <c r="BM38" i="19"/>
  <c r="BI44" i="19"/>
  <c r="BG33" i="16"/>
  <c r="AU93" i="13"/>
  <c r="BE93" i="13"/>
  <c r="BF61" i="18"/>
  <c r="AZ69" i="12"/>
  <c r="BJ69" i="12"/>
  <c r="BA19" i="12"/>
  <c r="BK19" i="12"/>
  <c r="AX110" i="18"/>
  <c r="BH110" i="18"/>
  <c r="BM56" i="14"/>
  <c r="BL59" i="12"/>
  <c r="BJ89" i="31"/>
  <c r="BF107" i="10"/>
  <c r="BL18" i="12"/>
  <c r="BL16" i="12"/>
  <c r="BL17" i="12"/>
  <c r="BL44" i="10"/>
  <c r="AV101" i="11"/>
  <c r="BF101" i="11"/>
  <c r="BJ24" i="10"/>
  <c r="BG74" i="11"/>
  <c r="BI68" i="11"/>
  <c r="BI67" i="11"/>
  <c r="BG97" i="29"/>
  <c r="BK50" i="31"/>
  <c r="BL84" i="19"/>
  <c r="BH57" i="24"/>
  <c r="BH56" i="24"/>
  <c r="BG58" i="14"/>
  <c r="AT60" i="12"/>
  <c r="BD60" i="12"/>
  <c r="BB102" i="9"/>
  <c r="BL102" i="9"/>
  <c r="BC53" i="13"/>
  <c r="BM53" i="13"/>
  <c r="BE69" i="29"/>
  <c r="BK75" i="25"/>
  <c r="BH59" i="24"/>
  <c r="BI20" i="24"/>
  <c r="BH48" i="23"/>
  <c r="AU28" i="26"/>
  <c r="BE28" i="26"/>
  <c r="BI84" i="24"/>
  <c r="BI30" i="24"/>
  <c r="BI47" i="24"/>
  <c r="BK16" i="21"/>
  <c r="BM90" i="23"/>
  <c r="BC16" i="23"/>
  <c r="BM16" i="23"/>
  <c r="BM81" i="19"/>
  <c r="BJ29" i="20"/>
  <c r="AU30" i="17"/>
  <c r="BE30" i="17"/>
  <c r="AU26" i="18"/>
  <c r="BE26" i="18"/>
  <c r="BM23" i="17"/>
  <c r="AU82" i="20"/>
  <c r="BE82" i="20"/>
  <c r="BK32" i="20"/>
  <c r="BE79" i="16"/>
  <c r="BM33" i="15"/>
  <c r="BC67" i="18"/>
  <c r="BM67" i="18"/>
  <c r="BL68" i="19"/>
  <c r="BE66" i="20"/>
  <c r="BB110" i="15"/>
  <c r="BL110" i="15"/>
  <c r="BM95" i="12"/>
  <c r="BM90" i="31"/>
  <c r="BF40" i="13"/>
  <c r="BF34" i="13"/>
  <c r="BM22" i="14"/>
  <c r="BE41" i="31"/>
  <c r="BE39" i="31"/>
  <c r="BE40" i="31"/>
  <c r="BH49" i="11"/>
  <c r="BM27" i="29"/>
  <c r="BF46" i="10"/>
  <c r="BK21" i="9"/>
  <c r="BK20" i="9"/>
  <c r="AV94" i="29"/>
  <c r="BF94" i="29"/>
  <c r="BC33" i="31"/>
  <c r="BM33" i="31"/>
  <c r="BA95" i="29"/>
  <c r="BK95" i="29"/>
  <c r="BK67" i="14"/>
  <c r="BD31" i="13"/>
  <c r="BL37" i="10"/>
  <c r="BK63" i="10"/>
  <c r="AW49" i="11"/>
  <c r="BG49" i="11"/>
  <c r="BL102" i="11"/>
  <c r="BL101" i="11"/>
  <c r="BJ77" i="26"/>
  <c r="BI35" i="29"/>
  <c r="BI34" i="29"/>
  <c r="BG13" i="24"/>
  <c r="BL62" i="14"/>
  <c r="BE30" i="14"/>
  <c r="BE29" i="14"/>
  <c r="BK15" i="28"/>
  <c r="BI55" i="28"/>
  <c r="BL47" i="23"/>
  <c r="BI89" i="28"/>
  <c r="AY63" i="25"/>
  <c r="BI63" i="25"/>
  <c r="BK97" i="28"/>
  <c r="BK56" i="22"/>
  <c r="BK55" i="22"/>
  <c r="BK80" i="20"/>
  <c r="BG80" i="24"/>
  <c r="AX73" i="22"/>
  <c r="BH73" i="22"/>
  <c r="BI56" i="21"/>
  <c r="BE81" i="20"/>
  <c r="BM109" i="19"/>
  <c r="BK102" i="23"/>
  <c r="BK101" i="23"/>
  <c r="BI52" i="17"/>
  <c r="BG47" i="21"/>
  <c r="BM25" i="17"/>
  <c r="BH106" i="19"/>
  <c r="BM101" i="18"/>
  <c r="BH31" i="16"/>
  <c r="BH30" i="16"/>
  <c r="AY27" i="17"/>
  <c r="BI27" i="17"/>
  <c r="BG75" i="17"/>
  <c r="BC40" i="12"/>
  <c r="BM40" i="12"/>
  <c r="AY62" i="13"/>
  <c r="BI62" i="13"/>
  <c r="BF51" i="11"/>
  <c r="BF50" i="11"/>
  <c r="BJ73" i="28"/>
  <c r="AY77" i="26"/>
  <c r="BI77" i="26"/>
  <c r="BH22" i="23"/>
  <c r="BH80" i="18"/>
  <c r="BG39" i="17"/>
  <c r="BI102" i="22"/>
  <c r="BI102" i="31"/>
  <c r="BI100" i="31"/>
  <c r="BI101" i="31"/>
  <c r="BI29" i="25"/>
  <c r="BG46" i="26"/>
  <c r="BM98" i="25"/>
  <c r="BM97" i="25"/>
  <c r="BD13" i="26"/>
  <c r="AU39" i="25"/>
  <c r="BE39" i="25"/>
  <c r="BL19" i="25"/>
  <c r="BI95" i="25"/>
  <c r="BE23" i="28"/>
  <c r="BB90" i="26"/>
  <c r="BL90" i="26"/>
  <c r="BA93" i="22"/>
  <c r="BK93" i="22"/>
  <c r="BK64" i="23"/>
  <c r="BE76" i="21"/>
  <c r="AY69" i="23"/>
  <c r="BI69" i="23"/>
  <c r="BF38" i="22"/>
  <c r="BM71" i="22"/>
  <c r="BJ27" i="20"/>
  <c r="AY110" i="19"/>
  <c r="BI110" i="19"/>
  <c r="BA106" i="19"/>
  <c r="BK106" i="19"/>
  <c r="BM58" i="18"/>
  <c r="BM57" i="18"/>
  <c r="BD38" i="12"/>
  <c r="BD37" i="12"/>
  <c r="BI26" i="12"/>
  <c r="BK54" i="14"/>
  <c r="BC26" i="14"/>
  <c r="BM26" i="14"/>
  <c r="BI43" i="10"/>
  <c r="BG75" i="15"/>
  <c r="BE18" i="9"/>
  <c r="AU15" i="12"/>
  <c r="BE15" i="12"/>
  <c r="BC63" i="11"/>
  <c r="BM63" i="11"/>
  <c r="BL61" i="10"/>
  <c r="BH79" i="11"/>
  <c r="BD55" i="11"/>
  <c r="BD53" i="11"/>
  <c r="BD54" i="11"/>
  <c r="BE42" i="11"/>
  <c r="BC48" i="11"/>
  <c r="BM48" i="11"/>
  <c r="BE78" i="10"/>
  <c r="AV40" i="28"/>
  <c r="BF40" i="28"/>
  <c r="BM67" i="22"/>
  <c r="BM66" i="22"/>
  <c r="AU35" i="29"/>
  <c r="BE35" i="29"/>
  <c r="BM72" i="18"/>
  <c r="BE62" i="14"/>
  <c r="BG40" i="16"/>
  <c r="BK107" i="12"/>
  <c r="BK106" i="12"/>
  <c r="BF105" i="26"/>
  <c r="BI65" i="25"/>
  <c r="BI64" i="25"/>
  <c r="BI12" i="26"/>
  <c r="BG90" i="24"/>
  <c r="BM80" i="28"/>
  <c r="BM79" i="28"/>
  <c r="BK78" i="26"/>
  <c r="BM32" i="25"/>
  <c r="BM31" i="25"/>
  <c r="BI102" i="25"/>
  <c r="BI101" i="25"/>
  <c r="BJ75" i="20"/>
  <c r="BM20" i="20"/>
  <c r="BE90" i="23"/>
  <c r="BI41" i="21"/>
  <c r="BI37" i="20"/>
  <c r="BE18" i="22"/>
  <c r="BG98" i="17"/>
  <c r="AX17" i="25"/>
  <c r="BH17" i="25"/>
  <c r="AV73" i="26"/>
  <c r="BF73" i="26"/>
  <c r="AX66" i="22"/>
  <c r="BH66" i="22"/>
  <c r="AZ97" i="10"/>
  <c r="BJ97" i="10"/>
  <c r="BG16" i="12"/>
  <c r="BJ100" i="28"/>
  <c r="AT61" i="25"/>
  <c r="BD61" i="25"/>
  <c r="BJ49" i="24"/>
  <c r="BF73" i="24"/>
  <c r="BM85" i="23"/>
  <c r="BM84" i="23"/>
  <c r="BA100" i="25"/>
  <c r="BK100" i="25"/>
  <c r="BH63" i="23"/>
  <c r="AZ39" i="23"/>
  <c r="BJ39" i="23"/>
  <c r="BH28" i="22"/>
  <c r="AV74" i="26"/>
  <c r="BF74" i="26"/>
  <c r="BD40" i="23"/>
  <c r="BK76" i="21"/>
  <c r="AY45" i="22"/>
  <c r="BI45" i="22"/>
  <c r="AZ57" i="20"/>
  <c r="BJ57" i="20"/>
  <c r="BH95" i="21"/>
  <c r="BF23" i="19"/>
  <c r="AV39" i="19"/>
  <c r="BF39" i="19"/>
  <c r="AT36" i="15"/>
  <c r="BD36" i="15"/>
  <c r="BB89" i="14"/>
  <c r="BL89" i="14"/>
  <c r="BI67" i="19"/>
  <c r="BF33" i="17"/>
  <c r="BE104" i="19"/>
  <c r="BD108" i="17"/>
  <c r="BM99" i="13"/>
  <c r="BM98" i="13"/>
  <c r="BB32" i="10"/>
  <c r="BL32" i="10"/>
  <c r="BL38" i="14"/>
  <c r="BC98" i="9"/>
  <c r="BM98" i="9"/>
  <c r="AU60" i="10"/>
  <c r="BE60" i="10"/>
  <c r="BJ18" i="12"/>
  <c r="BJ17" i="12"/>
  <c r="BH44" i="10"/>
  <c r="BM28" i="9"/>
  <c r="BJ34" i="29"/>
  <c r="BK71" i="29"/>
  <c r="BA42" i="9"/>
  <c r="BK42" i="9"/>
  <c r="BF45" i="31"/>
  <c r="BF44" i="31"/>
  <c r="BJ86" i="29"/>
  <c r="BJ85" i="29"/>
  <c r="BA68" i="19"/>
  <c r="BK68" i="19"/>
  <c r="BJ13" i="28"/>
  <c r="AW58" i="13"/>
  <c r="BG58" i="13"/>
  <c r="BB22" i="18"/>
  <c r="BL22" i="18"/>
  <c r="BC19" i="20"/>
  <c r="BM19" i="20"/>
  <c r="BL98" i="14"/>
  <c r="BL92" i="26"/>
  <c r="BL91" i="26"/>
  <c r="AZ104" i="26"/>
  <c r="BJ104" i="26"/>
  <c r="BI48" i="28"/>
  <c r="BF39" i="24"/>
  <c r="BI98" i="19"/>
  <c r="BI97" i="19"/>
  <c r="BG51" i="26"/>
  <c r="BL65" i="26"/>
  <c r="BB80" i="25"/>
  <c r="BL80" i="25"/>
  <c r="BL39" i="21"/>
  <c r="BM102" i="22"/>
  <c r="BG29" i="23"/>
  <c r="AT91" i="23"/>
  <c r="BD91" i="23"/>
  <c r="BC26" i="21"/>
  <c r="BM26" i="21"/>
  <c r="AY75" i="19"/>
  <c r="BI75" i="19"/>
  <c r="BB34" i="23"/>
  <c r="BL34" i="23"/>
  <c r="AV19" i="17"/>
  <c r="BF19" i="17"/>
  <c r="BG97" i="15"/>
  <c r="BB90" i="18"/>
  <c r="BL90" i="18"/>
  <c r="BJ45" i="19"/>
  <c r="BH55" i="18"/>
  <c r="BH89" i="12"/>
  <c r="BH91" i="17"/>
  <c r="BF16" i="17"/>
  <c r="BJ78" i="18"/>
  <c r="BJ77" i="18"/>
  <c r="BD91" i="15"/>
  <c r="BL96" i="16"/>
  <c r="BE96" i="10"/>
  <c r="AT63" i="16"/>
  <c r="BD63" i="16"/>
  <c r="BC20" i="16"/>
  <c r="BM20" i="16"/>
  <c r="AX65" i="10"/>
  <c r="BH65" i="10"/>
  <c r="BI78" i="12"/>
  <c r="BE106" i="31"/>
  <c r="BE104" i="31"/>
  <c r="BE105" i="31"/>
  <c r="BJ95" i="9"/>
  <c r="AZ27" i="12"/>
  <c r="BJ27" i="12"/>
  <c r="AZ52" i="29"/>
  <c r="BJ52" i="29"/>
  <c r="BD60" i="31"/>
  <c r="BH90" i="29"/>
  <c r="AT68" i="19"/>
  <c r="BD68" i="19"/>
  <c r="BL42" i="13"/>
  <c r="BM58" i="14"/>
  <c r="AT104" i="24"/>
  <c r="BD104" i="24"/>
  <c r="AZ107" i="16"/>
  <c r="BJ107" i="16"/>
  <c r="BD15" i="10"/>
  <c r="BF100" i="28"/>
  <c r="BB93" i="23"/>
  <c r="BL93" i="23"/>
  <c r="AX13" i="23"/>
  <c r="BH13" i="23"/>
  <c r="BK73" i="24"/>
  <c r="BH85" i="23"/>
  <c r="AT100" i="25"/>
  <c r="BD100" i="25"/>
  <c r="BF82" i="23"/>
  <c r="AT86" i="24"/>
  <c r="BD86" i="24"/>
  <c r="AW39" i="23"/>
  <c r="BG39" i="23"/>
  <c r="BM50" i="22"/>
  <c r="BF25" i="21"/>
  <c r="BF24" i="21"/>
  <c r="BH38" i="26"/>
  <c r="BJ70" i="14"/>
  <c r="AT42" i="20"/>
  <c r="BD42" i="20"/>
  <c r="BF79" i="21"/>
  <c r="BC58" i="22"/>
  <c r="BM58" i="22"/>
  <c r="BJ81" i="17"/>
  <c r="BC43" i="20"/>
  <c r="BM43" i="20"/>
  <c r="AV49" i="17"/>
  <c r="BF49" i="17"/>
  <c r="AT64" i="18"/>
  <c r="BD64" i="18"/>
  <c r="BF85" i="15"/>
  <c r="BF84" i="15"/>
  <c r="BF83" i="15"/>
  <c r="BH54" i="16"/>
  <c r="AT24" i="14"/>
  <c r="BD24" i="14"/>
  <c r="AX29" i="15"/>
  <c r="BH29" i="15"/>
  <c r="AV110" i="16"/>
  <c r="BF110" i="16"/>
  <c r="BF51" i="17"/>
  <c r="BJ83" i="16"/>
  <c r="BM35" i="16"/>
  <c r="BG75" i="11"/>
  <c r="BD23" i="12"/>
  <c r="AX110" i="14"/>
  <c r="BH110" i="14"/>
  <c r="AT44" i="10"/>
  <c r="BD44" i="10"/>
  <c r="AZ87" i="9"/>
  <c r="BJ87" i="9"/>
  <c r="AV41" i="29"/>
  <c r="BF41" i="29"/>
  <c r="AZ32" i="9"/>
  <c r="BJ32" i="9"/>
  <c r="BD71" i="29"/>
  <c r="BD42" i="9"/>
  <c r="BE55" i="31"/>
  <c r="BE17" i="9"/>
  <c r="BF66" i="23"/>
  <c r="BF65" i="23"/>
  <c r="AT79" i="20"/>
  <c r="BD79" i="20"/>
  <c r="BH60" i="13"/>
  <c r="BL44" i="18"/>
  <c r="BL43" i="18"/>
  <c r="BK58" i="19"/>
  <c r="AW31" i="9"/>
  <c r="BG31" i="9"/>
  <c r="BD20" i="26"/>
  <c r="BD19" i="26"/>
  <c r="BH45" i="26"/>
  <c r="BD63" i="26"/>
  <c r="BG27" i="23"/>
  <c r="BD33" i="26"/>
  <c r="BD32" i="26"/>
  <c r="BD68" i="23"/>
  <c r="BL58" i="28"/>
  <c r="AZ65" i="22"/>
  <c r="BJ65" i="22"/>
  <c r="BD79" i="24"/>
  <c r="AX35" i="20"/>
  <c r="BH35" i="20"/>
  <c r="BB38" i="24"/>
  <c r="BL38" i="24"/>
  <c r="BL76" i="24"/>
  <c r="BL74" i="20"/>
  <c r="AT87" i="22"/>
  <c r="BD87" i="22"/>
  <c r="BH57" i="20"/>
  <c r="BE107" i="21"/>
  <c r="BL38" i="19"/>
  <c r="BH44" i="19"/>
  <c r="BA106" i="23"/>
  <c r="BK106" i="23"/>
  <c r="AV33" i="16"/>
  <c r="BF33" i="16"/>
  <c r="AT93" i="13"/>
  <c r="BD93" i="13"/>
  <c r="BG61" i="18"/>
  <c r="BA69" i="12"/>
  <c r="BK69" i="12"/>
  <c r="AZ19" i="12"/>
  <c r="BJ19" i="12"/>
  <c r="AY110" i="18"/>
  <c r="BI110" i="18"/>
  <c r="BL56" i="14"/>
  <c r="BM59" i="12"/>
  <c r="BF95" i="14"/>
  <c r="BK89" i="31"/>
  <c r="BG107" i="10"/>
  <c r="BM18" i="12"/>
  <c r="BM17" i="12"/>
  <c r="BM16" i="12"/>
  <c r="BM44" i="10"/>
  <c r="AW101" i="11"/>
  <c r="BG101" i="11"/>
  <c r="BI61" i="11"/>
  <c r="BK24" i="10"/>
  <c r="BF74" i="11"/>
  <c r="BH68" i="11"/>
  <c r="BH67" i="11"/>
  <c r="BF97" i="29"/>
  <c r="BJ50" i="31"/>
  <c r="BM84" i="19"/>
  <c r="BI57" i="24"/>
  <c r="BI56" i="24"/>
  <c r="BF58" i="14"/>
  <c r="AU60" i="12"/>
  <c r="BE60" i="12"/>
  <c r="BC102" i="9"/>
  <c r="BM102" i="9"/>
  <c r="BB53" i="13"/>
  <c r="BL53" i="13"/>
  <c r="BD69" i="29"/>
  <c r="BJ75" i="25"/>
  <c r="BI59" i="24"/>
  <c r="BH20" i="24"/>
  <c r="BI48" i="23"/>
  <c r="AT28" i="26"/>
  <c r="BD28" i="26"/>
  <c r="BH84" i="24"/>
  <c r="BH30" i="24"/>
  <c r="BH47" i="24"/>
  <c r="BF41" i="22"/>
  <c r="BJ16" i="21"/>
  <c r="BL90" i="23"/>
  <c r="BB16" i="23"/>
  <c r="BL16" i="23"/>
  <c r="BL81" i="19"/>
  <c r="BK29" i="20"/>
  <c r="AT30" i="17"/>
  <c r="BD30" i="17"/>
  <c r="AT26" i="18"/>
  <c r="BD26" i="18"/>
  <c r="BL23" i="17"/>
  <c r="AT82" i="20"/>
  <c r="BD82" i="20"/>
  <c r="BJ32" i="20"/>
  <c r="BD79" i="16"/>
  <c r="BL33" i="15"/>
  <c r="BB67" i="18"/>
  <c r="BL67" i="18"/>
  <c r="BM68" i="19"/>
  <c r="BD66" i="20"/>
  <c r="BC110" i="15"/>
  <c r="BM110" i="15"/>
  <c r="BL95" i="12"/>
  <c r="BL90" i="31"/>
  <c r="BG40" i="13"/>
  <c r="BG34" i="13"/>
  <c r="BL22" i="14"/>
  <c r="BD41" i="31"/>
  <c r="BD40" i="31"/>
  <c r="BD39" i="31"/>
  <c r="BI49" i="11"/>
  <c r="BL27" i="29"/>
  <c r="BG46" i="10"/>
  <c r="BI28" i="19"/>
  <c r="BI27" i="19"/>
  <c r="BA50" i="14"/>
  <c r="BK50" i="14"/>
  <c r="BG64" i="17"/>
  <c r="BE69" i="17"/>
  <c r="BE68" i="17"/>
  <c r="BE67" i="17"/>
  <c r="AY42" i="17"/>
  <c r="BI42" i="17"/>
  <c r="BA92" i="18"/>
  <c r="BK92" i="18"/>
  <c r="BM71" i="19"/>
  <c r="BI94" i="20"/>
  <c r="BE46" i="15"/>
  <c r="AV95" i="12"/>
  <c r="BF95" i="12"/>
  <c r="BI101" i="16"/>
  <c r="BK85" i="16"/>
  <c r="BI47" i="14"/>
  <c r="AY16" i="11"/>
  <c r="BI16" i="11"/>
  <c r="BK67" i="9"/>
  <c r="BM58" i="31"/>
  <c r="BL37" i="31"/>
  <c r="BE101" i="9"/>
  <c r="AW98" i="10"/>
  <c r="BG98" i="10"/>
  <c r="AT68" i="31"/>
  <c r="BD68" i="31"/>
  <c r="BL57" i="25"/>
  <c r="BE37" i="25"/>
  <c r="AY79" i="20"/>
  <c r="BI79" i="20"/>
  <c r="BE57" i="16"/>
  <c r="BK16" i="20"/>
  <c r="BD87" i="19"/>
  <c r="BK102" i="29"/>
  <c r="BK82" i="26"/>
  <c r="BG12" i="23"/>
  <c r="BD27" i="24"/>
  <c r="BK34" i="22"/>
  <c r="AW33" i="26"/>
  <c r="BG33" i="26"/>
  <c r="BE62" i="23"/>
  <c r="BK36" i="24"/>
  <c r="BK35" i="24"/>
  <c r="AY94" i="24"/>
  <c r="BI94" i="24"/>
  <c r="BE76" i="22"/>
  <c r="BD41" i="19"/>
  <c r="BL104" i="22"/>
  <c r="BL40" i="22"/>
  <c r="BK14" i="20"/>
  <c r="BK42" i="21"/>
  <c r="AV48" i="19"/>
  <c r="BF48" i="19"/>
  <c r="BK106" i="20"/>
  <c r="BE90" i="20"/>
  <c r="BE89" i="20"/>
  <c r="BL64" i="21"/>
  <c r="BM45" i="14"/>
  <c r="AU66" i="17"/>
  <c r="BE66" i="17"/>
  <c r="BK25" i="14"/>
  <c r="BI27" i="14"/>
  <c r="AZ35" i="11"/>
  <c r="BJ36" i="11"/>
  <c r="BJ35" i="11"/>
  <c r="BI30" i="12"/>
  <c r="AV97" i="9"/>
  <c r="BF97" i="9"/>
  <c r="BK64" i="31"/>
  <c r="BK62" i="31"/>
  <c r="BK63" i="31"/>
  <c r="BK100" i="13"/>
  <c r="BE46" i="12"/>
  <c r="BE45" i="12"/>
  <c r="BI100" i="14"/>
  <c r="BG38" i="10"/>
  <c r="BE52" i="10"/>
  <c r="BG104" i="10"/>
  <c r="BM17" i="29"/>
  <c r="AY71" i="31"/>
  <c r="BI71" i="31"/>
  <c r="BK57" i="29"/>
  <c r="BM94" i="28"/>
  <c r="BM92" i="28"/>
  <c r="BM93" i="28"/>
  <c r="BK67" i="22"/>
  <c r="BG35" i="26"/>
  <c r="BG34" i="26"/>
  <c r="BL56" i="19"/>
  <c r="AX14" i="31"/>
  <c r="BH14" i="31"/>
  <c r="BK93" i="9"/>
  <c r="BI102" i="29"/>
  <c r="BI101" i="29"/>
  <c r="BH82" i="26"/>
  <c r="BH81" i="26"/>
  <c r="BE12" i="23"/>
  <c r="BM39" i="24"/>
  <c r="BI34" i="22"/>
  <c r="BJ41" i="26"/>
  <c r="BM62" i="23"/>
  <c r="BM61" i="23"/>
  <c r="AY36" i="24"/>
  <c r="BI36" i="24"/>
  <c r="BM94" i="24"/>
  <c r="BM93" i="24"/>
  <c r="BB20" i="21"/>
  <c r="BL20" i="21"/>
  <c r="BK104" i="22"/>
  <c r="BI40" i="22"/>
  <c r="BI51" i="21"/>
  <c r="BG109" i="19"/>
  <c r="BI38" i="22"/>
  <c r="BL21" i="16"/>
  <c r="BE83" i="21"/>
  <c r="BF22" i="13"/>
  <c r="BE81" i="21"/>
  <c r="BE45" i="14"/>
  <c r="BA71" i="17"/>
  <c r="BK71" i="17"/>
  <c r="BK102" i="17"/>
  <c r="BI25" i="14"/>
  <c r="BG27" i="14"/>
  <c r="BG26" i="14"/>
  <c r="BJ57" i="13"/>
  <c r="BD30" i="12"/>
  <c r="BG46" i="16"/>
  <c r="BG45" i="16"/>
  <c r="BK63" i="13"/>
  <c r="BD51" i="11"/>
  <c r="BI13" i="14"/>
  <c r="BI45" i="12"/>
  <c r="BG43" i="11"/>
  <c r="BA40" i="29"/>
  <c r="BK40" i="29"/>
  <c r="BF67" i="11"/>
  <c r="BF66" i="11"/>
  <c r="BE104" i="10"/>
  <c r="BA17" i="29"/>
  <c r="BK17" i="29"/>
  <c r="BG32" i="29"/>
  <c r="BI57" i="29"/>
  <c r="BE79" i="22"/>
  <c r="BE64" i="25"/>
  <c r="BG80" i="18"/>
  <c r="BE78" i="13"/>
  <c r="BK40" i="16"/>
  <c r="BG51" i="14"/>
  <c r="BD89" i="26"/>
  <c r="BH68" i="28"/>
  <c r="BE36" i="28"/>
  <c r="BF90" i="22"/>
  <c r="BG64" i="26"/>
  <c r="BG63" i="26"/>
  <c r="BG19" i="25"/>
  <c r="BG101" i="25"/>
  <c r="BF42" i="28"/>
  <c r="BE60" i="20"/>
  <c r="BH108" i="14"/>
  <c r="BH107" i="14"/>
  <c r="BF59" i="11"/>
  <c r="BD72" i="11"/>
  <c r="BA14" i="9"/>
  <c r="BK14" i="9"/>
  <c r="BA12" i="31"/>
  <c r="BK12" i="31"/>
  <c r="BK91" i="10"/>
  <c r="BK90" i="10"/>
  <c r="BI96" i="9"/>
  <c r="BK68" i="31"/>
  <c r="BA25" i="11"/>
  <c r="BK25" i="11"/>
  <c r="BK87" i="31"/>
  <c r="AZ110" i="29"/>
  <c r="BJ110" i="29"/>
  <c r="AT104" i="26"/>
  <c r="BD104" i="26"/>
  <c r="BF88" i="20"/>
  <c r="BF40" i="11"/>
  <c r="AT52" i="31"/>
  <c r="BD52" i="31"/>
  <c r="BD17" i="17"/>
  <c r="AT29" i="12"/>
  <c r="BD29" i="12"/>
  <c r="BB84" i="13"/>
  <c r="BL84" i="13"/>
  <c r="BH43" i="28"/>
  <c r="BH47" i="28"/>
  <c r="AZ89" i="28"/>
  <c r="BJ89" i="28"/>
  <c r="AV39" i="25"/>
  <c r="BF39" i="25"/>
  <c r="AV47" i="19"/>
  <c r="BF47" i="19"/>
  <c r="BI88" i="23"/>
  <c r="BI87" i="23"/>
  <c r="BM75" i="20"/>
  <c r="BJ20" i="22"/>
  <c r="BD80" i="24"/>
  <c r="AZ73" i="22"/>
  <c r="BJ73" i="22"/>
  <c r="BJ97" i="23"/>
  <c r="BF41" i="21"/>
  <c r="BJ102" i="19"/>
  <c r="BG81" i="23"/>
  <c r="AT52" i="17"/>
  <c r="BD52" i="17"/>
  <c r="BH24" i="21"/>
  <c r="BH25" i="17"/>
  <c r="BD78" i="19"/>
  <c r="BB66" i="17"/>
  <c r="BL66" i="17"/>
  <c r="BH12" i="16"/>
  <c r="BK27" i="17"/>
  <c r="BI82" i="18"/>
  <c r="BD108" i="15"/>
  <c r="BJ102" i="18"/>
  <c r="BJ101" i="18"/>
  <c r="BE56" i="10"/>
  <c r="BH51" i="15"/>
  <c r="BH43" i="12"/>
  <c r="BL31" i="12"/>
  <c r="AY38" i="31"/>
  <c r="BI38" i="31"/>
  <c r="BG60" i="13"/>
  <c r="BJ25" i="9"/>
  <c r="BG20" i="31"/>
  <c r="BG19" i="31"/>
  <c r="AT15" i="29"/>
  <c r="BD15" i="29"/>
  <c r="BH64" i="9"/>
  <c r="BL92" i="31"/>
  <c r="AT38" i="29"/>
  <c r="BD38" i="29"/>
  <c r="BL104" i="12"/>
  <c r="AZ95" i="14"/>
  <c r="BJ95" i="14"/>
  <c r="BH36" i="13"/>
  <c r="AX33" i="31"/>
  <c r="BH33" i="31"/>
  <c r="AX74" i="13"/>
  <c r="BH74" i="13"/>
  <c r="BH82" i="9"/>
  <c r="BD67" i="22"/>
  <c r="BH39" i="20"/>
  <c r="BA57" i="16"/>
  <c r="BK57" i="16"/>
  <c r="BJ60" i="12"/>
  <c r="AV41" i="14"/>
  <c r="BF41" i="14"/>
  <c r="BJ36" i="29"/>
  <c r="BK82" i="10"/>
  <c r="AV15" i="22"/>
  <c r="BF15" i="22"/>
  <c r="BK28" i="25"/>
  <c r="BK27" i="25"/>
  <c r="BH99" i="20"/>
  <c r="AT88" i="26"/>
  <c r="BD88" i="26"/>
  <c r="BJ98" i="24"/>
  <c r="BJ95" i="28"/>
  <c r="BI14" i="23"/>
  <c r="BD16" i="28"/>
  <c r="BJ59" i="18"/>
  <c r="BL99" i="21"/>
  <c r="BL98" i="21"/>
  <c r="BD66" i="18"/>
  <c r="BD65" i="18"/>
  <c r="AZ16" i="18"/>
  <c r="BJ16" i="18"/>
  <c r="BL36" i="19"/>
  <c r="BF37" i="21"/>
  <c r="AV27" i="19"/>
  <c r="BF27" i="19"/>
  <c r="BD106" i="20"/>
  <c r="BD105" i="20"/>
  <c r="BH58" i="13"/>
  <c r="BK105" i="18"/>
  <c r="BD36" i="16"/>
  <c r="AV105" i="15"/>
  <c r="BF105" i="15"/>
  <c r="BM81" i="12"/>
  <c r="BM55" i="16"/>
  <c r="BD102" i="15"/>
  <c r="AW36" i="11"/>
  <c r="BG36" i="11"/>
  <c r="BL21" i="15"/>
  <c r="BF64" i="31"/>
  <c r="BF63" i="31"/>
  <c r="BM73" i="23"/>
  <c r="BD75" i="21"/>
  <c r="BJ78" i="12"/>
  <c r="BJ91" i="14"/>
  <c r="BJ90" i="14"/>
  <c r="BH62" i="14"/>
  <c r="BF95" i="17"/>
  <c r="AU17" i="13"/>
  <c r="BE17" i="13"/>
  <c r="BI92" i="28"/>
  <c r="BM44" i="22"/>
  <c r="BD48" i="25"/>
  <c r="BD47" i="25"/>
  <c r="BF91" i="24"/>
  <c r="BD61" i="28"/>
  <c r="BD60" i="28"/>
  <c r="AV105" i="28"/>
  <c r="BF105" i="28"/>
  <c r="BD61" i="26"/>
  <c r="BB47" i="24"/>
  <c r="BL47" i="24"/>
  <c r="BM43" i="23"/>
  <c r="BD40" i="21"/>
  <c r="BL71" i="26"/>
  <c r="BF26" i="23"/>
  <c r="BI22" i="21"/>
  <c r="BD95" i="20"/>
  <c r="BD94" i="20"/>
  <c r="BK25" i="20"/>
  <c r="BH28" i="19"/>
  <c r="BH27" i="19"/>
  <c r="AZ50" i="14"/>
  <c r="BJ50" i="14"/>
  <c r="BF64" i="17"/>
  <c r="BD69" i="17"/>
  <c r="BD67" i="17"/>
  <c r="BD68" i="17"/>
  <c r="AX42" i="17"/>
  <c r="BH42" i="17"/>
  <c r="AZ92" i="18"/>
  <c r="BJ92" i="18"/>
  <c r="BL71" i="19"/>
  <c r="AX94" i="20"/>
  <c r="BH94" i="20"/>
  <c r="BD46" i="15"/>
  <c r="AW95" i="12"/>
  <c r="BG95" i="12"/>
  <c r="BH101" i="16"/>
  <c r="BJ85" i="16"/>
  <c r="AX47" i="14"/>
  <c r="BH47" i="14"/>
  <c r="AX16" i="11"/>
  <c r="BH16" i="11"/>
  <c r="BJ67" i="9"/>
  <c r="BL58" i="31"/>
  <c r="BM37" i="31"/>
  <c r="BD101" i="9"/>
  <c r="AV98" i="10"/>
  <c r="BF98" i="10"/>
  <c r="AU68" i="31"/>
  <c r="BE68" i="31"/>
  <c r="BM57" i="25"/>
  <c r="BD37" i="25"/>
  <c r="AX79" i="20"/>
  <c r="BH79" i="20"/>
  <c r="BD57" i="16"/>
  <c r="BJ16" i="20"/>
  <c r="BE87" i="19"/>
  <c r="BJ102" i="29"/>
  <c r="BJ82" i="26"/>
  <c r="BE33" i="25"/>
  <c r="BI99" i="16"/>
  <c r="BI69" i="18"/>
  <c r="BA78" i="20"/>
  <c r="BK78" i="20"/>
  <c r="BE56" i="16"/>
  <c r="BE55" i="16"/>
  <c r="AY20" i="14"/>
  <c r="BI20" i="14"/>
  <c r="BK42" i="18"/>
  <c r="AW26" i="17"/>
  <c r="BG26" i="17"/>
  <c r="BG96" i="15"/>
  <c r="BB102" i="15"/>
  <c r="BL102" i="15"/>
  <c r="AZ110" i="12"/>
  <c r="BJ110" i="12"/>
  <c r="AT88" i="18"/>
  <c r="BD88" i="18"/>
  <c r="BG90" i="15"/>
  <c r="BE34" i="9"/>
  <c r="AU15" i="11"/>
  <c r="BE15" i="11"/>
  <c r="BL48" i="9"/>
  <c r="BM86" i="12"/>
  <c r="BE78" i="12"/>
  <c r="BE25" i="9"/>
  <c r="AX96" i="31"/>
  <c r="BH96" i="31"/>
  <c r="AU61" i="9"/>
  <c r="BE61" i="9"/>
  <c r="BK40" i="31"/>
  <c r="BM89" i="29"/>
  <c r="BF86" i="29"/>
  <c r="BF84" i="29"/>
  <c r="BF85" i="29"/>
  <c r="BI60" i="21"/>
  <c r="BG33" i="24"/>
  <c r="AW53" i="25"/>
  <c r="BG53" i="25"/>
  <c r="BI77" i="25"/>
  <c r="BI76" i="25"/>
  <c r="BG61" i="15"/>
  <c r="AY17" i="13"/>
  <c r="BI17" i="13"/>
  <c r="BG78" i="25"/>
  <c r="AX74" i="28"/>
  <c r="BH74" i="28"/>
  <c r="BG88" i="25"/>
  <c r="AU84" i="28"/>
  <c r="BE84" i="28"/>
  <c r="BE16" i="25"/>
  <c r="BF67" i="26"/>
  <c r="AW13" i="25"/>
  <c r="BG13" i="25"/>
  <c r="BD49" i="24"/>
  <c r="BA36" i="22"/>
  <c r="BK36" i="22"/>
  <c r="AX40" i="23"/>
  <c r="BH40" i="23"/>
  <c r="BG76" i="21"/>
  <c r="BG83" i="22"/>
  <c r="BE30" i="19"/>
  <c r="BF46" i="19"/>
  <c r="AY75" i="18"/>
  <c r="BI75" i="18"/>
  <c r="AW102" i="18"/>
  <c r="BG102" i="18"/>
  <c r="AW36" i="20"/>
  <c r="BG36" i="20"/>
  <c r="BF52" i="15"/>
  <c r="BE73" i="15"/>
  <c r="BA19" i="16"/>
  <c r="BK19" i="16"/>
  <c r="BK38" i="17"/>
  <c r="BK37" i="17"/>
  <c r="BJ108" i="19"/>
  <c r="BJ107" i="19"/>
  <c r="BG24" i="16"/>
  <c r="BA99" i="13"/>
  <c r="BK99" i="13"/>
  <c r="BA32" i="10"/>
  <c r="BK32" i="10"/>
  <c r="BE76" i="13"/>
  <c r="BG69" i="14"/>
  <c r="BI59" i="11"/>
  <c r="AV72" i="11"/>
  <c r="BF72" i="11"/>
  <c r="BC110" i="11"/>
  <c r="BM110" i="11"/>
  <c r="AU12" i="31"/>
  <c r="BE12" i="31"/>
  <c r="BF86" i="10"/>
  <c r="BF85" i="10"/>
  <c r="AW96" i="9"/>
  <c r="BG96" i="9"/>
  <c r="BC68" i="31"/>
  <c r="BM68" i="31"/>
  <c r="BM25" i="11"/>
  <c r="BC87" i="31"/>
  <c r="BM87" i="31"/>
  <c r="BG73" i="29"/>
  <c r="AW104" i="26"/>
  <c r="BG104" i="26"/>
  <c r="BA62" i="11"/>
  <c r="BK62" i="11"/>
  <c r="BL24" i="21"/>
  <c r="BL22" i="21"/>
  <c r="BL23" i="21"/>
  <c r="BM54" i="24"/>
  <c r="BM53" i="24"/>
  <c r="BL72" i="15"/>
  <c r="BH39" i="9"/>
  <c r="BE22" i="26"/>
  <c r="BI71" i="28"/>
  <c r="BI70" i="28"/>
  <c r="AV79" i="23"/>
  <c r="BF79" i="23"/>
  <c r="AW38" i="25"/>
  <c r="BG38" i="25"/>
  <c r="BJ91" i="24"/>
  <c r="BF26" i="28"/>
  <c r="BM90" i="28"/>
  <c r="AZ47" i="26"/>
  <c r="BJ47" i="26"/>
  <c r="BK37" i="24"/>
  <c r="AU41" i="24"/>
  <c r="BE41" i="24"/>
  <c r="BA40" i="21"/>
  <c r="BK40" i="21"/>
  <c r="BF62" i="22"/>
  <c r="BF61" i="22"/>
  <c r="BF66" i="21"/>
  <c r="BF65" i="21"/>
  <c r="BD55" i="23"/>
  <c r="BE61" i="16"/>
  <c r="BK18" i="22"/>
  <c r="BD15" i="20"/>
  <c r="BD14" i="20"/>
  <c r="BH63" i="19"/>
  <c r="BI78" i="19"/>
  <c r="BI77" i="19"/>
  <c r="AY94" i="12"/>
  <c r="BI94" i="12"/>
  <c r="BD32" i="12"/>
  <c r="BL43" i="15"/>
  <c r="BI103" i="16"/>
  <c r="BM81" i="18"/>
  <c r="BK66" i="14"/>
  <c r="BK65" i="14"/>
  <c r="BM83" i="19"/>
  <c r="AU72" i="14"/>
  <c r="BE72" i="14"/>
  <c r="AY15" i="12"/>
  <c r="BI15" i="12"/>
  <c r="BE14" i="11"/>
  <c r="BM36" i="13"/>
  <c r="AZ61" i="10"/>
  <c r="BJ61" i="10"/>
  <c r="BF54" i="11"/>
  <c r="BF53" i="11"/>
  <c r="AY50" i="11"/>
  <c r="BI50" i="11"/>
  <c r="AU93" i="29"/>
  <c r="BE93" i="29"/>
  <c r="BI71" i="12"/>
  <c r="BL78" i="10"/>
  <c r="BL77" i="10"/>
  <c r="AV57" i="31"/>
  <c r="BF57" i="31"/>
  <c r="BK95" i="10"/>
  <c r="BG110" i="26"/>
  <c r="BG109" i="26"/>
  <c r="BC77" i="26"/>
  <c r="BM77" i="26"/>
  <c r="BI25" i="16"/>
  <c r="BK63" i="20"/>
  <c r="AU75" i="31"/>
  <c r="BE75" i="31"/>
  <c r="AY41" i="14"/>
  <c r="BI41" i="14"/>
  <c r="BK106" i="9"/>
  <c r="BC81" i="29"/>
  <c r="BM81" i="29"/>
  <c r="BH15" i="22"/>
  <c r="BM28" i="25"/>
  <c r="BM27" i="25"/>
  <c r="BL103" i="21"/>
  <c r="BL102" i="21"/>
  <c r="BG88" i="26"/>
  <c r="BC92" i="24"/>
  <c r="BM92" i="24"/>
  <c r="AX90" i="28"/>
  <c r="BH90" i="28"/>
  <c r="BG55" i="19"/>
  <c r="BK12" i="28"/>
  <c r="BE28" i="18"/>
  <c r="BH37" i="22"/>
  <c r="BK99" i="21"/>
  <c r="BE56" i="21"/>
  <c r="BC16" i="18"/>
  <c r="BM16" i="18"/>
  <c r="BM50" i="20"/>
  <c r="BM49" i="20"/>
  <c r="BM37" i="21"/>
  <c r="BM27" i="19"/>
  <c r="BI97" i="20"/>
  <c r="BF47" i="13"/>
  <c r="BF46" i="13"/>
  <c r="BM91" i="18"/>
  <c r="BA36" i="16"/>
  <c r="BK36" i="16"/>
  <c r="AY100" i="15"/>
  <c r="BI100" i="15"/>
  <c r="BG81" i="12"/>
  <c r="BK26" i="16"/>
  <c r="BK75" i="17"/>
  <c r="BE91" i="12"/>
  <c r="BC23" i="15"/>
  <c r="BM23" i="15"/>
  <c r="AW68" i="17"/>
  <c r="BG68" i="17"/>
  <c r="AY52" i="13"/>
  <c r="BI52" i="13"/>
  <c r="BG72" i="15"/>
  <c r="BI30" i="11"/>
  <c r="BI29" i="11"/>
  <c r="AV20" i="29"/>
  <c r="BF20" i="29"/>
  <c r="BB61" i="26"/>
  <c r="BL61" i="26"/>
  <c r="BL88" i="23"/>
  <c r="BL87" i="23"/>
  <c r="BJ89" i="17"/>
  <c r="BD33" i="21"/>
  <c r="BF55" i="22"/>
  <c r="BJ106" i="24"/>
  <c r="BF62" i="14"/>
  <c r="BF61" i="14"/>
  <c r="BD72" i="20"/>
  <c r="BE96" i="18"/>
  <c r="BE95" i="18"/>
  <c r="BD86" i="20"/>
  <c r="BF35" i="21"/>
  <c r="BF34" i="21"/>
  <c r="BH45" i="14"/>
  <c r="BL109" i="18"/>
  <c r="BL67" i="17"/>
  <c r="BH17" i="14"/>
  <c r="AV97" i="13"/>
  <c r="BF97" i="13"/>
  <c r="BL51" i="17"/>
  <c r="BF38" i="11"/>
  <c r="BC42" i="21"/>
  <c r="BM42" i="21"/>
  <c r="BL92" i="23"/>
  <c r="AV35" i="29"/>
  <c r="BF35" i="29"/>
  <c r="AV110" i="13"/>
  <c r="BF110" i="13"/>
  <c r="BH60" i="12"/>
  <c r="BI30" i="28"/>
  <c r="BI29" i="28"/>
  <c r="BD95" i="10"/>
  <c r="BD94" i="10"/>
  <c r="BI105" i="26"/>
  <c r="BD41" i="25"/>
  <c r="BD40" i="25"/>
  <c r="BL97" i="28"/>
  <c r="BL96" i="28"/>
  <c r="BH90" i="24"/>
  <c r="BD96" i="28"/>
  <c r="BD95" i="28"/>
  <c r="BF65" i="26"/>
  <c r="BF22" i="25"/>
  <c r="BF21" i="25"/>
  <c r="BA102" i="25"/>
  <c r="BK102" i="25"/>
  <c r="BC25" i="20"/>
  <c r="BM25" i="20"/>
  <c r="BG20" i="20"/>
  <c r="AV75" i="24"/>
  <c r="BF75" i="24"/>
  <c r="BF16" i="23"/>
  <c r="BJ81" i="19"/>
  <c r="BJ80" i="19"/>
  <c r="AV37" i="20"/>
  <c r="BF37" i="20"/>
  <c r="AV30" i="17"/>
  <c r="BF30" i="17"/>
  <c r="BJ21" i="16"/>
  <c r="BH23" i="17"/>
  <c r="BD107" i="20"/>
  <c r="BF40" i="20"/>
  <c r="AX91" i="16"/>
  <c r="BH91" i="16"/>
  <c r="BF33" i="15"/>
  <c r="BC31" i="16"/>
  <c r="BM31" i="16"/>
  <c r="BF27" i="17"/>
  <c r="BE82" i="18"/>
  <c r="BJ108" i="15"/>
  <c r="BK107" i="18"/>
  <c r="BL90" i="10"/>
  <c r="BA74" i="13"/>
  <c r="BK74" i="13"/>
  <c r="BH34" i="13"/>
  <c r="BH22" i="14"/>
  <c r="BH21" i="14"/>
  <c r="BI48" i="31"/>
  <c r="BD49" i="11"/>
  <c r="BH27" i="29"/>
  <c r="BD46" i="10"/>
  <c r="BD45" i="10"/>
  <c r="BB33" i="9"/>
  <c r="BL33" i="9"/>
  <c r="BE78" i="28"/>
  <c r="AZ34" i="26"/>
  <c r="BJ34" i="26"/>
  <c r="BK41" i="24"/>
  <c r="BL62" i="22"/>
  <c r="BL61" i="22"/>
  <c r="BL66" i="21"/>
  <c r="BI55" i="20"/>
  <c r="AT108" i="18"/>
  <c r="BD108" i="18"/>
  <c r="AU103" i="23"/>
  <c r="BE103" i="23"/>
  <c r="BA15" i="20"/>
  <c r="BK15" i="20"/>
  <c r="BI58" i="19"/>
  <c r="BI57" i="19"/>
  <c r="AT73" i="19"/>
  <c r="BD73" i="19"/>
  <c r="BK94" i="12"/>
  <c r="BH32" i="12"/>
  <c r="BG27" i="15"/>
  <c r="BG26" i="15"/>
  <c r="BE88" i="16"/>
  <c r="BE73" i="18"/>
  <c r="BC66" i="14"/>
  <c r="BM66" i="14"/>
  <c r="AY53" i="11"/>
  <c r="BI53" i="11"/>
  <c r="AV72" i="14"/>
  <c r="BF72" i="14"/>
  <c r="BJ15" i="12"/>
  <c r="AV14" i="11"/>
  <c r="BF14" i="11"/>
  <c r="BH23" i="13"/>
  <c r="BK86" i="9"/>
  <c r="BI54" i="11"/>
  <c r="BJ93" i="29"/>
  <c r="BD48" i="12"/>
  <c r="BD47" i="12"/>
  <c r="BE67" i="10"/>
  <c r="AY57" i="31"/>
  <c r="BI57" i="31"/>
  <c r="BL95" i="10"/>
  <c r="AY110" i="26"/>
  <c r="BI110" i="26"/>
  <c r="AU17" i="22"/>
  <c r="BE17" i="22"/>
  <c r="BG104" i="21"/>
  <c r="AZ47" i="13"/>
  <c r="BJ47" i="13"/>
  <c r="BI40" i="17"/>
  <c r="BI39" i="17"/>
  <c r="BG37" i="25"/>
  <c r="AY60" i="29"/>
  <c r="BI60" i="29"/>
  <c r="BI92" i="26"/>
  <c r="AY23" i="25"/>
  <c r="BI23" i="25"/>
  <c r="BH72" i="28"/>
  <c r="BM50" i="24"/>
  <c r="BG98" i="19"/>
  <c r="BK60" i="26"/>
  <c r="BK13" i="25"/>
  <c r="AY80" i="25"/>
  <c r="BI80" i="25"/>
  <c r="BI39" i="21"/>
  <c r="BE102" i="22"/>
  <c r="BC62" i="24"/>
  <c r="BM62" i="24"/>
  <c r="BJ38" i="26"/>
  <c r="AU45" i="18"/>
  <c r="BE45" i="18"/>
  <c r="BI96" i="22"/>
  <c r="BA50" i="20"/>
  <c r="BK50" i="20"/>
  <c r="BM95" i="21"/>
  <c r="BM94" i="21"/>
  <c r="AT23" i="19"/>
  <c r="BD23" i="19"/>
  <c r="AW50" i="14"/>
  <c r="BG50" i="14"/>
  <c r="BC64" i="17"/>
  <c r="BM64" i="17"/>
  <c r="BM29" i="17"/>
  <c r="BC42" i="17"/>
  <c r="BM42" i="17"/>
  <c r="BI103" i="13"/>
  <c r="BC77" i="15"/>
  <c r="BM77" i="15"/>
  <c r="BJ18" i="11"/>
  <c r="BJ17" i="11"/>
  <c r="BM106" i="16"/>
  <c r="BE41" i="10"/>
  <c r="BE40" i="10"/>
  <c r="BK40" i="17"/>
  <c r="BM21" i="14"/>
  <c r="BH42" i="12"/>
  <c r="BD63" i="10"/>
  <c r="BL51" i="31"/>
  <c r="BF81" i="9"/>
  <c r="BF79" i="9"/>
  <c r="BF80" i="9"/>
  <c r="BA70" i="9"/>
  <c r="BK70" i="9"/>
  <c r="BA98" i="10"/>
  <c r="BK98" i="10"/>
  <c r="BK54" i="31"/>
  <c r="BK53" i="31"/>
  <c r="AU66" i="29"/>
  <c r="BE66" i="29"/>
  <c r="AU28" i="29"/>
  <c r="BE28" i="29"/>
  <c r="BG59" i="28"/>
  <c r="BG58" i="28"/>
  <c r="BK37" i="25"/>
  <c r="BL34" i="14"/>
  <c r="BL33" i="14"/>
  <c r="BE60" i="13"/>
  <c r="AU43" i="21"/>
  <c r="BE43" i="21"/>
  <c r="BD38" i="15"/>
  <c r="BD37" i="15"/>
  <c r="BB49" i="25"/>
  <c r="BL49" i="25"/>
  <c r="BI75" i="28"/>
  <c r="BE33" i="23"/>
  <c r="BE32" i="23"/>
  <c r="AX98" i="28"/>
  <c r="BH98" i="28"/>
  <c r="BL15" i="24"/>
  <c r="BG92" i="20"/>
  <c r="BI21" i="25"/>
  <c r="BC86" i="28"/>
  <c r="BM86" i="28"/>
  <c r="BC52" i="26"/>
  <c r="BM52" i="26"/>
  <c r="BM72" i="23"/>
  <c r="BM89" i="17"/>
  <c r="BG87" i="21"/>
  <c r="BK66" i="18"/>
  <c r="BC106" i="24"/>
  <c r="BM106" i="24"/>
  <c r="BG22" i="14"/>
  <c r="BG21" i="14"/>
  <c r="AW72" i="20"/>
  <c r="BG72" i="20"/>
  <c r="BE99" i="16"/>
  <c r="AX96" i="18"/>
  <c r="BH96" i="18"/>
  <c r="BG82" i="20"/>
  <c r="BK35" i="21"/>
  <c r="BK45" i="14"/>
  <c r="AU61" i="18"/>
  <c r="BE61" i="18"/>
  <c r="BC60" i="17"/>
  <c r="BM60" i="17"/>
  <c r="BA17" i="14"/>
  <c r="BK17" i="14"/>
  <c r="BG102" i="15"/>
  <c r="AY36" i="11"/>
  <c r="BI36" i="11"/>
  <c r="BF74" i="14"/>
  <c r="BI93" i="14"/>
  <c r="BM97" i="9"/>
  <c r="BC64" i="31"/>
  <c r="BM64" i="31"/>
  <c r="BK80" i="13"/>
  <c r="BE35" i="14"/>
  <c r="AV96" i="14"/>
  <c r="BF96" i="14"/>
  <c r="AY41" i="11"/>
  <c r="BI41" i="11"/>
  <c r="BD47" i="10"/>
  <c r="AY94" i="10"/>
  <c r="BI94" i="10"/>
  <c r="BK69" i="31"/>
  <c r="BK65" i="31"/>
  <c r="BM91" i="29"/>
  <c r="BM107" i="18"/>
  <c r="BK94" i="17"/>
  <c r="BK92" i="17"/>
  <c r="BK93" i="17"/>
  <c r="BK22" i="14"/>
  <c r="BM107" i="14"/>
  <c r="BM100" i="14"/>
  <c r="BG61" i="28"/>
  <c r="BK25" i="23"/>
  <c r="BG34" i="14"/>
  <c r="BG33" i="14"/>
  <c r="BJ91" i="20"/>
  <c r="BC63" i="18"/>
  <c r="BM63" i="18"/>
  <c r="AU20" i="28"/>
  <c r="BE20" i="28"/>
  <c r="BH71" i="9"/>
  <c r="BI50" i="25"/>
  <c r="BE88" i="28"/>
  <c r="BM43" i="22"/>
  <c r="BI62" i="25"/>
  <c r="AV23" i="23"/>
  <c r="BF23" i="23"/>
  <c r="AY33" i="26"/>
  <c r="BI33" i="26"/>
  <c r="BE23" i="24"/>
  <c r="BE36" i="25"/>
  <c r="BC96" i="25"/>
  <c r="BM96" i="25"/>
  <c r="BJ99" i="24"/>
  <c r="BH74" i="23"/>
  <c r="BA110" i="26"/>
  <c r="BK110" i="26"/>
  <c r="BE23" i="22"/>
  <c r="BG55" i="20"/>
  <c r="BE61" i="14"/>
  <c r="BG29" i="16"/>
  <c r="BG22" i="18"/>
  <c r="BG93" i="16"/>
  <c r="BI103" i="18"/>
  <c r="BI102" i="18"/>
  <c r="BM25" i="19"/>
  <c r="BI18" i="17"/>
  <c r="BI38" i="16"/>
  <c r="BE22" i="15"/>
  <c r="BG34" i="18"/>
  <c r="BI14" i="14"/>
  <c r="BI86" i="19"/>
  <c r="BI85" i="19"/>
  <c r="BE40" i="13"/>
  <c r="BI23" i="12"/>
  <c r="BC67" i="24"/>
  <c r="BM67" i="24"/>
  <c r="BG79" i="28"/>
  <c r="BG78" i="28"/>
  <c r="BH72" i="18"/>
  <c r="BE67" i="21"/>
  <c r="BE65" i="21"/>
  <c r="BE66" i="21"/>
  <c r="AW20" i="16"/>
  <c r="BG20" i="16"/>
  <c r="BM102" i="29"/>
  <c r="BM60" i="28"/>
  <c r="BH12" i="23"/>
  <c r="BI27" i="24"/>
  <c r="AU48" i="23"/>
  <c r="BE48" i="23"/>
  <c r="BI28" i="26"/>
  <c r="BI27" i="26"/>
  <c r="BG62" i="23"/>
  <c r="BG61" i="23"/>
  <c r="BM36" i="24"/>
  <c r="BM70" i="24"/>
  <c r="BI76" i="22"/>
  <c r="BG16" i="21"/>
  <c r="BH90" i="23"/>
  <c r="BL41" i="15"/>
  <c r="BB86" i="28"/>
  <c r="BL86" i="28"/>
  <c r="BB52" i="26"/>
  <c r="BL52" i="26"/>
  <c r="BL72" i="23"/>
  <c r="BB89" i="17"/>
  <c r="BL89" i="17"/>
  <c r="BF87" i="21"/>
  <c r="BJ66" i="18"/>
  <c r="BB106" i="24"/>
  <c r="BL106" i="24"/>
  <c r="BF22" i="14"/>
  <c r="BF21" i="14"/>
  <c r="AV72" i="20"/>
  <c r="BF72" i="20"/>
  <c r="BD99" i="16"/>
  <c r="AY96" i="18"/>
  <c r="BI96" i="18"/>
  <c r="BF82" i="20"/>
  <c r="BJ35" i="21"/>
  <c r="BJ45" i="14"/>
  <c r="AT61" i="18"/>
  <c r="BD61" i="18"/>
  <c r="BB60" i="17"/>
  <c r="BL60" i="17"/>
  <c r="AZ17" i="14"/>
  <c r="BJ17" i="14"/>
  <c r="BF102" i="15"/>
  <c r="AX36" i="11"/>
  <c r="BH36" i="11"/>
  <c r="BG74" i="14"/>
  <c r="BH93" i="14"/>
  <c r="BL97" i="9"/>
  <c r="BB64" i="31"/>
  <c r="BL64" i="31"/>
  <c r="BJ80" i="13"/>
  <c r="BD35" i="14"/>
  <c r="AX41" i="11"/>
  <c r="BH41" i="11"/>
  <c r="BE47" i="10"/>
  <c r="AX94" i="10"/>
  <c r="BH94" i="10"/>
  <c r="BJ69" i="31"/>
  <c r="BJ65" i="31"/>
  <c r="BL91" i="29"/>
  <c r="BL107" i="18"/>
  <c r="BJ94" i="17"/>
  <c r="BJ92" i="17"/>
  <c r="BJ93" i="17"/>
  <c r="BJ22" i="14"/>
  <c r="BL100" i="14"/>
  <c r="BF61" i="28"/>
  <c r="BJ25" i="23"/>
  <c r="BF34" i="14"/>
  <c r="BF33" i="14"/>
  <c r="BK91" i="20"/>
  <c r="BB63" i="18"/>
  <c r="BL63" i="18"/>
  <c r="AT20" i="28"/>
  <c r="BD20" i="28"/>
  <c r="BI71" i="9"/>
  <c r="BH50" i="25"/>
  <c r="BD88" i="28"/>
  <c r="BL43" i="22"/>
  <c r="AW23" i="23"/>
  <c r="BG23" i="23"/>
  <c r="AX33" i="26"/>
  <c r="BH33" i="26"/>
  <c r="BD23" i="24"/>
  <c r="BD36" i="25"/>
  <c r="BB96" i="25"/>
  <c r="BL96" i="25"/>
  <c r="BK99" i="24"/>
  <c r="BI74" i="23"/>
  <c r="AZ110" i="26"/>
  <c r="BJ110" i="26"/>
  <c r="BD23" i="22"/>
  <c r="BF55" i="20"/>
  <c r="BD61" i="14"/>
  <c r="BF29" i="16"/>
  <c r="BF22" i="18"/>
  <c r="BF93" i="16"/>
  <c r="BA77" i="15"/>
  <c r="BK77" i="15"/>
  <c r="BM18" i="11"/>
  <c r="BM17" i="11"/>
  <c r="BI106" i="16"/>
  <c r="BI105" i="16"/>
  <c r="BL41" i="10"/>
  <c r="BK86" i="18"/>
  <c r="BH91" i="9"/>
  <c r="BG42" i="12"/>
  <c r="BG63" i="10"/>
  <c r="BE51" i="31"/>
  <c r="BE49" i="31"/>
  <c r="BE50" i="31"/>
  <c r="BE81" i="9"/>
  <c r="BE80" i="9"/>
  <c r="BL70" i="9"/>
  <c r="BB98" i="10"/>
  <c r="BL98" i="10"/>
  <c r="AW54" i="31"/>
  <c r="BG54" i="31"/>
  <c r="BK54" i="29"/>
  <c r="BA28" i="29"/>
  <c r="BK28" i="29"/>
  <c r="AY59" i="28"/>
  <c r="BI59" i="28"/>
  <c r="BE57" i="21"/>
  <c r="BD29" i="31"/>
  <c r="BG43" i="26"/>
  <c r="BE88" i="13"/>
  <c r="BD57" i="18"/>
  <c r="AW79" i="13"/>
  <c r="BG79" i="13"/>
  <c r="BE75" i="25"/>
  <c r="BE74" i="25"/>
  <c r="BJ59" i="24"/>
  <c r="BJ58" i="24"/>
  <c r="BI98" i="25"/>
  <c r="BK48" i="23"/>
  <c r="BG28" i="26"/>
  <c r="BC51" i="24"/>
  <c r="BM51" i="24"/>
  <c r="BK30" i="24"/>
  <c r="BF36" i="24"/>
  <c r="AX41" i="22"/>
  <c r="BH41" i="22"/>
  <c r="BL16" i="21"/>
  <c r="BC80" i="23"/>
  <c r="BM80" i="23"/>
  <c r="BJ105" i="24"/>
  <c r="BG13" i="19"/>
  <c r="BG17" i="20"/>
  <c r="BI30" i="17"/>
  <c r="BG96" i="19"/>
  <c r="BE73" i="20"/>
  <c r="BK28" i="20"/>
  <c r="BG79" i="16"/>
  <c r="BD14" i="15"/>
  <c r="BG67" i="18"/>
  <c r="AY64" i="19"/>
  <c r="BI64" i="19"/>
  <c r="BM92" i="14"/>
  <c r="BM91" i="14"/>
  <c r="BG48" i="16"/>
  <c r="AU26" i="13"/>
  <c r="BE26" i="13"/>
  <c r="AU90" i="31"/>
  <c r="BE90" i="31"/>
  <c r="BI40" i="13"/>
  <c r="BI39" i="13"/>
  <c r="BK34" i="13"/>
  <c r="BI86" i="11"/>
  <c r="BJ44" i="31"/>
  <c r="BC106" i="12"/>
  <c r="BM106" i="12"/>
  <c r="AZ100" i="9"/>
  <c r="BJ100" i="9"/>
  <c r="AY46" i="10"/>
  <c r="BI46" i="10"/>
  <c r="BG17" i="9"/>
  <c r="BK94" i="29"/>
  <c r="AW33" i="31"/>
  <c r="BG33" i="31"/>
  <c r="BE48" i="29"/>
  <c r="BM61" i="28"/>
  <c r="AY25" i="23"/>
  <c r="BI25" i="23"/>
  <c r="AY62" i="11"/>
  <c r="BI62" i="11"/>
  <c r="BE84" i="25"/>
  <c r="BE83" i="25"/>
  <c r="BD44" i="18"/>
  <c r="BD43" i="18"/>
  <c r="BE13" i="28"/>
  <c r="BC36" i="29"/>
  <c r="BM36" i="29"/>
  <c r="AU50" i="25"/>
  <c r="BE50" i="25"/>
  <c r="BG104" i="23"/>
  <c r="BG103" i="23"/>
  <c r="BJ62" i="25"/>
  <c r="BE23" i="23"/>
  <c r="BE22" i="23"/>
  <c r="BK109" i="28"/>
  <c r="BG23" i="24"/>
  <c r="AU32" i="25"/>
  <c r="BE32" i="25"/>
  <c r="AW70" i="25"/>
  <c r="BG70" i="25"/>
  <c r="BM99" i="24"/>
  <c r="BA74" i="23"/>
  <c r="BK74" i="23"/>
  <c r="AW33" i="21"/>
  <c r="BG33" i="21"/>
  <c r="BH55" i="22"/>
  <c r="BG42" i="20"/>
  <c r="BG17" i="14"/>
  <c r="BG22" i="16"/>
  <c r="BC93" i="16"/>
  <c r="BM93" i="16"/>
  <c r="AW77" i="18"/>
  <c r="BG77" i="18"/>
  <c r="BE16" i="19"/>
  <c r="BK18" i="17"/>
  <c r="BG27" i="16"/>
  <c r="BG26" i="16"/>
  <c r="BI22" i="15"/>
  <c r="BI21" i="15"/>
  <c r="BI34" i="18"/>
  <c r="BE24" i="11"/>
  <c r="BE23" i="11"/>
  <c r="AW19" i="11"/>
  <c r="BG19" i="11"/>
  <c r="BF107" i="18"/>
  <c r="BA62" i="13"/>
  <c r="BK62" i="13"/>
  <c r="BG87" i="13"/>
  <c r="BG86" i="13"/>
  <c r="BJ38" i="11"/>
  <c r="BG48" i="9"/>
  <c r="AZ100" i="10"/>
  <c r="BJ100" i="10"/>
  <c r="BF88" i="12"/>
  <c r="AZ82" i="9"/>
  <c r="BJ82" i="9"/>
  <c r="BI82" i="11"/>
  <c r="BH81" i="11"/>
  <c r="BF18" i="29"/>
  <c r="BM95" i="29"/>
  <c r="BE92" i="29"/>
  <c r="BG56" i="17"/>
  <c r="BK97" i="9"/>
  <c r="BI49" i="12"/>
  <c r="BE100" i="10"/>
  <c r="BE99" i="10"/>
  <c r="BK105" i="9"/>
  <c r="BE17" i="23"/>
  <c r="AU42" i="13"/>
  <c r="BE42" i="13"/>
  <c r="BE62" i="11"/>
  <c r="BI107" i="25"/>
  <c r="BE87" i="13"/>
  <c r="AY20" i="16"/>
  <c r="BI20" i="16"/>
  <c r="BE68" i="29"/>
  <c r="AY89" i="26"/>
  <c r="BI89" i="26"/>
  <c r="BH15" i="18"/>
  <c r="BF13" i="19"/>
  <c r="BF17" i="20"/>
  <c r="BH30" i="17"/>
  <c r="BF96" i="19"/>
  <c r="AT23" i="17"/>
  <c r="BD23" i="17"/>
  <c r="BD73" i="20"/>
  <c r="BJ28" i="20"/>
  <c r="BF79" i="16"/>
  <c r="BE14" i="15"/>
  <c r="BF67" i="18"/>
  <c r="AX64" i="19"/>
  <c r="BH64" i="19"/>
  <c r="BL92" i="14"/>
  <c r="BL91" i="14"/>
  <c r="BF48" i="16"/>
  <c r="AT26" i="13"/>
  <c r="BD26" i="13"/>
  <c r="BH40" i="13"/>
  <c r="BH39" i="13"/>
  <c r="BJ34" i="13"/>
  <c r="BH86" i="11"/>
  <c r="BK44" i="31"/>
  <c r="BB106" i="12"/>
  <c r="BL106" i="12"/>
  <c r="BA100" i="9"/>
  <c r="BK100" i="9"/>
  <c r="AX46" i="10"/>
  <c r="BH46" i="10"/>
  <c r="BF17" i="9"/>
  <c r="AV33" i="31"/>
  <c r="BF33" i="31"/>
  <c r="BD48" i="29"/>
  <c r="BL61" i="28"/>
  <c r="AX25" i="23"/>
  <c r="BH25" i="23"/>
  <c r="BH62" i="11"/>
  <c r="BD84" i="25"/>
  <c r="BD83" i="25"/>
  <c r="BE44" i="18"/>
  <c r="BE43" i="18"/>
  <c r="BD13" i="28"/>
  <c r="BB36" i="29"/>
  <c r="BL36" i="29"/>
  <c r="AT50" i="25"/>
  <c r="BD50" i="25"/>
  <c r="BF104" i="23"/>
  <c r="BF103" i="23"/>
  <c r="BK62" i="25"/>
  <c r="BD23" i="23"/>
  <c r="BD22" i="23"/>
  <c r="BJ109" i="28"/>
  <c r="BF23" i="24"/>
  <c r="AT32" i="25"/>
  <c r="BD32" i="25"/>
  <c r="AV70" i="25"/>
  <c r="BF70" i="25"/>
  <c r="BL99" i="24"/>
  <c r="AZ74" i="23"/>
  <c r="BJ74" i="23"/>
  <c r="AV33" i="21"/>
  <c r="BF33" i="21"/>
  <c r="BI55" i="22"/>
  <c r="AV42" i="20"/>
  <c r="BF42" i="20"/>
  <c r="BF17" i="14"/>
  <c r="BF22" i="16"/>
  <c r="AV15" i="18"/>
  <c r="BF15" i="18"/>
  <c r="BL93" i="16"/>
  <c r="AV77" i="18"/>
  <c r="BF77" i="18"/>
  <c r="BD16" i="19"/>
  <c r="BJ18" i="17"/>
  <c r="BF27" i="16"/>
  <c r="BF26" i="16"/>
  <c r="BH22" i="15"/>
  <c r="BH21" i="15"/>
  <c r="BH34" i="18"/>
  <c r="BD24" i="11"/>
  <c r="BD23" i="11"/>
  <c r="AV19" i="11"/>
  <c r="BF19" i="11"/>
  <c r="BG107" i="18"/>
  <c r="BJ62" i="13"/>
  <c r="BF87" i="13"/>
  <c r="BF86" i="13"/>
  <c r="BA38" i="11"/>
  <c r="BK38" i="11"/>
  <c r="BF48" i="9"/>
  <c r="BA100" i="10"/>
  <c r="BK100" i="10"/>
  <c r="BG88" i="12"/>
  <c r="BA82" i="9"/>
  <c r="BK82" i="9"/>
  <c r="BH82" i="11"/>
  <c r="BI81" i="11"/>
  <c r="BG18" i="29"/>
  <c r="BL95" i="29"/>
  <c r="BD92" i="29"/>
  <c r="BF56" i="17"/>
  <c r="BJ97" i="9"/>
  <c r="BH49" i="12"/>
  <c r="BD100" i="10"/>
  <c r="BD99" i="10"/>
  <c r="BJ105" i="9"/>
  <c r="BD17" i="23"/>
  <c r="AT42" i="13"/>
  <c r="BD42" i="13"/>
  <c r="BD62" i="11"/>
  <c r="BD60" i="11"/>
  <c r="BH107" i="25"/>
  <c r="BD87" i="13"/>
  <c r="BH20" i="16"/>
  <c r="BD68" i="29"/>
  <c r="AX89" i="26"/>
  <c r="BH89" i="26"/>
  <c r="BC13" i="23"/>
  <c r="BM13" i="23"/>
  <c r="BH82" i="24"/>
  <c r="AZ16" i="24"/>
  <c r="BJ16" i="24"/>
  <c r="BI108" i="23"/>
  <c r="AZ19" i="23"/>
  <c r="BJ19" i="23"/>
  <c r="BJ50" i="22"/>
  <c r="BB42" i="19"/>
  <c r="BL42" i="19"/>
  <c r="BH76" i="24"/>
  <c r="BF74" i="20"/>
  <c r="BF73" i="20"/>
  <c r="BD65" i="15"/>
  <c r="BD64" i="15"/>
  <c r="BL100" i="21"/>
  <c r="BG80" i="22"/>
  <c r="AZ64" i="16"/>
  <c r="BJ64" i="16"/>
  <c r="BH52" i="20"/>
  <c r="BD49" i="17"/>
  <c r="BD48" i="17"/>
  <c r="BD71" i="18"/>
  <c r="BD92" i="15"/>
  <c r="BM65" i="16"/>
  <c r="BL31" i="14"/>
  <c r="BJ29" i="15"/>
  <c r="BD32" i="17"/>
  <c r="AZ23" i="15"/>
  <c r="BJ23" i="15"/>
  <c r="BF56" i="15"/>
  <c r="AZ40" i="28"/>
  <c r="BJ40" i="28"/>
  <c r="BI67" i="22"/>
  <c r="BH70" i="20"/>
  <c r="BH57" i="16"/>
  <c r="BF94" i="18"/>
  <c r="BF93" i="18"/>
  <c r="BI87" i="19"/>
  <c r="BJ37" i="12"/>
  <c r="BL20" i="28"/>
  <c r="BD71" i="28"/>
  <c r="BD70" i="28"/>
  <c r="BJ47" i="23"/>
  <c r="AV89" i="28"/>
  <c r="BF89" i="28"/>
  <c r="AV63" i="25"/>
  <c r="BF63" i="25"/>
  <c r="BH97" i="28"/>
  <c r="BH56" i="22"/>
  <c r="BD40" i="19"/>
  <c r="BD39" i="19"/>
  <c r="BI28" i="23"/>
  <c r="BI27" i="23"/>
  <c r="BI26" i="23"/>
  <c r="BF73" i="22"/>
  <c r="BF56" i="21"/>
  <c r="BI16" i="18"/>
  <c r="BI15" i="18"/>
  <c r="AZ51" i="19"/>
  <c r="BJ51" i="19"/>
  <c r="BD37" i="21"/>
  <c r="BC48" i="19"/>
  <c r="BM48" i="19"/>
  <c r="BB106" i="20"/>
  <c r="BL106" i="20"/>
  <c r="AU81" i="13"/>
  <c r="BE81" i="13"/>
  <c r="BH105" i="18"/>
  <c r="BG32" i="15"/>
  <c r="BJ97" i="14"/>
  <c r="BJ96" i="14"/>
  <c r="AZ67" i="17"/>
  <c r="BJ67" i="17"/>
  <c r="AT26" i="14"/>
  <c r="BD26" i="14"/>
  <c r="BD36" i="11"/>
  <c r="BK30" i="12"/>
  <c r="BD35" i="16"/>
  <c r="BD52" i="13"/>
  <c r="BL51" i="11"/>
  <c r="BF13" i="14"/>
  <c r="BM45" i="12"/>
  <c r="BM44" i="12"/>
  <c r="BK30" i="11"/>
  <c r="BJ20" i="29"/>
  <c r="BJ43" i="31"/>
  <c r="BF13" i="11"/>
  <c r="BF67" i="29"/>
  <c r="BL82" i="28"/>
  <c r="BF55" i="26"/>
  <c r="BJ90" i="11"/>
  <c r="BF35" i="24"/>
  <c r="BJ40" i="14"/>
  <c r="BH69" i="31"/>
  <c r="BD49" i="25"/>
  <c r="BJ99" i="28"/>
  <c r="BL46" i="23"/>
  <c r="AT108" i="28"/>
  <c r="BD108" i="28"/>
  <c r="BG28" i="24"/>
  <c r="BH89" i="19"/>
  <c r="BJ35" i="25"/>
  <c r="BD86" i="28"/>
  <c r="BK85" i="26"/>
  <c r="BJ50" i="21"/>
  <c r="BD80" i="23"/>
  <c r="BK55" i="21"/>
  <c r="BD85" i="22"/>
  <c r="AU21" i="19"/>
  <c r="BE21" i="19"/>
  <c r="BD100" i="21"/>
  <c r="AX84" i="22"/>
  <c r="BH84" i="22"/>
  <c r="BD64" i="16"/>
  <c r="BH68" i="20"/>
  <c r="BH67" i="20"/>
  <c r="BJ86" i="22"/>
  <c r="AX51" i="16"/>
  <c r="BH51" i="16"/>
  <c r="AV13" i="15"/>
  <c r="BF13" i="15"/>
  <c r="BE92" i="18"/>
  <c r="BL25" i="18"/>
  <c r="BD19" i="12"/>
  <c r="BD18" i="12"/>
  <c r="BD17" i="12"/>
  <c r="BJ41" i="17"/>
  <c r="BL67" i="14"/>
  <c r="BD75" i="19"/>
  <c r="BD74" i="19"/>
  <c r="BG52" i="17"/>
  <c r="BI21" i="21"/>
  <c r="BJ25" i="17"/>
  <c r="BI73" i="19"/>
  <c r="BI71" i="19"/>
  <c r="AY101" i="18"/>
  <c r="BI101" i="18"/>
  <c r="BE89" i="12"/>
  <c r="BE88" i="12"/>
  <c r="BK12" i="16"/>
  <c r="BE27" i="17"/>
  <c r="BK82" i="18"/>
  <c r="BI91" i="15"/>
  <c r="BI90" i="15"/>
  <c r="BM102" i="18"/>
  <c r="BI31" i="13"/>
  <c r="AY103" i="12"/>
  <c r="BI103" i="12"/>
  <c r="BE31" i="12"/>
  <c r="BC25" i="31"/>
  <c r="BM25" i="31"/>
  <c r="BD91" i="10"/>
  <c r="BD90" i="10"/>
  <c r="AV15" i="29"/>
  <c r="BF15" i="29"/>
  <c r="AZ64" i="9"/>
  <c r="BJ64" i="9"/>
  <c r="BM71" i="31"/>
  <c r="BA38" i="29"/>
  <c r="BK38" i="29"/>
  <c r="BI17" i="23"/>
  <c r="BI16" i="23"/>
  <c r="BG70" i="28"/>
  <c r="BG69" i="28"/>
  <c r="BL29" i="31"/>
  <c r="BE47" i="21"/>
  <c r="BK87" i="13"/>
  <c r="BK20" i="16"/>
  <c r="BE39" i="9"/>
  <c r="BE51" i="28"/>
  <c r="BE50" i="28"/>
  <c r="BK93" i="23"/>
  <c r="BE13" i="23"/>
  <c r="BK82" i="24"/>
  <c r="BE85" i="23"/>
  <c r="BM16" i="24"/>
  <c r="BK108" i="23"/>
  <c r="BI19" i="23"/>
  <c r="BI57" i="23"/>
  <c r="BE50" i="22"/>
  <c r="BK25" i="21"/>
  <c r="BJ71" i="26"/>
  <c r="BM23" i="22"/>
  <c r="BM21" i="22"/>
  <c r="BM22" i="22"/>
  <c r="BG65" i="15"/>
  <c r="AY100" i="21"/>
  <c r="BI100" i="21"/>
  <c r="AU63" i="22"/>
  <c r="BE63" i="22"/>
  <c r="BL64" i="16"/>
  <c r="BK52" i="20"/>
  <c r="AY49" i="17"/>
  <c r="BI49" i="17"/>
  <c r="BG71" i="18"/>
  <c r="AW92" i="15"/>
  <c r="BG92" i="15"/>
  <c r="BF65" i="16"/>
  <c r="BD31" i="14"/>
  <c r="BM29" i="15"/>
  <c r="BM28" i="15"/>
  <c r="AY110" i="16"/>
  <c r="BI110" i="16"/>
  <c r="BI51" i="17"/>
  <c r="BI50" i="17"/>
  <c r="AW85" i="16"/>
  <c r="BG85" i="16"/>
  <c r="BA12" i="10"/>
  <c r="BK12" i="10"/>
  <c r="BA23" i="12"/>
  <c r="BK23" i="12"/>
  <c r="BM110" i="14"/>
  <c r="BM109" i="14"/>
  <c r="BJ21" i="11"/>
  <c r="BJ20" i="11"/>
  <c r="BB87" i="9"/>
  <c r="BL87" i="9"/>
  <c r="AY41" i="29"/>
  <c r="BI41" i="29"/>
  <c r="AV32" i="9"/>
  <c r="BF32" i="9"/>
  <c r="BL71" i="29"/>
  <c r="BM47" i="9"/>
  <c r="BM46" i="9"/>
  <c r="BI55" i="31"/>
  <c r="AW44" i="9"/>
  <c r="BG44" i="9"/>
  <c r="BE96" i="16"/>
  <c r="BE95" i="16"/>
  <c r="BH92" i="13"/>
  <c r="BD72" i="15"/>
  <c r="AY21" i="11"/>
  <c r="BI21" i="11"/>
  <c r="AZ55" i="11"/>
  <c r="BJ55" i="11"/>
  <c r="BE67" i="24"/>
  <c r="BC88" i="18"/>
  <c r="BM88" i="18"/>
  <c r="BI60" i="18"/>
  <c r="BI40" i="15"/>
  <c r="BE75" i="17"/>
  <c r="BE73" i="17"/>
  <c r="BK87" i="19"/>
  <c r="BK86" i="19"/>
  <c r="BK86" i="31"/>
  <c r="AU26" i="26"/>
  <c r="BE26" i="26"/>
  <c r="BJ45" i="26"/>
  <c r="BE68" i="26"/>
  <c r="BB80" i="10"/>
  <c r="BL80" i="10"/>
  <c r="BE50" i="26"/>
  <c r="AX94" i="23"/>
  <c r="BH94" i="23"/>
  <c r="BC65" i="22"/>
  <c r="BM65" i="22"/>
  <c r="BI79" i="24"/>
  <c r="BE35" i="20"/>
  <c r="BJ53" i="24"/>
  <c r="BK65" i="23"/>
  <c r="BE41" i="20"/>
  <c r="BE64" i="20"/>
  <c r="BI18" i="20"/>
  <c r="BJ38" i="19"/>
  <c r="BK49" i="19"/>
  <c r="BK48" i="19"/>
  <c r="BK46" i="22"/>
  <c r="BE33" i="16"/>
  <c r="BM93" i="13"/>
  <c r="AW92" i="18"/>
  <c r="BG92" i="18"/>
  <c r="BI69" i="12"/>
  <c r="BG19" i="12"/>
  <c r="BG94" i="16"/>
  <c r="BM30" i="12"/>
  <c r="BF52" i="13"/>
  <c r="BK25" i="12"/>
  <c r="BG69" i="22"/>
  <c r="BI37" i="25"/>
  <c r="BG91" i="20"/>
  <c r="BK95" i="17"/>
  <c r="BE15" i="22"/>
  <c r="BE13" i="22"/>
  <c r="BE14" i="22"/>
  <c r="BI41" i="25"/>
  <c r="BI39" i="25"/>
  <c r="BI40" i="25"/>
  <c r="AV99" i="20"/>
  <c r="BF99" i="20"/>
  <c r="BM93" i="26"/>
  <c r="BF17" i="23"/>
  <c r="BI95" i="28"/>
  <c r="BG14" i="23"/>
  <c r="BI23" i="28"/>
  <c r="BH28" i="18"/>
  <c r="BM37" i="22"/>
  <c r="BM36" i="22"/>
  <c r="BI99" i="21"/>
  <c r="BK74" i="18"/>
  <c r="BG98" i="23"/>
  <c r="BA64" i="14"/>
  <c r="BK64" i="14"/>
  <c r="BM72" i="20"/>
  <c r="BJ108" i="16"/>
  <c r="BM96" i="18"/>
  <c r="BK90" i="20"/>
  <c r="BA61" i="21"/>
  <c r="BK61" i="21"/>
  <c r="BG45" i="14"/>
  <c r="BJ109" i="18"/>
  <c r="BL22" i="15"/>
  <c r="BK47" i="18"/>
  <c r="BK46" i="18"/>
  <c r="AU97" i="13"/>
  <c r="BE97" i="13"/>
  <c r="BE19" i="11"/>
  <c r="BE60" i="17"/>
  <c r="BI73" i="13"/>
  <c r="BH97" i="9"/>
  <c r="BD64" i="31"/>
  <c r="BD63" i="31"/>
  <c r="BI80" i="13"/>
  <c r="BI79" i="13"/>
  <c r="BG46" i="12"/>
  <c r="BG45" i="12"/>
  <c r="BJ100" i="14"/>
  <c r="BF22" i="10"/>
  <c r="BK47" i="10"/>
  <c r="BK46" i="10"/>
  <c r="BH104" i="10"/>
  <c r="BL69" i="31"/>
  <c r="BK43" i="24"/>
  <c r="BE60" i="18"/>
  <c r="BE14" i="17"/>
  <c r="BE13" i="17"/>
  <c r="BE50" i="19"/>
  <c r="AV81" i="15"/>
  <c r="BF81" i="15"/>
  <c r="BC50" i="25"/>
  <c r="BM50" i="25"/>
  <c r="BK107" i="28"/>
  <c r="BB93" i="25"/>
  <c r="BL93" i="25"/>
  <c r="BG77" i="22"/>
  <c r="BG76" i="22"/>
  <c r="BK74" i="26"/>
  <c r="BK73" i="26"/>
  <c r="BL35" i="24"/>
  <c r="BL33" i="24"/>
  <c r="BL34" i="24"/>
  <c r="BG45" i="25"/>
  <c r="BH96" i="25"/>
  <c r="BG100" i="23"/>
  <c r="BE42" i="19"/>
  <c r="BI36" i="25"/>
  <c r="BL105" i="20"/>
  <c r="BI65" i="15"/>
  <c r="BK64" i="20"/>
  <c r="BJ51" i="20"/>
  <c r="BG17" i="18"/>
  <c r="BI53" i="20"/>
  <c r="BJ83" i="15"/>
  <c r="BK99" i="15"/>
  <c r="BI42" i="16"/>
  <c r="BM86" i="17"/>
  <c r="BM21" i="18"/>
  <c r="BM94" i="16"/>
  <c r="BI104" i="12"/>
  <c r="BB110" i="9"/>
  <c r="BL110" i="9"/>
  <c r="BI83" i="13"/>
  <c r="BI81" i="13"/>
  <c r="BI82" i="13"/>
  <c r="BD75" i="13"/>
  <c r="BD74" i="13"/>
  <c r="BJ37" i="10"/>
  <c r="BF95" i="11"/>
  <c r="BJ104" i="9"/>
  <c r="BI105" i="9"/>
  <c r="BI104" i="9"/>
  <c r="BJ97" i="31"/>
  <c r="AZ91" i="31"/>
  <c r="BJ91" i="31"/>
  <c r="BG88" i="11"/>
  <c r="BK21" i="29"/>
  <c r="BG103" i="29"/>
  <c r="BB96" i="22"/>
  <c r="BL96" i="22"/>
  <c r="AX25" i="21"/>
  <c r="BH25" i="21"/>
  <c r="AV54" i="24"/>
  <c r="BF54" i="24"/>
  <c r="BM33" i="20"/>
  <c r="BM32" i="20"/>
  <c r="AV57" i="20"/>
  <c r="BF57" i="20"/>
  <c r="BM107" i="21"/>
  <c r="BJ23" i="19"/>
  <c r="BD44" i="19"/>
  <c r="BJ66" i="23"/>
  <c r="BJ33" i="16"/>
  <c r="BJ32" i="16"/>
  <c r="BJ31" i="16"/>
  <c r="BD89" i="14"/>
  <c r="BM74" i="19"/>
  <c r="BB32" i="14"/>
  <c r="BL32" i="14"/>
  <c r="BB110" i="18"/>
  <c r="BL110" i="18"/>
  <c r="BH99" i="13"/>
  <c r="AX32" i="10"/>
  <c r="BH32" i="10"/>
  <c r="BF59" i="14"/>
  <c r="AT98" i="9"/>
  <c r="BD98" i="9"/>
  <c r="BK22" i="11"/>
  <c r="AX72" i="11"/>
  <c r="BH72" i="11"/>
  <c r="AX106" i="12"/>
  <c r="BH106" i="12"/>
  <c r="BG12" i="31"/>
  <c r="BF71" i="10"/>
  <c r="BJ96" i="9"/>
  <c r="AV68" i="9"/>
  <c r="BF68" i="9"/>
  <c r="BE108" i="12"/>
  <c r="BE107" i="12"/>
  <c r="BH16" i="31"/>
  <c r="BH15" i="31"/>
  <c r="AX73" i="29"/>
  <c r="BH73" i="29"/>
  <c r="BB104" i="26"/>
  <c r="BL104" i="26"/>
  <c r="AZ70" i="17"/>
  <c r="BJ70" i="17"/>
  <c r="BI37" i="26"/>
  <c r="BC88" i="13"/>
  <c r="BM88" i="13"/>
  <c r="BL14" i="9"/>
  <c r="BI69" i="29"/>
  <c r="BF75" i="25"/>
  <c r="BF74" i="25"/>
  <c r="BF73" i="25"/>
  <c r="BL59" i="24"/>
  <c r="BF57" i="25"/>
  <c r="BL48" i="23"/>
  <c r="BK18" i="26"/>
  <c r="BE29" i="24"/>
  <c r="BL30" i="24"/>
  <c r="BJ31" i="24"/>
  <c r="BJ41" i="22"/>
  <c r="BJ40" i="22"/>
  <c r="BD16" i="21"/>
  <c r="BJ34" i="23"/>
  <c r="BD76" i="24"/>
  <c r="BI13" i="19"/>
  <c r="BJ96" i="22"/>
  <c r="BJ30" i="17"/>
  <c r="BK70" i="19"/>
  <c r="AV23" i="17"/>
  <c r="BF23" i="17"/>
  <c r="BH69" i="20"/>
  <c r="BF16" i="20"/>
  <c r="BH79" i="16"/>
  <c r="BH14" i="15"/>
  <c r="BI67" i="18"/>
  <c r="BE57" i="19"/>
  <c r="BJ92" i="14"/>
  <c r="AX28" i="16"/>
  <c r="BH28" i="16"/>
  <c r="BG26" i="13"/>
  <c r="AV90" i="31"/>
  <c r="BF90" i="31"/>
  <c r="BL40" i="13"/>
  <c r="BH22" i="13"/>
  <c r="BH21" i="13"/>
  <c r="BK86" i="11"/>
  <c r="AW62" i="31"/>
  <c r="BG62" i="31"/>
  <c r="AX102" i="12"/>
  <c r="BH102" i="12"/>
  <c r="BG100" i="9"/>
  <c r="BG99" i="9"/>
  <c r="BH40" i="10"/>
  <c r="BG72" i="9"/>
  <c r="BL94" i="29"/>
  <c r="BL30" i="29"/>
  <c r="AX48" i="29"/>
  <c r="BH48" i="29"/>
  <c r="BH90" i="19"/>
  <c r="BI87" i="22"/>
  <c r="BI85" i="22"/>
  <c r="BI86" i="22"/>
  <c r="BD97" i="26"/>
  <c r="BJ31" i="15"/>
  <c r="BH17" i="17"/>
  <c r="BH16" i="17"/>
  <c r="BD47" i="15"/>
  <c r="AX81" i="29"/>
  <c r="BH81" i="29"/>
  <c r="BD15" i="28"/>
  <c r="BF43" i="28"/>
  <c r="BF108" i="24"/>
  <c r="BJ84" i="28"/>
  <c r="AX35" i="25"/>
  <c r="BH35" i="25"/>
  <c r="AX48" i="19"/>
  <c r="BH48" i="19"/>
  <c r="BD31" i="23"/>
  <c r="BD30" i="23"/>
  <c r="BD29" i="23"/>
  <c r="AV75" i="20"/>
  <c r="BF75" i="20"/>
  <c r="AU20" i="22"/>
  <c r="BE20" i="22"/>
  <c r="BF61" i="24"/>
  <c r="BL73" i="22"/>
  <c r="AW97" i="23"/>
  <c r="BG97" i="23"/>
  <c r="AY26" i="21"/>
  <c r="BI26" i="21"/>
  <c r="BE75" i="19"/>
  <c r="BE74" i="19"/>
  <c r="BJ73" i="23"/>
  <c r="BF52" i="17"/>
  <c r="BH21" i="21"/>
  <c r="BK25" i="17"/>
  <c r="BH73" i="19"/>
  <c r="BH71" i="19"/>
  <c r="BH72" i="19"/>
  <c r="AX101" i="18"/>
  <c r="BH101" i="18"/>
  <c r="BD89" i="12"/>
  <c r="BD88" i="12"/>
  <c r="BJ12" i="16"/>
  <c r="BD27" i="17"/>
  <c r="BJ82" i="18"/>
  <c r="BH91" i="15"/>
  <c r="BH90" i="15"/>
  <c r="BL102" i="18"/>
  <c r="BH31" i="13"/>
  <c r="AX103" i="12"/>
  <c r="BH103" i="12"/>
  <c r="BD31" i="12"/>
  <c r="BB25" i="31"/>
  <c r="BL25" i="31"/>
  <c r="BA60" i="13"/>
  <c r="BK60" i="13"/>
  <c r="BE91" i="10"/>
  <c r="BE90" i="10"/>
  <c r="AZ20" i="31"/>
  <c r="BJ20" i="31"/>
  <c r="AW15" i="29"/>
  <c r="BG15" i="29"/>
  <c r="BA64" i="9"/>
  <c r="BK64" i="9"/>
  <c r="BL71" i="31"/>
  <c r="AZ38" i="29"/>
  <c r="BJ38" i="29"/>
  <c r="BH17" i="23"/>
  <c r="BH16" i="23"/>
  <c r="BF70" i="28"/>
  <c r="BF69" i="28"/>
  <c r="BM29" i="31"/>
  <c r="BD47" i="21"/>
  <c r="BJ87" i="13"/>
  <c r="AZ20" i="16"/>
  <c r="BJ20" i="16"/>
  <c r="BD39" i="9"/>
  <c r="BD51" i="28"/>
  <c r="BD50" i="28"/>
  <c r="BJ93" i="23"/>
  <c r="AT13" i="23"/>
  <c r="BD13" i="23"/>
  <c r="BJ82" i="24"/>
  <c r="BD85" i="23"/>
  <c r="BL16" i="24"/>
  <c r="BJ108" i="23"/>
  <c r="BH19" i="23"/>
  <c r="BH57" i="23"/>
  <c r="BD50" i="22"/>
  <c r="BJ25" i="21"/>
  <c r="BK71" i="26"/>
  <c r="BL23" i="22"/>
  <c r="BL22" i="22"/>
  <c r="BL21" i="22"/>
  <c r="BF65" i="15"/>
  <c r="AX100" i="21"/>
  <c r="BH100" i="21"/>
  <c r="AT63" i="22"/>
  <c r="BD63" i="22"/>
  <c r="BM64" i="16"/>
  <c r="BJ52" i="20"/>
  <c r="AX49" i="17"/>
  <c r="BH49" i="17"/>
  <c r="BF71" i="18"/>
  <c r="AV92" i="15"/>
  <c r="BF92" i="15"/>
  <c r="BG65" i="16"/>
  <c r="BE31" i="14"/>
  <c r="BL29" i="15"/>
  <c r="BL28" i="15"/>
  <c r="AX110" i="16"/>
  <c r="BH110" i="16"/>
  <c r="BH51" i="17"/>
  <c r="BH50" i="17"/>
  <c r="BF83" i="16"/>
  <c r="AV85" i="16"/>
  <c r="BF85" i="16"/>
  <c r="AZ12" i="10"/>
  <c r="BJ12" i="10"/>
  <c r="AZ23" i="12"/>
  <c r="BJ23" i="12"/>
  <c r="BL110" i="14"/>
  <c r="BL109" i="14"/>
  <c r="BK21" i="11"/>
  <c r="BK20" i="11"/>
  <c r="BC87" i="9"/>
  <c r="BM87" i="9"/>
  <c r="AX41" i="29"/>
  <c r="BH41" i="29"/>
  <c r="AW32" i="9"/>
  <c r="BG32" i="9"/>
  <c r="BM71" i="29"/>
  <c r="BL47" i="9"/>
  <c r="BL46" i="9"/>
  <c r="BH55" i="31"/>
  <c r="AV44" i="9"/>
  <c r="BF44" i="9"/>
  <c r="BD96" i="16"/>
  <c r="BD95" i="16"/>
  <c r="BI92" i="13"/>
  <c r="BE72" i="15"/>
  <c r="AX21" i="11"/>
  <c r="BH21" i="11"/>
  <c r="BA55" i="11"/>
  <c r="BK55" i="11"/>
  <c r="BD67" i="24"/>
  <c r="BJ73" i="26"/>
  <c r="AV30" i="10"/>
  <c r="BF30" i="10"/>
  <c r="BA29" i="25"/>
  <c r="BK29" i="25"/>
  <c r="BI46" i="26"/>
  <c r="BI88" i="25"/>
  <c r="BH108" i="28"/>
  <c r="BA39" i="25"/>
  <c r="BK39" i="25"/>
  <c r="BJ44" i="25"/>
  <c r="BH12" i="28"/>
  <c r="BC85" i="26"/>
  <c r="BM85" i="26"/>
  <c r="BM93" i="22"/>
  <c r="BE54" i="23"/>
  <c r="BE53" i="23"/>
  <c r="BA62" i="22"/>
  <c r="BK62" i="22"/>
  <c r="BH66" i="21"/>
  <c r="BH65" i="21"/>
  <c r="BM13" i="19"/>
  <c r="BD37" i="19"/>
  <c r="BM96" i="19"/>
  <c r="BG69" i="20"/>
  <c r="BM40" i="20"/>
  <c r="BM39" i="20"/>
  <c r="BM38" i="20"/>
  <c r="BE71" i="15"/>
  <c r="BE70" i="15"/>
  <c r="BK80" i="15"/>
  <c r="BG44" i="17"/>
  <c r="BG21" i="18"/>
  <c r="BG20" i="18"/>
  <c r="BC90" i="14"/>
  <c r="BM90" i="14"/>
  <c r="BI59" i="12"/>
  <c r="BI12" i="10"/>
  <c r="BK79" i="11"/>
  <c r="BE74" i="23"/>
  <c r="AV12" i="28"/>
  <c r="BF12" i="28"/>
  <c r="BE34" i="14"/>
  <c r="BE33" i="14"/>
  <c r="BJ13" i="24"/>
  <c r="BE40" i="14"/>
  <c r="BL29" i="20"/>
  <c r="BI49" i="25"/>
  <c r="BM99" i="28"/>
  <c r="AV33" i="23"/>
  <c r="BF33" i="23"/>
  <c r="BF108" i="28"/>
  <c r="BG15" i="24"/>
  <c r="BG87" i="20"/>
  <c r="BK31" i="25"/>
  <c r="BH86" i="28"/>
  <c r="BB80" i="26"/>
  <c r="BL80" i="26"/>
  <c r="BE88" i="23"/>
  <c r="BI89" i="17"/>
  <c r="AY33" i="21"/>
  <c r="BI33" i="21"/>
  <c r="BE55" i="22"/>
  <c r="BI108" i="20"/>
  <c r="BM30" i="14"/>
  <c r="BM29" i="14"/>
  <c r="BD29" i="16"/>
  <c r="BD28" i="16"/>
  <c r="BG27" i="18"/>
  <c r="BE93" i="16"/>
  <c r="BG72" i="18"/>
  <c r="BD35" i="19"/>
  <c r="BE18" i="17"/>
  <c r="BE102" i="16"/>
  <c r="BM48" i="14"/>
  <c r="BM47" i="14"/>
  <c r="BE29" i="15"/>
  <c r="BG14" i="14"/>
  <c r="BA51" i="17"/>
  <c r="BK51" i="17"/>
  <c r="BE23" i="15"/>
  <c r="AV62" i="13"/>
  <c r="BF62" i="13"/>
  <c r="BF92" i="13"/>
  <c r="BE38" i="11"/>
  <c r="BB60" i="16"/>
  <c r="BL60" i="16"/>
  <c r="AY100" i="10"/>
  <c r="BI100" i="10"/>
  <c r="BG31" i="11"/>
  <c r="AV82" i="9"/>
  <c r="BF82" i="9"/>
  <c r="AY14" i="10"/>
  <c r="BI14" i="10"/>
  <c r="BE81" i="11"/>
  <c r="BL59" i="23"/>
  <c r="BE84" i="19"/>
  <c r="BE83" i="19"/>
  <c r="BE20" i="17"/>
  <c r="BC52" i="11"/>
  <c r="BM52" i="11"/>
  <c r="AW64" i="14"/>
  <c r="BG64" i="14"/>
  <c r="BH109" i="31"/>
  <c r="BK99" i="23"/>
  <c r="BM85" i="22"/>
  <c r="BM84" i="22"/>
  <c r="BJ97" i="24"/>
  <c r="BM29" i="28"/>
  <c r="BE16" i="24"/>
  <c r="AW27" i="22"/>
  <c r="BG27" i="22"/>
  <c r="BL31" i="23"/>
  <c r="BK57" i="23"/>
  <c r="BK56" i="23"/>
  <c r="BK55" i="23"/>
  <c r="BG59" i="22"/>
  <c r="BM61" i="24"/>
  <c r="BI96" i="24"/>
  <c r="BM34" i="19"/>
  <c r="BI100" i="22"/>
  <c r="BE76" i="19"/>
  <c r="BK96" i="19"/>
  <c r="BI22" i="17"/>
  <c r="AX93" i="19"/>
  <c r="BH93" i="19"/>
  <c r="BF106" i="19"/>
  <c r="BF58" i="18"/>
  <c r="BL38" i="12"/>
  <c r="BL37" i="12"/>
  <c r="BI94" i="15"/>
  <c r="BK109" i="16"/>
  <c r="BH107" i="17"/>
  <c r="BE90" i="14"/>
  <c r="BK103" i="19"/>
  <c r="BI59" i="13"/>
  <c r="BJ28" i="12"/>
  <c r="BI63" i="11"/>
  <c r="BA89" i="13"/>
  <c r="BK89" i="13"/>
  <c r="BE61" i="10"/>
  <c r="BF79" i="11"/>
  <c r="BF78" i="11"/>
  <c r="BH55" i="11"/>
  <c r="BK22" i="10"/>
  <c r="BI48" i="11"/>
  <c r="BG82" i="10"/>
  <c r="BA77" i="29"/>
  <c r="BK77" i="29"/>
  <c r="BF23" i="9"/>
  <c r="BI59" i="23"/>
  <c r="BK20" i="17"/>
  <c r="BK80" i="18"/>
  <c r="AW104" i="17"/>
  <c r="BG104" i="17"/>
  <c r="BG69" i="31"/>
  <c r="BJ89" i="26"/>
  <c r="BK68" i="28"/>
  <c r="BG17" i="28"/>
  <c r="BE108" i="24"/>
  <c r="BK37" i="28"/>
  <c r="BJ22" i="24"/>
  <c r="BC26" i="16"/>
  <c r="BM26" i="16"/>
  <c r="BL75" i="17"/>
  <c r="BL74" i="17"/>
  <c r="BB13" i="12"/>
  <c r="BL13" i="12"/>
  <c r="BF96" i="16"/>
  <c r="AX68" i="17"/>
  <c r="BH68" i="17"/>
  <c r="BB28" i="13"/>
  <c r="BL28" i="13"/>
  <c r="BB29" i="11"/>
  <c r="BL29" i="11"/>
  <c r="BH72" i="15"/>
  <c r="BC36" i="12"/>
  <c r="BM36" i="12"/>
  <c r="BB30" i="11"/>
  <c r="BL30" i="11"/>
  <c r="BH20" i="29"/>
  <c r="BH19" i="29"/>
  <c r="BD43" i="31"/>
  <c r="AV27" i="12"/>
  <c r="BF27" i="12"/>
  <c r="BL67" i="29"/>
  <c r="BL66" i="29"/>
  <c r="AW81" i="31"/>
  <c r="BG81" i="31"/>
  <c r="BL96" i="29"/>
  <c r="BA67" i="24"/>
  <c r="BK67" i="24"/>
  <c r="AX42" i="13"/>
  <c r="BH42" i="13"/>
  <c r="BH14" i="25"/>
  <c r="AU47" i="13"/>
  <c r="BE47" i="13"/>
  <c r="AV104" i="24"/>
  <c r="BF104" i="24"/>
  <c r="AU40" i="12"/>
  <c r="BE40" i="12"/>
  <c r="AV68" i="29"/>
  <c r="BF68" i="29"/>
  <c r="BD21" i="26"/>
  <c r="BG45" i="26"/>
  <c r="BF68" i="26"/>
  <c r="BJ80" i="10"/>
  <c r="BK36" i="26"/>
  <c r="BK35" i="26"/>
  <c r="BJ94" i="23"/>
  <c r="AZ58" i="28"/>
  <c r="BJ58" i="28"/>
  <c r="BD65" i="22"/>
  <c r="BD64" i="22"/>
  <c r="BA79" i="24"/>
  <c r="BK79" i="24"/>
  <c r="BF35" i="20"/>
  <c r="BG38" i="24"/>
  <c r="BJ76" i="24"/>
  <c r="BH74" i="20"/>
  <c r="BL91" i="22"/>
  <c r="BD57" i="20"/>
  <c r="AT13" i="20"/>
  <c r="BD13" i="20"/>
  <c r="BH38" i="19"/>
  <c r="BK44" i="19"/>
  <c r="AZ26" i="22"/>
  <c r="BJ26" i="22"/>
  <c r="BM33" i="16"/>
  <c r="BM32" i="16"/>
  <c r="BK93" i="13"/>
  <c r="BK92" i="13"/>
  <c r="BI92" i="18"/>
  <c r="BI91" i="18"/>
  <c r="BE69" i="12"/>
  <c r="BH19" i="12"/>
  <c r="AU110" i="18"/>
  <c r="BE110" i="18"/>
  <c r="BD67" i="14"/>
  <c r="BJ59" i="12"/>
  <c r="AT95" i="14"/>
  <c r="BD95" i="14"/>
  <c r="BI89" i="31"/>
  <c r="BM107" i="10"/>
  <c r="BL25" i="12"/>
  <c r="AZ44" i="10"/>
  <c r="BJ44" i="10"/>
  <c r="BD101" i="11"/>
  <c r="BD100" i="11"/>
  <c r="AW61" i="11"/>
  <c r="BG61" i="11"/>
  <c r="BM35" i="10"/>
  <c r="BM34" i="10"/>
  <c r="BL78" i="11"/>
  <c r="AT68" i="11"/>
  <c r="BD68" i="11"/>
  <c r="AZ94" i="31"/>
  <c r="BJ94" i="31"/>
  <c r="BI50" i="31"/>
  <c r="BM18" i="9"/>
  <c r="BM16" i="9"/>
  <c r="BM17" i="9"/>
  <c r="BD89" i="31"/>
  <c r="BD48" i="9"/>
  <c r="BI51" i="10"/>
  <c r="BI49" i="10"/>
  <c r="BI50" i="10"/>
  <c r="AV37" i="31"/>
  <c r="BF37" i="31"/>
  <c r="BI40" i="28"/>
  <c r="AV38" i="31"/>
  <c r="BF38" i="31"/>
  <c r="BJ51" i="15"/>
  <c r="BJ50" i="15"/>
  <c r="BA72" i="10"/>
  <c r="BK72" i="10"/>
  <c r="AX104" i="15"/>
  <c r="BH104" i="15"/>
  <c r="AW30" i="10"/>
  <c r="BG30" i="10"/>
  <c r="AZ29" i="25"/>
  <c r="BJ29" i="25"/>
  <c r="BH46" i="26"/>
  <c r="BH88" i="25"/>
  <c r="BI108" i="28"/>
  <c r="AZ39" i="25"/>
  <c r="BJ39" i="25"/>
  <c r="BK44" i="25"/>
  <c r="BI12" i="28"/>
  <c r="BB85" i="26"/>
  <c r="BL85" i="26"/>
  <c r="BL93" i="22"/>
  <c r="BD54" i="23"/>
  <c r="BD53" i="23"/>
  <c r="AZ62" i="22"/>
  <c r="BJ62" i="22"/>
  <c r="BI66" i="21"/>
  <c r="BI65" i="21"/>
  <c r="BL13" i="19"/>
  <c r="BE37" i="19"/>
  <c r="BL96" i="19"/>
  <c r="BF69" i="20"/>
  <c r="BL40" i="20"/>
  <c r="BL38" i="20"/>
  <c r="BL39" i="20"/>
  <c r="BD71" i="15"/>
  <c r="BD70" i="15"/>
  <c r="BJ80" i="15"/>
  <c r="BF44" i="17"/>
  <c r="BF21" i="18"/>
  <c r="BF20" i="18"/>
  <c r="BB90" i="14"/>
  <c r="BL90" i="14"/>
  <c r="BH59" i="12"/>
  <c r="BH12" i="10"/>
  <c r="BJ79" i="11"/>
  <c r="BD74" i="23"/>
  <c r="AW12" i="28"/>
  <c r="BG12" i="28"/>
  <c r="BD34" i="14"/>
  <c r="BD33" i="14"/>
  <c r="BK13" i="24"/>
  <c r="BD40" i="14"/>
  <c r="BM29" i="20"/>
  <c r="BH49" i="25"/>
  <c r="BL99" i="28"/>
  <c r="AW33" i="23"/>
  <c r="BG33" i="23"/>
  <c r="BG108" i="28"/>
  <c r="BF15" i="24"/>
  <c r="BF87" i="20"/>
  <c r="BJ31" i="25"/>
  <c r="BI86" i="28"/>
  <c r="BC80" i="26"/>
  <c r="BM80" i="26"/>
  <c r="BD88" i="23"/>
  <c r="BH89" i="17"/>
  <c r="AX33" i="21"/>
  <c r="BH33" i="21"/>
  <c r="BD55" i="22"/>
  <c r="BH108" i="20"/>
  <c r="BL30" i="14"/>
  <c r="BL29" i="14"/>
  <c r="BE29" i="16"/>
  <c r="BE28" i="16"/>
  <c r="BF27" i="18"/>
  <c r="BD93" i="16"/>
  <c r="BF72" i="18"/>
  <c r="BE35" i="19"/>
  <c r="BD18" i="17"/>
  <c r="BD102" i="16"/>
  <c r="BL48" i="14"/>
  <c r="BL47" i="14"/>
  <c r="BD29" i="15"/>
  <c r="BF14" i="14"/>
  <c r="AZ51" i="17"/>
  <c r="BJ51" i="17"/>
  <c r="BD23" i="15"/>
  <c r="AW62" i="13"/>
  <c r="BG62" i="13"/>
  <c r="BG92" i="13"/>
  <c r="BD38" i="11"/>
  <c r="BC60" i="16"/>
  <c r="BM60" i="16"/>
  <c r="AX100" i="10"/>
  <c r="BH100" i="10"/>
  <c r="BF31" i="11"/>
  <c r="AW82" i="9"/>
  <c r="BG82" i="9"/>
  <c r="AX14" i="10"/>
  <c r="BH14" i="10"/>
  <c r="BD81" i="11"/>
  <c r="BM59" i="23"/>
  <c r="BD84" i="19"/>
  <c r="BD83" i="19"/>
  <c r="BD20" i="17"/>
  <c r="BB52" i="11"/>
  <c r="BL52" i="11"/>
  <c r="AV64" i="14"/>
  <c r="BF64" i="14"/>
  <c r="BI109" i="31"/>
  <c r="BJ99" i="23"/>
  <c r="BL85" i="22"/>
  <c r="BL84" i="22"/>
  <c r="BK97" i="24"/>
  <c r="BL29" i="28"/>
  <c r="BD16" i="24"/>
  <c r="AV27" i="22"/>
  <c r="BF27" i="22"/>
  <c r="BM31" i="23"/>
  <c r="BJ57" i="23"/>
  <c r="BJ55" i="23"/>
  <c r="BJ56" i="23"/>
  <c r="BF59" i="22"/>
  <c r="BL61" i="24"/>
  <c r="BH96" i="24"/>
  <c r="BL34" i="19"/>
  <c r="BH100" i="22"/>
  <c r="BD76" i="19"/>
  <c r="BJ96" i="19"/>
  <c r="BH22" i="17"/>
  <c r="AY93" i="19"/>
  <c r="BI93" i="19"/>
  <c r="BG106" i="19"/>
  <c r="BG58" i="18"/>
  <c r="BM38" i="12"/>
  <c r="BM37" i="12"/>
  <c r="BH94" i="15"/>
  <c r="BJ109" i="16"/>
  <c r="BI107" i="17"/>
  <c r="BD90" i="14"/>
  <c r="BJ103" i="19"/>
  <c r="BH59" i="13"/>
  <c r="BK28" i="12"/>
  <c r="BH63" i="11"/>
  <c r="BJ89" i="13"/>
  <c r="BD61" i="10"/>
  <c r="BG79" i="11"/>
  <c r="BG78" i="11"/>
  <c r="BI55" i="11"/>
  <c r="BJ22" i="10"/>
  <c r="BH48" i="11"/>
  <c r="AV82" i="10"/>
  <c r="BF82" i="10"/>
  <c r="BJ77" i="29"/>
  <c r="BG23" i="9"/>
  <c r="BH59" i="23"/>
  <c r="BJ20" i="17"/>
  <c r="BJ80" i="18"/>
  <c r="AV104" i="17"/>
  <c r="BF104" i="17"/>
  <c r="BF69" i="31"/>
  <c r="AT60" i="29"/>
  <c r="BD60" i="29"/>
  <c r="BK89" i="26"/>
  <c r="BJ68" i="28"/>
  <c r="BF17" i="28"/>
  <c r="BD108" i="24"/>
  <c r="BJ37" i="28"/>
  <c r="BK22" i="24"/>
  <c r="BJ94" i="22"/>
  <c r="BF38" i="23"/>
  <c r="BD59" i="22"/>
  <c r="BF70" i="24"/>
  <c r="BF96" i="24"/>
  <c r="BJ105" i="20"/>
  <c r="BG108" i="22"/>
  <c r="AX64" i="20"/>
  <c r="BH64" i="20"/>
  <c r="BH51" i="20"/>
  <c r="BK94" i="22"/>
  <c r="BG38" i="23"/>
  <c r="BE59" i="22"/>
  <c r="BG70" i="24"/>
  <c r="BG96" i="24"/>
  <c r="BK105" i="20"/>
  <c r="BF108" i="22"/>
  <c r="AY64" i="20"/>
  <c r="BI64" i="20"/>
  <c r="BI51" i="20"/>
  <c r="AU17" i="18"/>
  <c r="BE17" i="18"/>
  <c r="AU106" i="19"/>
  <c r="BE106" i="19"/>
  <c r="AW89" i="18"/>
  <c r="BG89" i="18"/>
  <c r="BK38" i="12"/>
  <c r="BG94" i="15"/>
  <c r="BG93" i="15"/>
  <c r="BE17" i="15"/>
  <c r="BK14" i="16"/>
  <c r="BE102" i="14"/>
  <c r="BI79" i="18"/>
  <c r="BF59" i="13"/>
  <c r="BH43" i="13"/>
  <c r="BM75" i="13"/>
  <c r="BM73" i="13"/>
  <c r="BM74" i="13"/>
  <c r="AV36" i="10"/>
  <c r="BF37" i="10"/>
  <c r="BF36" i="10"/>
  <c r="BD95" i="11"/>
  <c r="BE85" i="9"/>
  <c r="BJ78" i="31"/>
  <c r="BJ77" i="31"/>
  <c r="BJ108" i="10"/>
  <c r="BH97" i="31"/>
  <c r="BD82" i="10"/>
  <c r="BH77" i="29"/>
  <c r="BL104" i="9"/>
  <c r="BL103" i="9"/>
  <c r="BF59" i="23"/>
  <c r="BE49" i="23"/>
  <c r="BG73" i="14"/>
  <c r="BD65" i="13"/>
  <c r="BD64" i="13"/>
  <c r="AV90" i="29"/>
  <c r="BF90" i="29"/>
  <c r="BC81" i="26"/>
  <c r="BM82" i="26"/>
  <c r="BC20" i="23"/>
  <c r="BM20" i="23"/>
  <c r="BK39" i="24"/>
  <c r="BE34" i="22"/>
  <c r="BI67" i="23"/>
  <c r="AY14" i="26"/>
  <c r="BI14" i="26"/>
  <c r="BA14" i="23"/>
  <c r="BK14" i="23"/>
  <c r="BC35" i="28"/>
  <c r="BM35" i="28"/>
  <c r="BI68" i="24"/>
  <c r="BL60" i="22"/>
  <c r="BL59" i="22"/>
  <c r="BI35" i="23"/>
  <c r="BI34" i="23"/>
  <c r="BG86" i="21"/>
  <c r="BG85" i="21"/>
  <c r="BM100" i="20"/>
  <c r="BA54" i="18"/>
  <c r="BK54" i="18"/>
  <c r="BK58" i="22"/>
  <c r="BG61" i="16"/>
  <c r="BE90" i="21"/>
  <c r="BG86" i="16"/>
  <c r="BF105" i="18"/>
  <c r="BI32" i="15"/>
  <c r="AU97" i="14"/>
  <c r="BE97" i="14"/>
  <c r="BF109" i="12"/>
  <c r="BF108" i="12"/>
  <c r="AW73" i="16"/>
  <c r="BG73" i="16"/>
  <c r="BI83" i="16"/>
  <c r="BI82" i="16"/>
  <c r="AU16" i="12"/>
  <c r="BE16" i="12"/>
  <c r="BL70" i="15"/>
  <c r="BE31" i="10"/>
  <c r="BE30" i="10"/>
  <c r="BK82" i="15"/>
  <c r="BI98" i="12"/>
  <c r="BI97" i="12"/>
  <c r="BI68" i="12"/>
  <c r="BI67" i="12"/>
  <c r="BA19" i="10"/>
  <c r="BK19" i="10"/>
  <c r="BC16" i="10"/>
  <c r="BM16" i="10"/>
  <c r="BK63" i="29"/>
  <c r="BF92" i="10"/>
  <c r="BL52" i="9"/>
  <c r="BL51" i="9"/>
  <c r="BE88" i="9"/>
  <c r="BI32" i="29"/>
  <c r="BE96" i="29"/>
  <c r="BE95" i="29"/>
  <c r="BF89" i="22"/>
  <c r="BF44" i="14"/>
  <c r="BL53" i="15"/>
  <c r="BK107" i="25"/>
  <c r="BD32" i="18"/>
  <c r="BB97" i="12"/>
  <c r="BL97" i="12"/>
  <c r="BF82" i="26"/>
  <c r="BL105" i="23"/>
  <c r="BH39" i="24"/>
  <c r="BC73" i="25"/>
  <c r="BM73" i="25"/>
  <c r="BH69" i="10"/>
  <c r="BF36" i="21"/>
  <c r="BL40" i="19"/>
  <c r="BM64" i="22"/>
  <c r="BD46" i="22"/>
  <c r="BD45" i="22"/>
  <c r="BG35" i="23"/>
  <c r="BG34" i="23"/>
  <c r="BD86" i="21"/>
  <c r="BH63" i="20"/>
  <c r="BL29" i="22"/>
  <c r="BH53" i="21"/>
  <c r="BE66" i="19"/>
  <c r="BE14" i="19"/>
  <c r="AW42" i="13"/>
  <c r="BG42" i="13"/>
  <c r="BF35" i="17"/>
  <c r="BM66" i="15"/>
  <c r="BL97" i="14"/>
  <c r="BL96" i="14"/>
  <c r="BL109" i="12"/>
  <c r="BL108" i="12"/>
  <c r="BL107" i="12"/>
  <c r="BD109" i="16"/>
  <c r="BD90" i="16"/>
  <c r="BH57" i="13"/>
  <c r="BH87" i="12"/>
  <c r="BH50" i="16"/>
  <c r="BH106" i="15"/>
  <c r="BD94" i="13"/>
  <c r="BE68" i="12"/>
  <c r="BH76" i="12"/>
  <c r="BH75" i="12"/>
  <c r="BI43" i="11"/>
  <c r="BD40" i="29"/>
  <c r="BD39" i="29"/>
  <c r="BJ93" i="11"/>
  <c r="BD16" i="9"/>
  <c r="BK51" i="29"/>
  <c r="BC44" i="9"/>
  <c r="BM44" i="9"/>
  <c r="BI60" i="31"/>
  <c r="BI59" i="31"/>
  <c r="BF51" i="9"/>
  <c r="BF50" i="9"/>
  <c r="AT17" i="18"/>
  <c r="BD17" i="18"/>
  <c r="AT106" i="19"/>
  <c r="BD106" i="19"/>
  <c r="AV89" i="18"/>
  <c r="BF89" i="18"/>
  <c r="BJ38" i="12"/>
  <c r="BF94" i="15"/>
  <c r="BF93" i="15"/>
  <c r="BD17" i="15"/>
  <c r="BJ14" i="16"/>
  <c r="BD102" i="14"/>
  <c r="BH79" i="18"/>
  <c r="BG59" i="13"/>
  <c r="BI43" i="13"/>
  <c r="BL75" i="13"/>
  <c r="BL74" i="13"/>
  <c r="BL73" i="13"/>
  <c r="BG37" i="10"/>
  <c r="BG36" i="10"/>
  <c r="BE95" i="11"/>
  <c r="BD85" i="9"/>
  <c r="BK78" i="31"/>
  <c r="BK77" i="31"/>
  <c r="BK108" i="10"/>
  <c r="BI97" i="31"/>
  <c r="BE82" i="10"/>
  <c r="BI77" i="29"/>
  <c r="BM104" i="9"/>
  <c r="BM103" i="9"/>
  <c r="BG59" i="23"/>
  <c r="BL92" i="25"/>
  <c r="BD49" i="23"/>
  <c r="BF73" i="14"/>
  <c r="BE65" i="13"/>
  <c r="BE64" i="13"/>
  <c r="AW90" i="29"/>
  <c r="BG90" i="29"/>
  <c r="BB81" i="26"/>
  <c r="BL82" i="26"/>
  <c r="BL81" i="26"/>
  <c r="BB20" i="23"/>
  <c r="BL20" i="23"/>
  <c r="BJ39" i="24"/>
  <c r="BD34" i="22"/>
  <c r="BH67" i="23"/>
  <c r="AX14" i="26"/>
  <c r="BH14" i="26"/>
  <c r="AZ14" i="23"/>
  <c r="BJ14" i="23"/>
  <c r="BB35" i="28"/>
  <c r="BL35" i="28"/>
  <c r="BH68" i="24"/>
  <c r="BM60" i="22"/>
  <c r="BM59" i="22"/>
  <c r="BH35" i="23"/>
  <c r="BH34" i="23"/>
  <c r="BF86" i="21"/>
  <c r="BF85" i="21"/>
  <c r="BL100" i="20"/>
  <c r="AZ54" i="18"/>
  <c r="BJ54" i="18"/>
  <c r="BJ58" i="22"/>
  <c r="BF61" i="16"/>
  <c r="BD90" i="21"/>
  <c r="BF86" i="16"/>
  <c r="BG105" i="18"/>
  <c r="BH32" i="15"/>
  <c r="AT97" i="14"/>
  <c r="BD97" i="14"/>
  <c r="BG109" i="12"/>
  <c r="BG108" i="12"/>
  <c r="AV73" i="16"/>
  <c r="BF73" i="16"/>
  <c r="BH83" i="16"/>
  <c r="BH82" i="16"/>
  <c r="AT16" i="12"/>
  <c r="BD16" i="12"/>
  <c r="BM70" i="15"/>
  <c r="BD31" i="10"/>
  <c r="BD30" i="10"/>
  <c r="BJ82" i="15"/>
  <c r="BH98" i="12"/>
  <c r="BH97" i="12"/>
  <c r="BH68" i="12"/>
  <c r="BH67" i="12"/>
  <c r="AZ19" i="10"/>
  <c r="BJ19" i="10"/>
  <c r="BB16" i="10"/>
  <c r="BL16" i="10"/>
  <c r="BJ63" i="29"/>
  <c r="BG92" i="10"/>
  <c r="BM52" i="9"/>
  <c r="BM51" i="9"/>
  <c r="BD88" i="9"/>
  <c r="BH32" i="29"/>
  <c r="BD96" i="29"/>
  <c r="BD95" i="29"/>
  <c r="BH16" i="28"/>
  <c r="AY100" i="12"/>
  <c r="BI101" i="12"/>
  <c r="BI100" i="12"/>
  <c r="BK31" i="31"/>
  <c r="BE73" i="14"/>
  <c r="BI91" i="13"/>
  <c r="BI82" i="29"/>
  <c r="BE50" i="10"/>
  <c r="BE49" i="10"/>
  <c r="AU49" i="10"/>
  <c r="BI39" i="22"/>
  <c r="BL107" i="23"/>
  <c r="BD34" i="19"/>
  <c r="AT62" i="19"/>
  <c r="BD62" i="19"/>
  <c r="BC76" i="19"/>
  <c r="BM76" i="19"/>
  <c r="BL30" i="18"/>
  <c r="BD22" i="17"/>
  <c r="AV110" i="19"/>
  <c r="BF110" i="19"/>
  <c r="BJ68" i="16"/>
  <c r="BJ67" i="16"/>
  <c r="BH69" i="17"/>
  <c r="BJ48" i="17"/>
  <c r="BF26" i="12"/>
  <c r="BF54" i="14"/>
  <c r="BF53" i="14"/>
  <c r="BI26" i="14"/>
  <c r="BM43" i="10"/>
  <c r="BJ75" i="15"/>
  <c r="BH18" i="9"/>
  <c r="BH28" i="12"/>
  <c r="BK69" i="11"/>
  <c r="BH89" i="13"/>
  <c r="BL109" i="9"/>
  <c r="BL108" i="9"/>
  <c r="BL107" i="9"/>
  <c r="BK108" i="11"/>
  <c r="BF55" i="11"/>
  <c r="AZ45" i="10"/>
  <c r="BJ45" i="10"/>
  <c r="BD48" i="11"/>
  <c r="BG16" i="29"/>
  <c r="BG88" i="31"/>
  <c r="BH80" i="17"/>
  <c r="BH79" i="17"/>
  <c r="BF34" i="25"/>
  <c r="BF33" i="25"/>
  <c r="BE93" i="19"/>
  <c r="BE92" i="19"/>
  <c r="BH25" i="29"/>
  <c r="BB16" i="13"/>
  <c r="BL16" i="13"/>
  <c r="BJ55" i="16"/>
  <c r="BD80" i="12"/>
  <c r="BJ79" i="28"/>
  <c r="BL21" i="26"/>
  <c r="BG47" i="23"/>
  <c r="BG46" i="23"/>
  <c r="BM18" i="26"/>
  <c r="BE89" i="19"/>
  <c r="BK54" i="25"/>
  <c r="BH91" i="28"/>
  <c r="BJ90" i="26"/>
  <c r="BF50" i="21"/>
  <c r="BD77" i="26"/>
  <c r="AX13" i="21"/>
  <c r="BH13" i="21"/>
  <c r="BJ84" i="23"/>
  <c r="BJ84" i="18"/>
  <c r="BE69" i="19"/>
  <c r="BJ53" i="21"/>
  <c r="BH66" i="19"/>
  <c r="BH65" i="19"/>
  <c r="BF106" i="20"/>
  <c r="BF105" i="20"/>
  <c r="BE21" i="13"/>
  <c r="BH84" i="21"/>
  <c r="BL77" i="14"/>
  <c r="BJ78" i="17"/>
  <c r="BF12" i="16"/>
  <c r="AV25" i="14"/>
  <c r="BF25" i="14"/>
  <c r="BD27" i="14"/>
  <c r="BF57" i="13"/>
  <c r="BF30" i="12"/>
  <c r="BD46" i="16"/>
  <c r="BI63" i="13"/>
  <c r="BL92" i="11"/>
  <c r="BD22" i="14"/>
  <c r="BB50" i="12"/>
  <c r="BL50" i="12"/>
  <c r="BH86" i="13"/>
  <c r="BH84" i="13"/>
  <c r="BH85" i="13"/>
  <c r="BC47" i="31"/>
  <c r="BM47" i="31"/>
  <c r="BJ108" i="31"/>
  <c r="BD81" i="29"/>
  <c r="BH94" i="29"/>
  <c r="BH50" i="29"/>
  <c r="BH49" i="29"/>
  <c r="BJ84" i="31"/>
  <c r="BJ82" i="31"/>
  <c r="BJ83" i="31"/>
  <c r="BH94" i="28"/>
  <c r="BF26" i="22"/>
  <c r="BB78" i="9"/>
  <c r="BL78" i="9"/>
  <c r="AZ16" i="13"/>
  <c r="BJ16" i="13"/>
  <c r="BC16" i="31"/>
  <c r="BM16" i="31"/>
  <c r="BL89" i="9"/>
  <c r="BL88" i="9"/>
  <c r="AU31" i="22"/>
  <c r="BE31" i="22"/>
  <c r="BK103" i="25"/>
  <c r="BE21" i="28"/>
  <c r="BM20" i="25"/>
  <c r="BG89" i="19"/>
  <c r="BL59" i="25"/>
  <c r="BC105" i="28"/>
  <c r="BM105" i="28"/>
  <c r="BI90" i="26"/>
  <c r="BE50" i="21"/>
  <c r="BE56" i="25"/>
  <c r="BI55" i="21"/>
  <c r="BH89" i="22"/>
  <c r="BC83" i="22"/>
  <c r="BM83" i="22"/>
  <c r="BI78" i="14"/>
  <c r="BK62" i="16"/>
  <c r="BK27" i="18"/>
  <c r="BK26" i="18"/>
  <c r="BK24" i="21"/>
  <c r="BK49" i="18"/>
  <c r="BM73" i="19"/>
  <c r="BI58" i="17"/>
  <c r="BI63" i="16"/>
  <c r="BI49" i="15"/>
  <c r="BG38" i="17"/>
  <c r="BK70" i="12"/>
  <c r="AW92" i="17"/>
  <c r="BG92" i="17"/>
  <c r="BG87" i="15"/>
  <c r="BM109" i="13"/>
  <c r="BK48" i="13"/>
  <c r="BK41" i="12"/>
  <c r="BE90" i="13"/>
  <c r="AX73" i="11"/>
  <c r="BH73" i="11"/>
  <c r="BJ56" i="11"/>
  <c r="BG61" i="31"/>
  <c r="BJ93" i="10"/>
  <c r="BF17" i="31"/>
  <c r="BK36" i="31"/>
  <c r="BK35" i="31"/>
  <c r="BM44" i="29"/>
  <c r="BM42" i="29"/>
  <c r="BM43" i="29"/>
  <c r="BH34" i="31"/>
  <c r="BD61" i="12"/>
  <c r="BD23" i="10"/>
  <c r="AX23" i="31"/>
  <c r="BH23" i="31"/>
  <c r="BF63" i="15"/>
  <c r="AV98" i="9"/>
  <c r="BF98" i="9"/>
  <c r="AX22" i="11"/>
  <c r="BH22" i="11"/>
  <c r="BL32" i="11"/>
  <c r="BL31" i="11"/>
  <c r="BL85" i="11"/>
  <c r="BG23" i="11"/>
  <c r="BH12" i="12"/>
  <c r="BB83" i="29"/>
  <c r="BL83" i="29"/>
  <c r="AT60" i="11"/>
  <c r="BD61" i="11"/>
  <c r="BD59" i="11"/>
  <c r="BJ35" i="10"/>
  <c r="BA77" i="11"/>
  <c r="BK78" i="11"/>
  <c r="BK77" i="11"/>
  <c r="BH33" i="10"/>
  <c r="BD94" i="31"/>
  <c r="BH98" i="29"/>
  <c r="BH81" i="31"/>
  <c r="BI80" i="31"/>
  <c r="BI79" i="31"/>
  <c r="BK104" i="15"/>
  <c r="BM105" i="12"/>
  <c r="BG101" i="16"/>
  <c r="BE34" i="13"/>
  <c r="BM79" i="14"/>
  <c r="BA29" i="31"/>
  <c r="BK29" i="31"/>
  <c r="BA16" i="10"/>
  <c r="BK16" i="10"/>
  <c r="AW27" i="29"/>
  <c r="BG27" i="29"/>
  <c r="BM92" i="10"/>
  <c r="BK33" i="9"/>
  <c r="BE94" i="11"/>
  <c r="BE53" i="31"/>
  <c r="BF101" i="29"/>
  <c r="BE73" i="23"/>
  <c r="BE72" i="23"/>
  <c r="BG43" i="24"/>
  <c r="BM101" i="12"/>
  <c r="BG91" i="14"/>
  <c r="BI26" i="20"/>
  <c r="BM90" i="17"/>
  <c r="BI107" i="12"/>
  <c r="BG29" i="25"/>
  <c r="BM19" i="24"/>
  <c r="AU98" i="25"/>
  <c r="BE98" i="25"/>
  <c r="BG27" i="26"/>
  <c r="BE99" i="25"/>
  <c r="BI19" i="25"/>
  <c r="BB101" i="25"/>
  <c r="BL101" i="25"/>
  <c r="BE31" i="28"/>
  <c r="BE30" i="28"/>
  <c r="BK95" i="26"/>
  <c r="BI60" i="20"/>
  <c r="BI59" i="20"/>
  <c r="BL62" i="21"/>
  <c r="BL61" i="21"/>
  <c r="BK74" i="22"/>
  <c r="BI92" i="21"/>
  <c r="BI90" i="21"/>
  <c r="BI91" i="21"/>
  <c r="BH17" i="22"/>
  <c r="BI58" i="22"/>
  <c r="BG71" i="22"/>
  <c r="BG43" i="20"/>
  <c r="BM86" i="14"/>
  <c r="BE53" i="20"/>
  <c r="BK24" i="15"/>
  <c r="BK33" i="15"/>
  <c r="BJ103" i="18"/>
  <c r="BG99" i="19"/>
  <c r="BA79" i="19"/>
  <c r="BK79" i="19"/>
  <c r="BE101" i="15"/>
  <c r="BA105" i="12"/>
  <c r="BK105" i="12"/>
  <c r="BL50" i="15"/>
  <c r="BG51" i="15"/>
  <c r="BM61" i="14"/>
  <c r="BG16" i="11"/>
  <c r="BG15" i="11"/>
  <c r="BF67" i="9"/>
  <c r="BD58" i="31"/>
  <c r="BD57" i="31"/>
  <c r="BI37" i="31"/>
  <c r="BK101" i="9"/>
  <c r="BH33" i="9"/>
  <c r="BL98" i="11"/>
  <c r="BC53" i="31"/>
  <c r="BM53" i="31"/>
  <c r="BM101" i="29"/>
  <c r="BE73" i="28"/>
  <c r="BD12" i="20"/>
  <c r="BC73" i="26"/>
  <c r="BM73" i="26"/>
  <c r="BE97" i="21"/>
  <c r="BG38" i="16"/>
  <c r="BA21" i="31"/>
  <c r="BK21" i="31"/>
  <c r="BK82" i="29"/>
  <c r="BK80" i="29"/>
  <c r="BK81" i="29"/>
  <c r="BA39" i="22"/>
  <c r="BK39" i="22"/>
  <c r="BK65" i="25"/>
  <c r="BL99" i="20"/>
  <c r="BL44" i="24"/>
  <c r="BM88" i="26"/>
  <c r="BF52" i="24"/>
  <c r="BL45" i="25"/>
  <c r="BA17" i="24"/>
  <c r="BK17" i="24"/>
  <c r="BL100" i="23"/>
  <c r="BL99" i="23"/>
  <c r="BL98" i="23"/>
  <c r="AU96" i="23"/>
  <c r="BE96" i="23"/>
  <c r="BM55" i="21"/>
  <c r="BK89" i="22"/>
  <c r="BK88" i="22"/>
  <c r="AW45" i="22"/>
  <c r="BG45" i="22"/>
  <c r="AV82" i="14"/>
  <c r="BF82" i="14"/>
  <c r="BI95" i="20"/>
  <c r="BE108" i="16"/>
  <c r="BE24" i="17"/>
  <c r="BI23" i="18"/>
  <c r="BM35" i="19"/>
  <c r="BG48" i="17"/>
  <c r="BK89" i="16"/>
  <c r="BA49" i="15"/>
  <c r="BK49" i="15"/>
  <c r="BE16" i="17"/>
  <c r="BE15" i="17"/>
  <c r="BC70" i="12"/>
  <c r="BM70" i="12"/>
  <c r="BG86" i="19"/>
  <c r="BI101" i="17"/>
  <c r="AU108" i="13"/>
  <c r="BE108" i="13"/>
  <c r="BK106" i="15"/>
  <c r="BF94" i="13"/>
  <c r="BK49" i="12"/>
  <c r="BD76" i="12"/>
  <c r="BD75" i="12"/>
  <c r="BJ43" i="11"/>
  <c r="BJ42" i="11"/>
  <c r="BF40" i="29"/>
  <c r="BF39" i="29"/>
  <c r="BF38" i="29"/>
  <c r="BE67" i="11"/>
  <c r="BE77" i="11"/>
  <c r="BF17" i="29"/>
  <c r="BM51" i="29"/>
  <c r="AW57" i="29"/>
  <c r="BG57" i="29"/>
  <c r="BI94" i="28"/>
  <c r="BG26" i="22"/>
  <c r="BC78" i="9"/>
  <c r="BM78" i="9"/>
  <c r="BA16" i="13"/>
  <c r="BK16" i="13"/>
  <c r="BB16" i="31"/>
  <c r="BL16" i="31"/>
  <c r="BM89" i="9"/>
  <c r="BM88" i="9"/>
  <c r="AT31" i="22"/>
  <c r="BD31" i="22"/>
  <c r="BJ103" i="25"/>
  <c r="BD21" i="28"/>
  <c r="BL20" i="25"/>
  <c r="BJ89" i="22"/>
  <c r="BJ88" i="22"/>
  <c r="AV45" i="22"/>
  <c r="BF45" i="22"/>
  <c r="AW82" i="14"/>
  <c r="BG82" i="14"/>
  <c r="BH95" i="20"/>
  <c r="AT108" i="16"/>
  <c r="BD108" i="16"/>
  <c r="BD24" i="17"/>
  <c r="BH23" i="18"/>
  <c r="BL35" i="19"/>
  <c r="BF48" i="17"/>
  <c r="BJ89" i="16"/>
  <c r="AZ49" i="15"/>
  <c r="BJ49" i="15"/>
  <c r="BD16" i="17"/>
  <c r="BD15" i="17"/>
  <c r="BB70" i="12"/>
  <c r="BL70" i="12"/>
  <c r="BF86" i="19"/>
  <c r="BH101" i="17"/>
  <c r="AT108" i="13"/>
  <c r="BD108" i="13"/>
  <c r="BJ106" i="15"/>
  <c r="AW94" i="13"/>
  <c r="BG94" i="13"/>
  <c r="AZ49" i="12"/>
  <c r="BJ49" i="12"/>
  <c r="BE76" i="12"/>
  <c r="BE75" i="12"/>
  <c r="BK43" i="11"/>
  <c r="BK42" i="11"/>
  <c r="BG40" i="29"/>
  <c r="BG38" i="29"/>
  <c r="BG39" i="29"/>
  <c r="BD67" i="11"/>
  <c r="BD77" i="11"/>
  <c r="BG17" i="29"/>
  <c r="BL51" i="29"/>
  <c r="AV57" i="29"/>
  <c r="BF57" i="29"/>
  <c r="AX50" i="23"/>
  <c r="BH50" i="23"/>
  <c r="BE14" i="25"/>
  <c r="BK25" i="29"/>
  <c r="BE38" i="16"/>
  <c r="BJ71" i="12"/>
  <c r="BA89" i="25"/>
  <c r="BK89" i="25"/>
  <c r="BI99" i="28"/>
  <c r="BL71" i="23"/>
  <c r="BH17" i="26"/>
  <c r="BE51" i="24"/>
  <c r="BM12" i="25"/>
  <c r="BC52" i="24"/>
  <c r="BM52" i="24"/>
  <c r="AU51" i="25"/>
  <c r="BE51" i="25"/>
  <c r="BJ24" i="24"/>
  <c r="BK16" i="22"/>
  <c r="BJ64" i="18"/>
  <c r="BJ63" i="18"/>
  <c r="BI67" i="25"/>
  <c r="BI66" i="25"/>
  <c r="BL54" i="21"/>
  <c r="BB62" i="19"/>
  <c r="BL62" i="19"/>
  <c r="BE106" i="21"/>
  <c r="BA101" i="22"/>
  <c r="BK101" i="22"/>
  <c r="BJ100" i="16"/>
  <c r="BL77" i="20"/>
  <c r="BE63" i="17"/>
  <c r="AX103" i="17"/>
  <c r="BH103" i="17"/>
  <c r="BI99" i="15"/>
  <c r="BE27" i="15"/>
  <c r="BE48" i="14"/>
  <c r="BE47" i="14"/>
  <c r="BK44" i="15"/>
  <c r="BM55" i="14"/>
  <c r="BD25" i="13"/>
  <c r="BL88" i="10"/>
  <c r="BL86" i="10"/>
  <c r="BL87" i="10"/>
  <c r="BG55" i="15"/>
  <c r="BG69" i="11"/>
  <c r="BE55" i="9"/>
  <c r="BM62" i="12"/>
  <c r="BL89" i="10"/>
  <c r="BJ22" i="31"/>
  <c r="BF64" i="29"/>
  <c r="BG95" i="13"/>
  <c r="BI59" i="10"/>
  <c r="BE47" i="9"/>
  <c r="BK53" i="29"/>
  <c r="BK78" i="29"/>
  <c r="BH91" i="11"/>
  <c r="BJ46" i="13"/>
  <c r="BJ21" i="15"/>
  <c r="BF90" i="9"/>
  <c r="BJ23" i="13"/>
  <c r="BJ22" i="13"/>
  <c r="BI86" i="9"/>
  <c r="BH36" i="10"/>
  <c r="BG75" i="9"/>
  <c r="BB61" i="9"/>
  <c r="BL61" i="9"/>
  <c r="BL107" i="11"/>
  <c r="BJ102" i="10"/>
  <c r="BG97" i="31"/>
  <c r="BF68" i="31"/>
  <c r="BL28" i="11"/>
  <c r="BG87" i="31"/>
  <c r="BF45" i="29"/>
  <c r="BG65" i="31"/>
  <c r="AT90" i="29"/>
  <c r="BD91" i="29"/>
  <c r="BD90" i="29"/>
  <c r="BF43" i="9"/>
  <c r="AV108" i="31"/>
  <c r="BF108" i="31"/>
  <c r="BI78" i="29"/>
  <c r="BE69" i="9"/>
  <c r="BD92" i="31"/>
  <c r="BE43" i="29"/>
  <c r="BE42" i="29"/>
  <c r="BC16" i="28"/>
  <c r="BM16" i="28"/>
  <c r="BJ92" i="25"/>
  <c r="BJ90" i="25"/>
  <c r="BJ91" i="25"/>
  <c r="BC93" i="19"/>
  <c r="BM93" i="19"/>
  <c r="BG31" i="31"/>
  <c r="BL38" i="16"/>
  <c r="BE93" i="9"/>
  <c r="BG69" i="29"/>
  <c r="BC30" i="25"/>
  <c r="BM30" i="25"/>
  <c r="AU16" i="26"/>
  <c r="BE16" i="26"/>
  <c r="BF44" i="22"/>
  <c r="BJ48" i="25"/>
  <c r="AY98" i="24"/>
  <c r="BI98" i="24"/>
  <c r="BE81" i="28"/>
  <c r="BE105" i="28"/>
  <c r="BE80" i="26"/>
  <c r="BG58" i="23"/>
  <c r="BI53" i="23"/>
  <c r="BM75" i="24"/>
  <c r="BG27" i="25"/>
  <c r="BM69" i="22"/>
  <c r="BE22" i="21"/>
  <c r="BF30" i="19"/>
  <c r="BE51" i="20"/>
  <c r="BE50" i="20"/>
  <c r="BE49" i="20"/>
  <c r="BF38" i="19"/>
  <c r="BG15" i="19"/>
  <c r="BH12" i="18"/>
  <c r="BI13" i="17"/>
  <c r="BI12" i="17"/>
  <c r="BI71" i="17"/>
  <c r="BE31" i="16"/>
  <c r="BI44" i="17"/>
  <c r="BJ99" i="18"/>
  <c r="BF108" i="15"/>
  <c r="AY60" i="17"/>
  <c r="BI60" i="17"/>
  <c r="BE101" i="10"/>
  <c r="AY96" i="13"/>
  <c r="BI96" i="13"/>
  <c r="BK49" i="13"/>
  <c r="BA79" i="14"/>
  <c r="BK79" i="14"/>
  <c r="BI28" i="31"/>
  <c r="BF16" i="10"/>
  <c r="BE27" i="29"/>
  <c r="BA92" i="10"/>
  <c r="BK92" i="10"/>
  <c r="BM75" i="29"/>
  <c r="AW78" i="9"/>
  <c r="BG78" i="9"/>
  <c r="BK32" i="29"/>
  <c r="BK31" i="29"/>
  <c r="BG96" i="29"/>
  <c r="BK16" i="28"/>
  <c r="BJ47" i="28"/>
  <c r="BK76" i="16"/>
  <c r="BK75" i="16"/>
  <c r="BK14" i="17"/>
  <c r="BK13" i="17"/>
  <c r="BI104" i="24"/>
  <c r="BG20" i="11"/>
  <c r="BL89" i="25"/>
  <c r="BL88" i="25"/>
  <c r="BE99" i="28"/>
  <c r="BH46" i="23"/>
  <c r="BK108" i="28"/>
  <c r="BK77" i="22"/>
  <c r="BI22" i="24"/>
  <c r="BI94" i="22"/>
  <c r="BE38" i="23"/>
  <c r="BM89" i="23"/>
  <c r="BK92" i="22"/>
  <c r="BI42" i="19"/>
  <c r="BI60" i="25"/>
  <c r="BE98" i="22"/>
  <c r="AY29" i="16"/>
  <c r="BI29" i="16"/>
  <c r="BI27" i="18"/>
  <c r="BA21" i="21"/>
  <c r="BK21" i="21"/>
  <c r="BL63" i="17"/>
  <c r="BK35" i="17"/>
  <c r="BL99" i="15"/>
  <c r="BC27" i="15"/>
  <c r="BM27" i="15"/>
  <c r="BG48" i="14"/>
  <c r="BI44" i="15"/>
  <c r="BE55" i="14"/>
  <c r="BM87" i="17"/>
  <c r="BM87" i="15"/>
  <c r="BG109" i="13"/>
  <c r="BA110" i="13"/>
  <c r="BK110" i="13"/>
  <c r="BI58" i="11"/>
  <c r="BE87" i="16"/>
  <c r="BI29" i="13"/>
  <c r="AZ21" i="13"/>
  <c r="BJ21" i="13"/>
  <c r="BK86" i="10"/>
  <c r="BG52" i="9"/>
  <c r="BF62" i="10"/>
  <c r="BG88" i="29"/>
  <c r="AY30" i="9"/>
  <c r="BI30" i="9"/>
  <c r="BI73" i="31"/>
  <c r="BI72" i="31"/>
  <c r="AY50" i="23"/>
  <c r="BI50" i="23"/>
  <c r="BD14" i="25"/>
  <c r="BJ25" i="29"/>
  <c r="BD38" i="16"/>
  <c r="BK71" i="12"/>
  <c r="AZ89" i="25"/>
  <c r="BJ89" i="25"/>
  <c r="BH99" i="28"/>
  <c r="BM71" i="23"/>
  <c r="BI17" i="26"/>
  <c r="BD51" i="24"/>
  <c r="BL12" i="25"/>
  <c r="BB52" i="24"/>
  <c r="BL52" i="24"/>
  <c r="AT51" i="25"/>
  <c r="BD51" i="25"/>
  <c r="BK24" i="24"/>
  <c r="BJ16" i="22"/>
  <c r="BA63" i="18"/>
  <c r="BK64" i="18"/>
  <c r="BK63" i="18"/>
  <c r="AX66" i="25"/>
  <c r="BH67" i="25"/>
  <c r="BH66" i="25"/>
  <c r="BM54" i="21"/>
  <c r="BC62" i="19"/>
  <c r="BM62" i="19"/>
  <c r="BD106" i="21"/>
  <c r="AZ101" i="22"/>
  <c r="BJ101" i="22"/>
  <c r="BK100" i="16"/>
  <c r="BM77" i="20"/>
  <c r="BD63" i="17"/>
  <c r="AY103" i="17"/>
  <c r="BI103" i="17"/>
  <c r="BH99" i="15"/>
  <c r="BD27" i="15"/>
  <c r="AT47" i="14"/>
  <c r="BD48" i="14"/>
  <c r="BD47" i="14"/>
  <c r="BJ44" i="15"/>
  <c r="BL55" i="14"/>
  <c r="BE25" i="13"/>
  <c r="BC88" i="10"/>
  <c r="BM88" i="10"/>
  <c r="BM87" i="10"/>
  <c r="BM86" i="10"/>
  <c r="BF55" i="15"/>
  <c r="BF69" i="11"/>
  <c r="BD55" i="9"/>
  <c r="BL62" i="12"/>
  <c r="BM89" i="10"/>
  <c r="BK22" i="31"/>
  <c r="BG64" i="29"/>
  <c r="BF95" i="13"/>
  <c r="BH59" i="10"/>
  <c r="BD47" i="9"/>
  <c r="BJ53" i="29"/>
  <c r="BJ78" i="29"/>
  <c r="AW105" i="31"/>
  <c r="BG106" i="31"/>
  <c r="BG104" i="31"/>
  <c r="BG105" i="31"/>
  <c r="BL73" i="10"/>
  <c r="BA104" i="31"/>
  <c r="BK104" i="31"/>
  <c r="BG79" i="17"/>
  <c r="BK47" i="12"/>
  <c r="AX37" i="10"/>
  <c r="BH37" i="10"/>
  <c r="BK95" i="11"/>
  <c r="BJ99" i="9"/>
  <c r="BD105" i="9"/>
  <c r="AX102" i="10"/>
  <c r="BH102" i="10"/>
  <c r="BE97" i="31"/>
  <c r="AX91" i="31"/>
  <c r="BH91" i="31"/>
  <c r="BH42" i="21"/>
  <c r="BD92" i="23"/>
  <c r="BG78" i="12"/>
  <c r="BE110" i="13"/>
  <c r="BE109" i="13"/>
  <c r="BL104" i="17"/>
  <c r="BL103" i="19"/>
  <c r="AX17" i="9"/>
  <c r="BH17" i="9"/>
  <c r="BF30" i="25"/>
  <c r="BF92" i="28"/>
  <c r="BH44" i="22"/>
  <c r="BL48" i="25"/>
  <c r="AT91" i="24"/>
  <c r="BD91" i="24"/>
  <c r="AV77" i="28"/>
  <c r="BF77" i="28"/>
  <c r="BJ105" i="28"/>
  <c r="BK75" i="26"/>
  <c r="BM45" i="23"/>
  <c r="AX43" i="23"/>
  <c r="BH43" i="23"/>
  <c r="BD75" i="24"/>
  <c r="BB110" i="26"/>
  <c r="BL110" i="26"/>
  <c r="BF101" i="19"/>
  <c r="BF22" i="21"/>
  <c r="BF21" i="21"/>
  <c r="AX93" i="17"/>
  <c r="BH93" i="17"/>
  <c r="BD21" i="16"/>
  <c r="BH17" i="16"/>
  <c r="BD25" i="17"/>
  <c r="BJ12" i="18"/>
  <c r="BL13" i="17"/>
  <c r="BL12" i="17"/>
  <c r="BD71" i="17"/>
  <c r="BF31" i="16"/>
  <c r="AT38" i="17"/>
  <c r="BD38" i="17"/>
  <c r="BL99" i="18"/>
  <c r="BI108" i="15"/>
  <c r="BD107" i="18"/>
  <c r="BM105" i="10"/>
  <c r="BM103" i="10"/>
  <c r="BM104" i="10"/>
  <c r="BH82" i="15"/>
  <c r="BH81" i="15"/>
  <c r="BF102" i="12"/>
  <c r="BD49" i="12"/>
  <c r="BH18" i="31"/>
  <c r="BH17" i="31"/>
  <c r="BL86" i="13"/>
  <c r="BG43" i="9"/>
  <c r="AW108" i="31"/>
  <c r="BG108" i="31"/>
  <c r="BH78" i="29"/>
  <c r="BD69" i="9"/>
  <c r="BE92" i="31"/>
  <c r="BD43" i="29"/>
  <c r="BD42" i="29"/>
  <c r="BB16" i="28"/>
  <c r="BL16" i="28"/>
  <c r="BK92" i="25"/>
  <c r="BK90" i="25"/>
  <c r="BK91" i="25"/>
  <c r="BB93" i="19"/>
  <c r="BL93" i="19"/>
  <c r="BF31" i="31"/>
  <c r="BM38" i="16"/>
  <c r="BD93" i="9"/>
  <c r="BF69" i="29"/>
  <c r="BB30" i="25"/>
  <c r="BL30" i="25"/>
  <c r="AT16" i="26"/>
  <c r="BD16" i="26"/>
  <c r="BK48" i="25"/>
  <c r="AX98" i="24"/>
  <c r="BH98" i="24"/>
  <c r="BD81" i="28"/>
  <c r="BD105" i="28"/>
  <c r="BD80" i="26"/>
  <c r="BF58" i="23"/>
  <c r="BH53" i="23"/>
  <c r="BL75" i="24"/>
  <c r="BF27" i="25"/>
  <c r="BL69" i="22"/>
  <c r="BD22" i="21"/>
  <c r="BG30" i="19"/>
  <c r="BD51" i="20"/>
  <c r="BD50" i="20"/>
  <c r="BD49" i="20"/>
  <c r="BG38" i="19"/>
  <c r="BF15" i="19"/>
  <c r="BI12" i="18"/>
  <c r="BH13" i="17"/>
  <c r="BH12" i="17"/>
  <c r="BH71" i="17"/>
  <c r="BD31" i="16"/>
  <c r="BH44" i="17"/>
  <c r="BK99" i="18"/>
  <c r="BG108" i="15"/>
  <c r="AX60" i="17"/>
  <c r="BH60" i="17"/>
  <c r="BD101" i="10"/>
  <c r="AX96" i="13"/>
  <c r="BH96" i="13"/>
  <c r="BJ49" i="13"/>
  <c r="AZ79" i="14"/>
  <c r="BJ79" i="14"/>
  <c r="BH28" i="31"/>
  <c r="BG16" i="10"/>
  <c r="BD27" i="29"/>
  <c r="AZ92" i="10"/>
  <c r="BJ92" i="10"/>
  <c r="BL75" i="29"/>
  <c r="AV78" i="9"/>
  <c r="BF78" i="9"/>
  <c r="BJ32" i="29"/>
  <c r="BJ31" i="29"/>
  <c r="BF96" i="29"/>
  <c r="BJ16" i="28"/>
  <c r="BK47" i="28"/>
  <c r="BJ76" i="16"/>
  <c r="BJ75" i="16"/>
  <c r="BJ14" i="17"/>
  <c r="BJ13" i="17"/>
  <c r="BH104" i="24"/>
  <c r="BF20" i="11"/>
  <c r="BM89" i="25"/>
  <c r="BM88" i="25"/>
  <c r="BD99" i="28"/>
  <c r="BI46" i="23"/>
  <c r="BJ108" i="28"/>
  <c r="BJ77" i="22"/>
  <c r="BH22" i="24"/>
  <c r="BH94" i="22"/>
  <c r="BD38" i="23"/>
  <c r="BL89" i="23"/>
  <c r="BJ92" i="22"/>
  <c r="BH42" i="19"/>
  <c r="BH60" i="25"/>
  <c r="BD98" i="22"/>
  <c r="BK62" i="19"/>
  <c r="BD96" i="14"/>
  <c r="AX29" i="16"/>
  <c r="BH29" i="16"/>
  <c r="BH27" i="18"/>
  <c r="AZ21" i="21"/>
  <c r="BJ21" i="21"/>
  <c r="BM63" i="17"/>
  <c r="BJ35" i="17"/>
  <c r="BM99" i="15"/>
  <c r="BB27" i="15"/>
  <c r="BL27" i="15"/>
  <c r="BF48" i="14"/>
  <c r="BH44" i="15"/>
  <c r="BD55" i="14"/>
  <c r="BL87" i="17"/>
  <c r="BL87" i="15"/>
  <c r="BF109" i="13"/>
  <c r="AZ110" i="13"/>
  <c r="BJ110" i="13"/>
  <c r="BH58" i="11"/>
  <c r="BD87" i="16"/>
  <c r="BH29" i="13"/>
  <c r="BA21" i="13"/>
  <c r="BK21" i="13"/>
  <c r="BJ86" i="10"/>
  <c r="BF52" i="9"/>
  <c r="BG62" i="10"/>
  <c r="BF88" i="29"/>
  <c r="AX30" i="9"/>
  <c r="BH30" i="9"/>
  <c r="BH73" i="31"/>
  <c r="BH72" i="31"/>
  <c r="BE57" i="25"/>
  <c r="BM76" i="16"/>
  <c r="BI87" i="24"/>
  <c r="BI76" i="20"/>
  <c r="BK26" i="31"/>
  <c r="BK25" i="31"/>
  <c r="BH72" i="25"/>
  <c r="BH71" i="25"/>
  <c r="BE107" i="28"/>
  <c r="BG63" i="28"/>
  <c r="BE93" i="25"/>
  <c r="BI82" i="21"/>
  <c r="BI81" i="21"/>
  <c r="BF22" i="24"/>
  <c r="BD94" i="22"/>
  <c r="BM38" i="23"/>
  <c r="BM37" i="23"/>
  <c r="BK89" i="23"/>
  <c r="BK88" i="23"/>
  <c r="BI92" i="22"/>
  <c r="BI91" i="22"/>
  <c r="BI95" i="24"/>
  <c r="BG105" i="24"/>
  <c r="BJ85" i="18"/>
  <c r="BG19" i="14"/>
  <c r="BK71" i="20"/>
  <c r="BG51" i="20"/>
  <c r="BA17" i="18"/>
  <c r="BK17" i="18"/>
  <c r="BG87" i="19"/>
  <c r="BK57" i="21"/>
  <c r="BM84" i="16"/>
  <c r="BI13" i="15"/>
  <c r="BK72" i="17"/>
  <c r="BB52" i="18"/>
  <c r="BL52" i="18"/>
  <c r="BE22" i="19"/>
  <c r="BG50" i="17"/>
  <c r="BK12" i="11"/>
  <c r="AU110" i="17"/>
  <c r="BE110" i="17"/>
  <c r="BH53" i="13"/>
  <c r="BK83" i="13"/>
  <c r="BK82" i="13"/>
  <c r="BL54" i="10"/>
  <c r="BL53" i="10"/>
  <c r="BH74" i="10"/>
  <c r="BK85" i="9"/>
  <c r="BE70" i="21"/>
  <c r="BL85" i="13"/>
  <c r="BE105" i="18"/>
  <c r="BE32" i="15"/>
  <c r="BI97" i="14"/>
  <c r="BI81" i="12"/>
  <c r="BK73" i="16"/>
  <c r="BK103" i="17"/>
  <c r="BL100" i="12"/>
  <c r="BG28" i="15"/>
  <c r="BI46" i="16"/>
  <c r="BI45" i="16"/>
  <c r="BI44" i="16"/>
  <c r="BM63" i="13"/>
  <c r="BM62" i="13"/>
  <c r="BM61" i="13"/>
  <c r="BI51" i="11"/>
  <c r="BD13" i="14"/>
  <c r="BK45" i="12"/>
  <c r="BE30" i="11"/>
  <c r="BM40" i="29"/>
  <c r="AY43" i="31"/>
  <c r="BI43" i="31"/>
  <c r="BL77" i="11"/>
  <c r="BE67" i="29"/>
  <c r="AW37" i="29"/>
  <c r="BG37" i="29"/>
  <c r="BE80" i="31"/>
  <c r="BE42" i="21"/>
  <c r="BM12" i="20"/>
  <c r="BI87" i="16"/>
  <c r="BI92" i="10"/>
  <c r="BI40" i="14"/>
  <c r="BI39" i="14"/>
  <c r="BK93" i="12"/>
  <c r="BJ30" i="10"/>
  <c r="BM105" i="26"/>
  <c r="BG65" i="25"/>
  <c r="BM17" i="26"/>
  <c r="BE90" i="24"/>
  <c r="BK94" i="28"/>
  <c r="BI84" i="26"/>
  <c r="BH32" i="25"/>
  <c r="BG102" i="25"/>
  <c r="BK102" i="24"/>
  <c r="BK101" i="24"/>
  <c r="BK20" i="20"/>
  <c r="BH96" i="23"/>
  <c r="BK50" i="23"/>
  <c r="BG43" i="17"/>
  <c r="BK42" i="20"/>
  <c r="BI46" i="17"/>
  <c r="BH21" i="16"/>
  <c r="BG92" i="16"/>
  <c r="AW109" i="17"/>
  <c r="BG109" i="17"/>
  <c r="BM105" i="18"/>
  <c r="BL32" i="15"/>
  <c r="AW97" i="14"/>
  <c r="BG97" i="14"/>
  <c r="BD81" i="12"/>
  <c r="BI73" i="16"/>
  <c r="BG107" i="17"/>
  <c r="AW57" i="12"/>
  <c r="BG57" i="12"/>
  <c r="BI58" i="15"/>
  <c r="BI48" i="10"/>
  <c r="BI47" i="10"/>
  <c r="BL82" i="15"/>
  <c r="BL81" i="15"/>
  <c r="BI93" i="12"/>
  <c r="BI92" i="12"/>
  <c r="BK68" i="12"/>
  <c r="BG32" i="31"/>
  <c r="BJ86" i="13"/>
  <c r="BJ85" i="13"/>
  <c r="BC43" i="9"/>
  <c r="BM43" i="9"/>
  <c r="AU108" i="31"/>
  <c r="BE108" i="31"/>
  <c r="BI77" i="11"/>
  <c r="BK74" i="29"/>
  <c r="BA50" i="29"/>
  <c r="BK50" i="29"/>
  <c r="BM84" i="31"/>
  <c r="BM83" i="31"/>
  <c r="BM82" i="31"/>
  <c r="BG94" i="28"/>
  <c r="BG36" i="23"/>
  <c r="AV90" i="11"/>
  <c r="BF90" i="11"/>
  <c r="BH101" i="15"/>
  <c r="BE17" i="20"/>
  <c r="AT109" i="29"/>
  <c r="BD109" i="29"/>
  <c r="BJ72" i="25"/>
  <c r="BJ71" i="25"/>
  <c r="BM107" i="28"/>
  <c r="BM106" i="28"/>
  <c r="BM63" i="28"/>
  <c r="AW93" i="25"/>
  <c r="BG93" i="25"/>
  <c r="BE37" i="28"/>
  <c r="BM27" i="22"/>
  <c r="BM26" i="22"/>
  <c r="BK104" i="28"/>
  <c r="BI80" i="20"/>
  <c r="BC31" i="28"/>
  <c r="BM31" i="28"/>
  <c r="BJ67" i="20"/>
  <c r="BJ66" i="20"/>
  <c r="BK80" i="24"/>
  <c r="BE96" i="24"/>
  <c r="BI105" i="20"/>
  <c r="BI19" i="14"/>
  <c r="BG106" i="21"/>
  <c r="BE97" i="22"/>
  <c r="BC100" i="16"/>
  <c r="BM100" i="16"/>
  <c r="BG77" i="20"/>
  <c r="BG76" i="20"/>
  <c r="BL44" i="21"/>
  <c r="BL43" i="21"/>
  <c r="BE84" i="16"/>
  <c r="BC13" i="15"/>
  <c r="BM13" i="15"/>
  <c r="BG66" i="17"/>
  <c r="AU52" i="18"/>
  <c r="BE52" i="18"/>
  <c r="BG100" i="20"/>
  <c r="BK50" i="17"/>
  <c r="BG25" i="13"/>
  <c r="BI95" i="12"/>
  <c r="BI42" i="15"/>
  <c r="BE48" i="13"/>
  <c r="BL41" i="12"/>
  <c r="BJ90" i="13"/>
  <c r="BE41" i="11"/>
  <c r="BL56" i="11"/>
  <c r="BI61" i="31"/>
  <c r="BF18" i="10"/>
  <c r="BD85" i="10"/>
  <c r="BM36" i="31"/>
  <c r="BA76" i="31"/>
  <c r="BK76" i="31"/>
  <c r="BE24" i="31"/>
  <c r="BD57" i="25"/>
  <c r="BL76" i="16"/>
  <c r="BH87" i="24"/>
  <c r="BH76" i="20"/>
  <c r="BJ26" i="31"/>
  <c r="BJ25" i="31"/>
  <c r="BI72" i="25"/>
  <c r="BI71" i="25"/>
  <c r="BD107" i="28"/>
  <c r="BF63" i="28"/>
  <c r="BD93" i="25"/>
  <c r="BH82" i="21"/>
  <c r="BH81" i="21"/>
  <c r="BG22" i="24"/>
  <c r="BE94" i="22"/>
  <c r="BL38" i="23"/>
  <c r="BL37" i="23"/>
  <c r="BJ89" i="23"/>
  <c r="BJ88" i="23"/>
  <c r="BH92" i="22"/>
  <c r="BH91" i="22"/>
  <c r="BH95" i="24"/>
  <c r="BF105" i="24"/>
  <c r="BK85" i="18"/>
  <c r="BM12" i="9"/>
  <c r="BI105" i="31"/>
  <c r="BJ21" i="9"/>
  <c r="BJ20" i="9"/>
  <c r="AW94" i="29"/>
  <c r="BG94" i="29"/>
  <c r="BB33" i="31"/>
  <c r="BL33" i="31"/>
  <c r="AZ95" i="29"/>
  <c r="BJ95" i="29"/>
  <c r="BJ67" i="14"/>
  <c r="BE31" i="13"/>
  <c r="BM37" i="10"/>
  <c r="BJ63" i="10"/>
  <c r="AV49" i="11"/>
  <c r="BF49" i="11"/>
  <c r="BM102" i="11"/>
  <c r="BM101" i="11"/>
  <c r="BK77" i="26"/>
  <c r="BH35" i="29"/>
  <c r="BH34" i="29"/>
  <c r="BF13" i="24"/>
  <c r="BM62" i="14"/>
  <c r="BF29" i="17"/>
  <c r="BD30" i="14"/>
  <c r="BD29" i="14"/>
  <c r="BJ98" i="13"/>
  <c r="AZ15" i="28"/>
  <c r="BJ15" i="28"/>
  <c r="BH55" i="28"/>
  <c r="BM47" i="23"/>
  <c r="BH89" i="28"/>
  <c r="AX63" i="25"/>
  <c r="BH63" i="25"/>
  <c r="BJ97" i="28"/>
  <c r="BJ56" i="22"/>
  <c r="BJ55" i="22"/>
  <c r="BJ80" i="20"/>
  <c r="AW42" i="22"/>
  <c r="BG42" i="22"/>
  <c r="BF80" i="24"/>
  <c r="AY73" i="22"/>
  <c r="BI73" i="22"/>
  <c r="BH56" i="21"/>
  <c r="BD81" i="20"/>
  <c r="BL109" i="19"/>
  <c r="BJ102" i="23"/>
  <c r="BJ101" i="23"/>
  <c r="BH52" i="17"/>
  <c r="BF47" i="21"/>
  <c r="BL25" i="17"/>
  <c r="BI106" i="19"/>
  <c r="BL101" i="18"/>
  <c r="BJ66" i="17"/>
  <c r="BI31" i="16"/>
  <c r="BI30" i="16"/>
  <c r="AX27" i="17"/>
  <c r="BH27" i="17"/>
  <c r="BF75" i="17"/>
  <c r="BL40" i="12"/>
  <c r="AX62" i="13"/>
  <c r="BH62" i="13"/>
  <c r="BG51" i="11"/>
  <c r="BG50" i="11"/>
  <c r="BK73" i="28"/>
  <c r="BH77" i="26"/>
  <c r="BI22" i="23"/>
  <c r="BI80" i="18"/>
  <c r="BF39" i="17"/>
  <c r="BH102" i="22"/>
  <c r="BH102" i="31"/>
  <c r="BH101" i="31"/>
  <c r="BH100" i="31"/>
  <c r="BH29" i="25"/>
  <c r="BF46" i="26"/>
  <c r="BL98" i="25"/>
  <c r="BL97" i="25"/>
  <c r="BE13" i="26"/>
  <c r="AT39" i="25"/>
  <c r="BD39" i="25"/>
  <c r="BC19" i="25"/>
  <c r="BM19" i="25"/>
  <c r="AX95" i="25"/>
  <c r="BH95" i="25"/>
  <c r="BD23" i="28"/>
  <c r="BC90" i="26"/>
  <c r="BM90" i="26"/>
  <c r="AZ93" i="22"/>
  <c r="BJ93" i="22"/>
  <c r="BJ64" i="23"/>
  <c r="BD76" i="21"/>
  <c r="AX69" i="23"/>
  <c r="BH69" i="23"/>
  <c r="AW38" i="22"/>
  <c r="BG38" i="22"/>
  <c r="BL71" i="22"/>
  <c r="BK27" i="20"/>
  <c r="AX110" i="19"/>
  <c r="BH110" i="19"/>
  <c r="AZ106" i="19"/>
  <c r="BJ106" i="19"/>
  <c r="BL58" i="18"/>
  <c r="BE38" i="12"/>
  <c r="BE37" i="12"/>
  <c r="BH26" i="12"/>
  <c r="BJ54" i="14"/>
  <c r="BB26" i="14"/>
  <c r="BL26" i="14"/>
  <c r="BH43" i="10"/>
  <c r="BF75" i="15"/>
  <c r="BD18" i="9"/>
  <c r="AT15" i="12"/>
  <c r="BD15" i="12"/>
  <c r="BB63" i="11"/>
  <c r="BL63" i="11"/>
  <c r="BG36" i="13"/>
  <c r="BM61" i="10"/>
  <c r="BI79" i="11"/>
  <c r="BE55" i="11"/>
  <c r="BE53" i="11"/>
  <c r="BE54" i="11"/>
  <c r="BD42" i="11"/>
  <c r="BB48" i="11"/>
  <c r="BL48" i="11"/>
  <c r="BD78" i="10"/>
  <c r="AW40" i="28"/>
  <c r="BG40" i="28"/>
  <c r="BL67" i="22"/>
  <c r="BL66" i="22"/>
  <c r="AT35" i="29"/>
  <c r="BD35" i="29"/>
  <c r="BL72" i="18"/>
  <c r="BD62" i="14"/>
  <c r="BF40" i="16"/>
  <c r="BJ107" i="12"/>
  <c r="BJ106" i="12"/>
  <c r="BG105" i="26"/>
  <c r="BH65" i="25"/>
  <c r="BH64" i="25"/>
  <c r="BH12" i="26"/>
  <c r="BF90" i="24"/>
  <c r="BL80" i="28"/>
  <c r="BL79" i="28"/>
  <c r="BJ78" i="26"/>
  <c r="BL32" i="25"/>
  <c r="BL31" i="25"/>
  <c r="BH102" i="25"/>
  <c r="BH101" i="25"/>
  <c r="BK75" i="20"/>
  <c r="BL20" i="20"/>
  <c r="BD90" i="23"/>
  <c r="BH41" i="21"/>
  <c r="BH37" i="20"/>
  <c r="BD18" i="22"/>
  <c r="BF98" i="17"/>
  <c r="BD70" i="21"/>
  <c r="BM85" i="13"/>
  <c r="BD105" i="18"/>
  <c r="BD32" i="15"/>
  <c r="BH97" i="14"/>
  <c r="BH81" i="12"/>
  <c r="BH80" i="12"/>
  <c r="BJ73" i="16"/>
  <c r="BJ103" i="17"/>
  <c r="BM100" i="12"/>
  <c r="BF28" i="15"/>
  <c r="BH46" i="16"/>
  <c r="BH45" i="16"/>
  <c r="BH44" i="16"/>
  <c r="BL63" i="13"/>
  <c r="BL62" i="13"/>
  <c r="BL61" i="13"/>
  <c r="AX51" i="11"/>
  <c r="BH51" i="11"/>
  <c r="BE13" i="14"/>
  <c r="BJ45" i="12"/>
  <c r="BD30" i="11"/>
  <c r="BL40" i="29"/>
  <c r="AX43" i="31"/>
  <c r="BH43" i="31"/>
  <c r="BM77" i="11"/>
  <c r="BD67" i="29"/>
  <c r="AV37" i="29"/>
  <c r="BF37" i="29"/>
  <c r="BD80" i="31"/>
  <c r="BD42" i="21"/>
  <c r="BL12" i="20"/>
  <c r="BH87" i="16"/>
  <c r="BH92" i="10"/>
  <c r="BH40" i="14"/>
  <c r="BH39" i="14"/>
  <c r="BJ93" i="12"/>
  <c r="BK30" i="10"/>
  <c r="BL105" i="26"/>
  <c r="BF65" i="25"/>
  <c r="BL17" i="26"/>
  <c r="BD90" i="24"/>
  <c r="BJ94" i="28"/>
  <c r="BH84" i="26"/>
  <c r="BI32" i="25"/>
  <c r="BF102" i="25"/>
  <c r="BJ102" i="24"/>
  <c r="BJ20" i="20"/>
  <c r="BI96" i="23"/>
  <c r="BJ50" i="23"/>
  <c r="BF43" i="17"/>
  <c r="BJ42" i="20"/>
  <c r="BH46" i="17"/>
  <c r="BI21" i="16"/>
  <c r="BF92" i="16"/>
  <c r="BL105" i="18"/>
  <c r="BM32" i="15"/>
  <c r="AV97" i="14"/>
  <c r="BF97" i="14"/>
  <c r="BE81" i="12"/>
  <c r="BH73" i="16"/>
  <c r="BF107" i="17"/>
  <c r="AV57" i="12"/>
  <c r="BF57" i="12"/>
  <c r="BH58" i="15"/>
  <c r="BH48" i="10"/>
  <c r="BH47" i="10"/>
  <c r="BM82" i="15"/>
  <c r="BM81" i="15"/>
  <c r="BH93" i="12"/>
  <c r="BH92" i="12"/>
  <c r="BJ68" i="12"/>
  <c r="BF32" i="31"/>
  <c r="BK86" i="13"/>
  <c r="BK85" i="13"/>
  <c r="BB43" i="9"/>
  <c r="BL43" i="9"/>
  <c r="AT108" i="31"/>
  <c r="BD108" i="31"/>
  <c r="BH77" i="11"/>
  <c r="BJ74" i="29"/>
  <c r="AZ50" i="29"/>
  <c r="BJ50" i="29"/>
  <c r="BL84" i="31"/>
  <c r="BL83" i="31"/>
  <c r="BL82" i="31"/>
  <c r="BF94" i="28"/>
  <c r="BF36" i="23"/>
  <c r="AW90" i="11"/>
  <c r="BG90" i="11"/>
  <c r="BI101" i="15"/>
  <c r="BD17" i="20"/>
  <c r="AU109" i="29"/>
  <c r="BE109" i="29"/>
  <c r="BK72" i="25"/>
  <c r="BK71" i="25"/>
  <c r="BL107" i="28"/>
  <c r="BL106" i="28"/>
  <c r="BL63" i="28"/>
  <c r="AV93" i="25"/>
  <c r="BF93" i="25"/>
  <c r="BD37" i="28"/>
  <c r="BL27" i="22"/>
  <c r="BL26" i="22"/>
  <c r="BJ104" i="28"/>
  <c r="BH80" i="20"/>
  <c r="BB31" i="28"/>
  <c r="BL31" i="28"/>
  <c r="BK67" i="20"/>
  <c r="BK66" i="20"/>
  <c r="BJ80" i="24"/>
  <c r="BD96" i="24"/>
  <c r="BH105" i="20"/>
  <c r="BH19" i="14"/>
  <c r="BF106" i="21"/>
  <c r="BD97" i="22"/>
  <c r="BB100" i="16"/>
  <c r="BL100" i="16"/>
  <c r="BF77" i="20"/>
  <c r="BF76" i="20"/>
  <c r="BM44" i="21"/>
  <c r="BM43" i="21"/>
  <c r="BD84" i="16"/>
  <c r="BB13" i="15"/>
  <c r="BL13" i="15"/>
  <c r="BF66" i="17"/>
  <c r="AT52" i="18"/>
  <c r="BD52" i="18"/>
  <c r="BF100" i="20"/>
  <c r="BG39" i="22"/>
  <c r="BK107" i="23"/>
  <c r="BJ34" i="19"/>
  <c r="AW12" i="21"/>
  <c r="BG12" i="21"/>
  <c r="AW64" i="20"/>
  <c r="BG64" i="20"/>
  <c r="BB51" i="20"/>
  <c r="BL51" i="20"/>
  <c r="BC17" i="18"/>
  <c r="BM17" i="18"/>
  <c r="BD63" i="19"/>
  <c r="BI61" i="20"/>
  <c r="BM103" i="15"/>
  <c r="BM105" i="15"/>
  <c r="BG72" i="16"/>
  <c r="BG86" i="17"/>
  <c r="BI21" i="18"/>
  <c r="BI20" i="18"/>
  <c r="BE62" i="15"/>
  <c r="BD104" i="12"/>
  <c r="AW110" i="17"/>
  <c r="BG110" i="17"/>
  <c r="AY18" i="13"/>
  <c r="BI18" i="13"/>
  <c r="BI69" i="11"/>
  <c r="AX55" i="9"/>
  <c r="BH55" i="9"/>
  <c r="BL49" i="12"/>
  <c r="BL47" i="12"/>
  <c r="BL48" i="12"/>
  <c r="BK51" i="10"/>
  <c r="BL27" i="12"/>
  <c r="BF12" i="23"/>
  <c r="BE27" i="24"/>
  <c r="BJ34" i="22"/>
  <c r="AV33" i="26"/>
  <c r="BF33" i="26"/>
  <c r="BD62" i="23"/>
  <c r="BJ36" i="24"/>
  <c r="BJ35" i="24"/>
  <c r="AX94" i="24"/>
  <c r="BH94" i="24"/>
  <c r="BD76" i="22"/>
  <c r="BE41" i="19"/>
  <c r="BM104" i="22"/>
  <c r="BM40" i="22"/>
  <c r="BJ14" i="20"/>
  <c r="BJ42" i="21"/>
  <c r="AW48" i="19"/>
  <c r="BG48" i="19"/>
  <c r="BJ106" i="20"/>
  <c r="BD90" i="20"/>
  <c r="BD89" i="20"/>
  <c r="BM64" i="21"/>
  <c r="BL45" i="14"/>
  <c r="AT66" i="17"/>
  <c r="BD66" i="17"/>
  <c r="BL102" i="17"/>
  <c r="BJ25" i="14"/>
  <c r="BH27" i="14"/>
  <c r="BK36" i="11"/>
  <c r="BK35" i="11"/>
  <c r="BH30" i="12"/>
  <c r="BH108" i="13"/>
  <c r="AW97" i="9"/>
  <c r="BG97" i="9"/>
  <c r="BJ64" i="31"/>
  <c r="BJ62" i="31"/>
  <c r="BJ63" i="31"/>
  <c r="BJ100" i="13"/>
  <c r="BD46" i="12"/>
  <c r="BD45" i="12"/>
  <c r="BH100" i="14"/>
  <c r="BF38" i="10"/>
  <c r="BD52" i="10"/>
  <c r="BF104" i="10"/>
  <c r="BL17" i="29"/>
  <c r="AX71" i="31"/>
  <c r="BH71" i="31"/>
  <c r="BJ57" i="29"/>
  <c r="BL94" i="28"/>
  <c r="BL93" i="28"/>
  <c r="BL92" i="28"/>
  <c r="BJ67" i="22"/>
  <c r="BF35" i="26"/>
  <c r="BF34" i="26"/>
  <c r="BM56" i="19"/>
  <c r="AY14" i="31"/>
  <c r="BI14" i="31"/>
  <c r="BJ93" i="9"/>
  <c r="BH102" i="29"/>
  <c r="BH101" i="29"/>
  <c r="BI82" i="26"/>
  <c r="BI81" i="26"/>
  <c r="BD12" i="23"/>
  <c r="BL39" i="24"/>
  <c r="BH34" i="22"/>
  <c r="BK41" i="26"/>
  <c r="BL62" i="23"/>
  <c r="BL61" i="23"/>
  <c r="AX36" i="24"/>
  <c r="BH36" i="24"/>
  <c r="BL94" i="24"/>
  <c r="BL93" i="24"/>
  <c r="BC20" i="21"/>
  <c r="BM20" i="21"/>
  <c r="BJ41" i="19"/>
  <c r="BJ104" i="22"/>
  <c r="BH40" i="22"/>
  <c r="BH51" i="21"/>
  <c r="BF109" i="19"/>
  <c r="BH38" i="22"/>
  <c r="BM21" i="16"/>
  <c r="BD83" i="21"/>
  <c r="BG22" i="13"/>
  <c r="BD81" i="21"/>
  <c r="BD45" i="14"/>
  <c r="AZ71" i="17"/>
  <c r="BJ71" i="17"/>
  <c r="BJ102" i="17"/>
  <c r="BH25" i="14"/>
  <c r="BF27" i="14"/>
  <c r="BF26" i="14"/>
  <c r="BK57" i="13"/>
  <c r="BE30" i="12"/>
  <c r="BF46" i="16"/>
  <c r="BF45" i="16"/>
  <c r="BJ63" i="13"/>
  <c r="BE51" i="11"/>
  <c r="BH13" i="14"/>
  <c r="BH45" i="12"/>
  <c r="BF43" i="11"/>
  <c r="AZ40" i="29"/>
  <c r="BJ40" i="29"/>
  <c r="BG67" i="11"/>
  <c r="BD104" i="10"/>
  <c r="AZ17" i="29"/>
  <c r="BJ17" i="29"/>
  <c r="BF32" i="29"/>
  <c r="BH57" i="29"/>
  <c r="BD79" i="22"/>
  <c r="BD64" i="25"/>
  <c r="BF80" i="18"/>
  <c r="BD78" i="13"/>
  <c r="BJ40" i="16"/>
  <c r="BF51" i="14"/>
  <c r="BE89" i="26"/>
  <c r="BI68" i="28"/>
  <c r="BD36" i="28"/>
  <c r="BG90" i="22"/>
  <c r="BF64" i="26"/>
  <c r="BF63" i="26"/>
  <c r="BF19" i="25"/>
  <c r="BF101" i="25"/>
  <c r="BG42" i="28"/>
  <c r="BL18" i="25"/>
  <c r="BD60" i="20"/>
  <c r="BF39" i="22"/>
  <c r="BJ107" i="23"/>
  <c r="BK34" i="19"/>
  <c r="AV12" i="21"/>
  <c r="BF12" i="21"/>
  <c r="AV64" i="20"/>
  <c r="BF64" i="20"/>
  <c r="BC51" i="20"/>
  <c r="BM51" i="20"/>
  <c r="BB17" i="18"/>
  <c r="BL17" i="18"/>
  <c r="BE63" i="19"/>
  <c r="BH61" i="20"/>
  <c r="BL103" i="15"/>
  <c r="BL105" i="15"/>
  <c r="BF72" i="16"/>
  <c r="BF86" i="17"/>
  <c r="BH21" i="18"/>
  <c r="BH20" i="18"/>
  <c r="BD62" i="15"/>
  <c r="BE104" i="12"/>
  <c r="AV110" i="17"/>
  <c r="BF110" i="17"/>
  <c r="AX18" i="13"/>
  <c r="BH18" i="13"/>
  <c r="BH69" i="11"/>
  <c r="AY55" i="9"/>
  <c r="BI55" i="9"/>
  <c r="BM49" i="12"/>
  <c r="BM48" i="12"/>
  <c r="BM47" i="12"/>
  <c r="BJ51" i="10"/>
  <c r="BJ50" i="10"/>
  <c r="BL22" i="31"/>
  <c r="BL21" i="31"/>
  <c r="BH64" i="29"/>
  <c r="BD45" i="9"/>
  <c r="BD44" i="9"/>
  <c r="BD20" i="10"/>
  <c r="BG42" i="9"/>
  <c r="BM53" i="29"/>
  <c r="BJ19" i="29"/>
  <c r="BJ18" i="29"/>
  <c r="BE34" i="25"/>
  <c r="BD80" i="18"/>
  <c r="BD78" i="18"/>
  <c r="BD79" i="18"/>
  <c r="BI14" i="17"/>
  <c r="AW65" i="20"/>
  <c r="BG66" i="20"/>
  <c r="BG65" i="20"/>
  <c r="BL93" i="9"/>
  <c r="BL92" i="9"/>
  <c r="BG66" i="26"/>
  <c r="AY19" i="28"/>
  <c r="BI19" i="28"/>
  <c r="BC96" i="26"/>
  <c r="BM96" i="26"/>
  <c r="BD73" i="22"/>
  <c r="BL93" i="15"/>
  <c r="BM81" i="11"/>
  <c r="BC43" i="31"/>
  <c r="BM43" i="31"/>
  <c r="BK13" i="11"/>
  <c r="AZ67" i="29"/>
  <c r="BJ67" i="29"/>
  <c r="BE81" i="31"/>
  <c r="BG107" i="29"/>
  <c r="BK95" i="12"/>
  <c r="BL15" i="12"/>
  <c r="BL14" i="12"/>
  <c r="BC16" i="11"/>
  <c r="BM16" i="11"/>
  <c r="AT36" i="12"/>
  <c r="BD36" i="12"/>
  <c r="BF30" i="11"/>
  <c r="AU59" i="28"/>
  <c r="BE59" i="28"/>
  <c r="BL37" i="25"/>
  <c r="BE25" i="16"/>
  <c r="AU40" i="11"/>
  <c r="BE40" i="11"/>
  <c r="BK48" i="21"/>
  <c r="BG85" i="22"/>
  <c r="BF71" i="9"/>
  <c r="BK49" i="25"/>
  <c r="BK75" i="28"/>
  <c r="BK33" i="23"/>
  <c r="AV98" i="28"/>
  <c r="BF98" i="28"/>
  <c r="BJ15" i="24"/>
  <c r="BM21" i="20"/>
  <c r="BC26" i="25"/>
  <c r="BM26" i="25"/>
  <c r="BK86" i="28"/>
  <c r="BC61" i="26"/>
  <c r="BM61" i="26"/>
  <c r="BM88" i="23"/>
  <c r="BK89" i="17"/>
  <c r="BE33" i="21"/>
  <c r="BG55" i="22"/>
  <c r="BK106" i="24"/>
  <c r="BG62" i="14"/>
  <c r="BG61" i="14"/>
  <c r="BE72" i="20"/>
  <c r="BM108" i="16"/>
  <c r="BD96" i="18"/>
  <c r="BD95" i="18"/>
  <c r="AU86" i="20"/>
  <c r="BE86" i="20"/>
  <c r="BG35" i="21"/>
  <c r="BG34" i="21"/>
  <c r="BI45" i="14"/>
  <c r="BM109" i="18"/>
  <c r="BM67" i="17"/>
  <c r="BI17" i="14"/>
  <c r="AW97" i="13"/>
  <c r="BG97" i="13"/>
  <c r="BM51" i="17"/>
  <c r="BD41" i="13"/>
  <c r="BG38" i="11"/>
  <c r="BB42" i="21"/>
  <c r="BL42" i="21"/>
  <c r="BM92" i="23"/>
  <c r="AW35" i="29"/>
  <c r="BG35" i="29"/>
  <c r="AW110" i="13"/>
  <c r="BG110" i="13"/>
  <c r="BI60" i="12"/>
  <c r="BH30" i="28"/>
  <c r="BH29" i="28"/>
  <c r="BE95" i="10"/>
  <c r="BE94" i="10"/>
  <c r="BH105" i="26"/>
  <c r="BE41" i="25"/>
  <c r="BE40" i="25"/>
  <c r="BM97" i="28"/>
  <c r="BM96" i="28"/>
  <c r="BI90" i="24"/>
  <c r="BE96" i="28"/>
  <c r="BE95" i="28"/>
  <c r="AW65" i="26"/>
  <c r="BG65" i="26"/>
  <c r="BG22" i="25"/>
  <c r="BG21" i="25"/>
  <c r="BJ102" i="25"/>
  <c r="BB25" i="20"/>
  <c r="BL25" i="20"/>
  <c r="BF20" i="20"/>
  <c r="AW75" i="24"/>
  <c r="BG75" i="24"/>
  <c r="BG16" i="23"/>
  <c r="BK81" i="19"/>
  <c r="BK80" i="19"/>
  <c r="AW37" i="20"/>
  <c r="BG37" i="20"/>
  <c r="AW30" i="17"/>
  <c r="BG30" i="17"/>
  <c r="BK21" i="16"/>
  <c r="BI23" i="17"/>
  <c r="BE107" i="20"/>
  <c r="BG40" i="20"/>
  <c r="AY91" i="16"/>
  <c r="BI91" i="16"/>
  <c r="BG33" i="15"/>
  <c r="BB31" i="16"/>
  <c r="BL31" i="16"/>
  <c r="BG27" i="17"/>
  <c r="BD82" i="18"/>
  <c r="BK108" i="15"/>
  <c r="BJ107" i="18"/>
  <c r="BM90" i="10"/>
  <c r="AZ74" i="13"/>
  <c r="BJ74" i="13"/>
  <c r="BI34" i="13"/>
  <c r="BI22" i="14"/>
  <c r="BI21" i="14"/>
  <c r="BH48" i="31"/>
  <c r="BE49" i="11"/>
  <c r="BI27" i="29"/>
  <c r="BE46" i="10"/>
  <c r="BE45" i="10"/>
  <c r="BC33" i="9"/>
  <c r="BM33" i="9"/>
  <c r="BF94" i="11"/>
  <c r="BF93" i="11"/>
  <c r="AU69" i="22"/>
  <c r="BE69" i="22"/>
  <c r="BE12" i="28"/>
  <c r="AU67" i="16"/>
  <c r="BE67" i="16"/>
  <c r="BE86" i="9"/>
  <c r="BM16" i="20"/>
  <c r="BE29" i="20"/>
  <c r="BD44" i="12"/>
  <c r="BD43" i="12"/>
  <c r="AY15" i="28"/>
  <c r="BI15" i="28"/>
  <c r="BE92" i="28"/>
  <c r="BI47" i="23"/>
  <c r="BG103" i="28"/>
  <c r="AU63" i="25"/>
  <c r="BE63" i="25"/>
  <c r="BF69" i="10"/>
  <c r="BL56" i="22"/>
  <c r="BJ40" i="19"/>
  <c r="BL42" i="22"/>
  <c r="BK37" i="22"/>
  <c r="BG99" i="21"/>
  <c r="BM65" i="21"/>
  <c r="AW16" i="18"/>
  <c r="BG16" i="18"/>
  <c r="BD51" i="19"/>
  <c r="BK72" i="20"/>
  <c r="BI108" i="16"/>
  <c r="BI107" i="16"/>
  <c r="BG96" i="18"/>
  <c r="BG95" i="18"/>
  <c r="BM80" i="18"/>
  <c r="BK35" i="19"/>
  <c r="BE36" i="17"/>
  <c r="BK59" i="16"/>
  <c r="BK58" i="16"/>
  <c r="BJ22" i="15"/>
  <c r="BK52" i="18"/>
  <c r="BC97" i="13"/>
  <c r="BM97" i="13"/>
  <c r="BL19" i="11"/>
  <c r="BI74" i="17"/>
  <c r="BK109" i="13"/>
  <c r="BK108" i="13"/>
  <c r="BE92" i="13"/>
  <c r="BM58" i="11"/>
  <c r="BM80" i="16"/>
  <c r="BF100" i="10"/>
  <c r="BF99" i="10"/>
  <c r="BF37" i="11"/>
  <c r="BL100" i="9"/>
  <c r="BL99" i="9"/>
  <c r="BF14" i="10"/>
  <c r="BM62" i="10"/>
  <c r="BI88" i="29"/>
  <c r="BI87" i="29"/>
  <c r="BE107" i="11"/>
  <c r="BL24" i="31"/>
  <c r="BL23" i="31"/>
  <c r="BL79" i="22"/>
  <c r="BM47" i="28"/>
  <c r="BK88" i="20"/>
  <c r="BK87" i="20"/>
  <c r="BM14" i="17"/>
  <c r="AU49" i="28"/>
  <c r="BE49" i="28"/>
  <c r="BI109" i="29"/>
  <c r="BI66" i="12"/>
  <c r="BI65" i="12"/>
  <c r="BG15" i="28"/>
  <c r="BJ21" i="26"/>
  <c r="BE47" i="23"/>
  <c r="BF13" i="26"/>
  <c r="BG68" i="25"/>
  <c r="BD69" i="10"/>
  <c r="BE56" i="22"/>
  <c r="BI40" i="19"/>
  <c r="BA42" i="22"/>
  <c r="BK42" i="22"/>
  <c r="BE37" i="22"/>
  <c r="BE99" i="21"/>
  <c r="BC86" i="21"/>
  <c r="BM86" i="21"/>
  <c r="BE16" i="18"/>
  <c r="BK69" i="19"/>
  <c r="BM53" i="21"/>
  <c r="BL66" i="19"/>
  <c r="BI106" i="20"/>
  <c r="AW107" i="20"/>
  <c r="BG107" i="20"/>
  <c r="BG35" i="19"/>
  <c r="BI48" i="17"/>
  <c r="BE106" i="16"/>
  <c r="BE105" i="16"/>
  <c r="BG94" i="11"/>
  <c r="BG93" i="11"/>
  <c r="AT69" i="22"/>
  <c r="BD69" i="22"/>
  <c r="BD12" i="28"/>
  <c r="AT67" i="16"/>
  <c r="BD67" i="16"/>
  <c r="BD86" i="9"/>
  <c r="BL16" i="20"/>
  <c r="BL15" i="20"/>
  <c r="BD29" i="20"/>
  <c r="BE44" i="12"/>
  <c r="BE43" i="12"/>
  <c r="AX15" i="28"/>
  <c r="BH15" i="28"/>
  <c r="BD92" i="28"/>
  <c r="BH47" i="23"/>
  <c r="BF103" i="28"/>
  <c r="BD63" i="25"/>
  <c r="BG69" i="10"/>
  <c r="BM56" i="22"/>
  <c r="BK40" i="19"/>
  <c r="BM42" i="22"/>
  <c r="BJ37" i="22"/>
  <c r="BF99" i="21"/>
  <c r="BL65" i="21"/>
  <c r="BF16" i="18"/>
  <c r="BE51" i="19"/>
  <c r="BJ72" i="20"/>
  <c r="BH108" i="16"/>
  <c r="BH107" i="16"/>
  <c r="BF96" i="18"/>
  <c r="BF95" i="18"/>
  <c r="BL80" i="18"/>
  <c r="BJ35" i="19"/>
  <c r="BD36" i="17"/>
  <c r="BJ59" i="16"/>
  <c r="BJ58" i="16"/>
  <c r="BK22" i="15"/>
  <c r="BJ52" i="18"/>
  <c r="BB97" i="13"/>
  <c r="BL97" i="13"/>
  <c r="BM19" i="11"/>
  <c r="BH74" i="17"/>
  <c r="BJ109" i="13"/>
  <c r="BJ108" i="13"/>
  <c r="BD92" i="13"/>
  <c r="BL58" i="11"/>
  <c r="BL80" i="16"/>
  <c r="BG100" i="10"/>
  <c r="BG99" i="10"/>
  <c r="BG37" i="11"/>
  <c r="BM100" i="9"/>
  <c r="BM99" i="9"/>
  <c r="BG14" i="10"/>
  <c r="BL62" i="10"/>
  <c r="BH88" i="29"/>
  <c r="BH87" i="29"/>
  <c r="BD107" i="11"/>
  <c r="BM24" i="31"/>
  <c r="BM23" i="31"/>
  <c r="BM79" i="22"/>
  <c r="BL47" i="28"/>
  <c r="BJ88" i="20"/>
  <c r="BJ87" i="20"/>
  <c r="BL14" i="17"/>
  <c r="AT49" i="28"/>
  <c r="BD49" i="28"/>
  <c r="BH109" i="29"/>
  <c r="BH66" i="12"/>
  <c r="BH65" i="12"/>
  <c r="BF15" i="28"/>
  <c r="BK21" i="26"/>
  <c r="BK42" i="29"/>
  <c r="BE40" i="22"/>
  <c r="BE39" i="22"/>
  <c r="BK41" i="21"/>
  <c r="BK109" i="19"/>
  <c r="BF18" i="22"/>
  <c r="BM65" i="17"/>
  <c r="BE60" i="21"/>
  <c r="BE59" i="21"/>
  <c r="BG25" i="17"/>
  <c r="BM12" i="18"/>
  <c r="BE101" i="18"/>
  <c r="BG71" i="17"/>
  <c r="BJ81" i="12"/>
  <c r="BJ80" i="12"/>
  <c r="BB73" i="16"/>
  <c r="BL73" i="16"/>
  <c r="BM103" i="17"/>
  <c r="BL35" i="12"/>
  <c r="BJ28" i="15"/>
  <c r="BK99" i="10"/>
  <c r="BD56" i="15"/>
  <c r="BK99" i="12"/>
  <c r="BK97" i="12"/>
  <c r="BK98" i="12"/>
  <c r="BG49" i="12"/>
  <c r="BG52" i="31"/>
  <c r="BG50" i="31"/>
  <c r="BG51" i="31"/>
  <c r="BF74" i="13"/>
  <c r="BF73" i="13"/>
  <c r="BF25" i="9"/>
  <c r="BI20" i="31"/>
  <c r="BI19" i="31"/>
  <c r="BI83" i="29"/>
  <c r="BH69" i="9"/>
  <c r="BL64" i="19"/>
  <c r="BL63" i="19"/>
  <c r="BC36" i="23"/>
  <c r="BM36" i="23"/>
  <c r="AY34" i="14"/>
  <c r="BI34" i="14"/>
  <c r="BJ56" i="19"/>
  <c r="BH95" i="17"/>
  <c r="BH94" i="17"/>
  <c r="BD53" i="13"/>
  <c r="AY62" i="29"/>
  <c r="BI62" i="29"/>
  <c r="BM15" i="22"/>
  <c r="BM14" i="22"/>
  <c r="BM52" i="25"/>
  <c r="BM51" i="25"/>
  <c r="BK99" i="20"/>
  <c r="BK93" i="26"/>
  <c r="BB17" i="23"/>
  <c r="BL17" i="23"/>
  <c r="BG95" i="28"/>
  <c r="BE14" i="23"/>
  <c r="BK27" i="28"/>
  <c r="BG107" i="25"/>
  <c r="BI98" i="17"/>
  <c r="BE101" i="21"/>
  <c r="AX63" i="22"/>
  <c r="BH63" i="22"/>
  <c r="BE98" i="23"/>
  <c r="BE97" i="23"/>
  <c r="BM35" i="14"/>
  <c r="BK29" i="16"/>
  <c r="BE27" i="18"/>
  <c r="BK15" i="21"/>
  <c r="BI63" i="17"/>
  <c r="BH71" i="18"/>
  <c r="BL92" i="15"/>
  <c r="BL91" i="15"/>
  <c r="BK27" i="15"/>
  <c r="BK48" i="14"/>
  <c r="BM35" i="15"/>
  <c r="BE14" i="14"/>
  <c r="BM55" i="17"/>
  <c r="BM54" i="17"/>
  <c r="BE28" i="15"/>
  <c r="BL42" i="15"/>
  <c r="BE12" i="10"/>
  <c r="BG41" i="12"/>
  <c r="BJ61" i="13"/>
  <c r="BL21" i="11"/>
  <c r="BF22" i="31"/>
  <c r="BK64" i="29"/>
  <c r="BF45" i="9"/>
  <c r="BK85" i="10"/>
  <c r="BG14" i="31"/>
  <c r="AU76" i="31"/>
  <c r="BE76" i="31"/>
  <c r="BD89" i="9"/>
  <c r="BE40" i="28"/>
  <c r="BH36" i="23"/>
  <c r="BL67" i="16"/>
  <c r="BI27" i="16"/>
  <c r="BE103" i="19"/>
  <c r="AT65" i="19"/>
  <c r="BD65" i="19"/>
  <c r="BC82" i="29"/>
  <c r="BM82" i="29"/>
  <c r="AW47" i="22"/>
  <c r="BG47" i="22"/>
  <c r="BG46" i="22"/>
  <c r="BH52" i="25"/>
  <c r="BE99" i="20"/>
  <c r="BF93" i="26"/>
  <c r="BK17" i="23"/>
  <c r="BG104" i="28"/>
  <c r="BM14" i="23"/>
  <c r="BA31" i="28"/>
  <c r="BK31" i="28"/>
  <c r="BC68" i="24"/>
  <c r="BM68" i="24"/>
  <c r="BD74" i="26"/>
  <c r="BK84" i="21"/>
  <c r="BE106" i="23"/>
  <c r="BE21" i="22"/>
  <c r="BE106" i="14"/>
  <c r="BI72" i="20"/>
  <c r="BG108" i="16"/>
  <c r="BG24" i="17"/>
  <c r="BG63" i="17"/>
  <c r="BM71" i="18"/>
  <c r="BG99" i="15"/>
  <c r="BI27" i="15"/>
  <c r="BI48" i="14"/>
  <c r="BE44" i="15"/>
  <c r="AW55" i="14"/>
  <c r="BG55" i="14"/>
  <c r="BI73" i="17"/>
  <c r="BG47" i="15"/>
  <c r="BG46" i="15"/>
  <c r="BM92" i="13"/>
  <c r="BK58" i="11"/>
  <c r="BG87" i="16"/>
  <c r="BK29" i="13"/>
  <c r="BL43" i="11"/>
  <c r="AW47" i="31"/>
  <c r="BG47" i="31"/>
  <c r="BE14" i="10"/>
  <c r="BH85" i="10"/>
  <c r="BD36" i="31"/>
  <c r="BM76" i="31"/>
  <c r="BK13" i="31"/>
  <c r="BF96" i="22"/>
  <c r="AW20" i="17"/>
  <c r="BG20" i="17"/>
  <c r="BI52" i="11"/>
  <c r="BG84" i="25"/>
  <c r="BG60" i="28"/>
  <c r="BC68" i="29"/>
  <c r="BM68" i="29"/>
  <c r="BH24" i="28"/>
  <c r="BK19" i="24"/>
  <c r="BK18" i="24"/>
  <c r="BL109" i="25"/>
  <c r="BC27" i="26"/>
  <c r="BM27" i="26"/>
  <c r="BE36" i="23"/>
  <c r="BK84" i="26"/>
  <c r="BL69" i="25"/>
  <c r="BK12" i="24"/>
  <c r="BG102" i="24"/>
  <c r="BM96" i="20"/>
  <c r="BJ75" i="24"/>
  <c r="BJ36" i="25"/>
  <c r="BK69" i="22"/>
  <c r="BE77" i="31"/>
  <c r="BH103" i="18"/>
  <c r="BH102" i="18"/>
  <c r="BL25" i="19"/>
  <c r="BH18" i="17"/>
  <c r="BH38" i="16"/>
  <c r="BD22" i="15"/>
  <c r="BF34" i="18"/>
  <c r="BH14" i="14"/>
  <c r="BH86" i="19"/>
  <c r="BH85" i="19"/>
  <c r="BD40" i="13"/>
  <c r="BH23" i="12"/>
  <c r="BB67" i="24"/>
  <c r="BL67" i="24"/>
  <c r="AT46" i="23"/>
  <c r="BD46" i="23"/>
  <c r="BF79" i="28"/>
  <c r="BF78" i="28"/>
  <c r="BI72" i="18"/>
  <c r="BD67" i="21"/>
  <c r="AV20" i="16"/>
  <c r="BF20" i="16"/>
  <c r="BL102" i="29"/>
  <c r="BL60" i="28"/>
  <c r="BI12" i="23"/>
  <c r="BH27" i="24"/>
  <c r="BD48" i="23"/>
  <c r="BH28" i="26"/>
  <c r="BH27" i="26"/>
  <c r="BF62" i="23"/>
  <c r="BF61" i="23"/>
  <c r="BL36" i="24"/>
  <c r="BL70" i="24"/>
  <c r="BH76" i="22"/>
  <c r="BF16" i="21"/>
  <c r="BI90" i="23"/>
  <c r="BD40" i="22"/>
  <c r="BD39" i="22"/>
  <c r="BJ41" i="21"/>
  <c r="BJ109" i="19"/>
  <c r="BG18" i="22"/>
  <c r="BL65" i="17"/>
  <c r="BD60" i="21"/>
  <c r="BD59" i="21"/>
  <c r="BF25" i="17"/>
  <c r="BL12" i="18"/>
  <c r="BD101" i="18"/>
  <c r="BF71" i="17"/>
  <c r="BK81" i="12"/>
  <c r="BK80" i="12"/>
  <c r="BC73" i="16"/>
  <c r="BM73" i="16"/>
  <c r="BL103" i="17"/>
  <c r="BM35" i="12"/>
  <c r="BK28" i="15"/>
  <c r="BJ99" i="10"/>
  <c r="BE56" i="15"/>
  <c r="BJ99" i="12"/>
  <c r="BJ97" i="12"/>
  <c r="BJ98" i="12"/>
  <c r="BF49" i="12"/>
  <c r="BF52" i="31"/>
  <c r="BF51" i="31"/>
  <c r="BF50" i="31"/>
  <c r="BG74" i="13"/>
  <c r="BG73" i="13"/>
  <c r="BG25" i="9"/>
  <c r="BH20" i="31"/>
  <c r="BH19" i="31"/>
  <c r="BH83" i="29"/>
  <c r="BI69" i="9"/>
  <c r="BM64" i="19"/>
  <c r="BM63" i="19"/>
  <c r="BB36" i="23"/>
  <c r="BL36" i="23"/>
  <c r="AX34" i="14"/>
  <c r="BH34" i="14"/>
  <c r="BK56" i="19"/>
  <c r="BI95" i="17"/>
  <c r="BI94" i="17"/>
  <c r="BE53" i="13"/>
  <c r="AX62" i="29"/>
  <c r="BH62" i="29"/>
  <c r="BL15" i="22"/>
  <c r="BL52" i="25"/>
  <c r="BL51" i="25"/>
  <c r="BJ99" i="20"/>
  <c r="BJ93" i="26"/>
  <c r="BC17" i="23"/>
  <c r="BM17" i="23"/>
  <c r="BF95" i="28"/>
  <c r="BD14" i="23"/>
  <c r="BJ27" i="28"/>
  <c r="BF107" i="25"/>
  <c r="BH98" i="17"/>
  <c r="BD101" i="21"/>
  <c r="AY63" i="22"/>
  <c r="BI63" i="22"/>
  <c r="BD98" i="23"/>
  <c r="BD97" i="23"/>
  <c r="BL35" i="14"/>
  <c r="BJ29" i="16"/>
  <c r="BD27" i="18"/>
  <c r="BJ15" i="21"/>
  <c r="BH63" i="17"/>
  <c r="BI71" i="18"/>
  <c r="BM92" i="15"/>
  <c r="BM91" i="15"/>
  <c r="BJ27" i="15"/>
  <c r="BJ48" i="14"/>
  <c r="BL35" i="15"/>
  <c r="BD14" i="14"/>
  <c r="BL55" i="17"/>
  <c r="BL54" i="17"/>
  <c r="BD28" i="15"/>
  <c r="BM42" i="15"/>
  <c r="BM41" i="15"/>
  <c r="BD12" i="10"/>
  <c r="BF41" i="12"/>
  <c r="BK61" i="13"/>
  <c r="BM21" i="11"/>
  <c r="BG22" i="31"/>
  <c r="BJ64" i="29"/>
  <c r="BG45" i="9"/>
  <c r="BJ85" i="10"/>
  <c r="BF14" i="31"/>
  <c r="AT76" i="31"/>
  <c r="BD76" i="31"/>
  <c r="BE89" i="9"/>
  <c r="BD40" i="28"/>
  <c r="BI36" i="23"/>
  <c r="BM67" i="16"/>
  <c r="BH27" i="16"/>
  <c r="BD103" i="19"/>
  <c r="AU65" i="19"/>
  <c r="BE65" i="19"/>
  <c r="BB82" i="29"/>
  <c r="BL82" i="29"/>
  <c r="BF47" i="22"/>
  <c r="BF46" i="22"/>
  <c r="BI52" i="25"/>
  <c r="BD99" i="20"/>
  <c r="BG93" i="26"/>
  <c r="BJ17" i="23"/>
  <c r="BF104" i="28"/>
  <c r="BL14" i="23"/>
  <c r="AZ31" i="28"/>
  <c r="BJ31" i="28"/>
  <c r="BL68" i="24"/>
  <c r="BE74" i="26"/>
  <c r="BJ84" i="21"/>
  <c r="BD106" i="23"/>
  <c r="BD21" i="22"/>
  <c r="BD106" i="14"/>
  <c r="BH72" i="20"/>
  <c r="BF108" i="16"/>
  <c r="BF24" i="17"/>
  <c r="BF63" i="17"/>
  <c r="BL71" i="18"/>
  <c r="BF99" i="15"/>
  <c r="BH27" i="15"/>
  <c r="BH48" i="14"/>
  <c r="BD44" i="15"/>
  <c r="AV55" i="14"/>
  <c r="BF55" i="14"/>
  <c r="BH73" i="17"/>
  <c r="BF47" i="15"/>
  <c r="BF46" i="15"/>
  <c r="AX109" i="13"/>
  <c r="BH109" i="13"/>
  <c r="BL92" i="13"/>
  <c r="BJ58" i="11"/>
  <c r="BF87" i="16"/>
  <c r="BJ29" i="13"/>
  <c r="BM43" i="11"/>
  <c r="BF93" i="23"/>
  <c r="BB13" i="23"/>
  <c r="BL13" i="23"/>
  <c r="BI82" i="24"/>
  <c r="BH108" i="23"/>
  <c r="BA19" i="23"/>
  <c r="BK19" i="23"/>
  <c r="BK50" i="22"/>
  <c r="BC42" i="19"/>
  <c r="BM42" i="19"/>
  <c r="BI76" i="24"/>
  <c r="BG74" i="20"/>
  <c r="BG73" i="20"/>
  <c r="BE65" i="15"/>
  <c r="BE64" i="15"/>
  <c r="BM100" i="21"/>
  <c r="BF80" i="22"/>
  <c r="BA64" i="16"/>
  <c r="BK64" i="16"/>
  <c r="BI52" i="20"/>
  <c r="BE49" i="17"/>
  <c r="BE48" i="17"/>
  <c r="BE71" i="18"/>
  <c r="BE92" i="15"/>
  <c r="BL65" i="16"/>
  <c r="BM31" i="14"/>
  <c r="BK29" i="15"/>
  <c r="BE32" i="17"/>
  <c r="BK23" i="15"/>
  <c r="BG56" i="15"/>
  <c r="BE80" i="13"/>
  <c r="BA40" i="28"/>
  <c r="BK40" i="28"/>
  <c r="BH67" i="22"/>
  <c r="BI70" i="20"/>
  <c r="BI57" i="16"/>
  <c r="BG94" i="18"/>
  <c r="BG93" i="18"/>
  <c r="BH87" i="19"/>
  <c r="BA37" i="12"/>
  <c r="BK37" i="12"/>
  <c r="BM20" i="28"/>
  <c r="BE71" i="28"/>
  <c r="BE70" i="28"/>
  <c r="BK47" i="23"/>
  <c r="BG89" i="28"/>
  <c r="AW63" i="25"/>
  <c r="BG63" i="25"/>
  <c r="BI97" i="28"/>
  <c r="BI56" i="22"/>
  <c r="BE40" i="19"/>
  <c r="BE39" i="19"/>
  <c r="BE42" i="22"/>
  <c r="BH28" i="23"/>
  <c r="BH27" i="23"/>
  <c r="BH26" i="23"/>
  <c r="BG73" i="22"/>
  <c r="BG56" i="21"/>
  <c r="BH16" i="18"/>
  <c r="BA51" i="19"/>
  <c r="BK51" i="19"/>
  <c r="BE37" i="21"/>
  <c r="BB48" i="19"/>
  <c r="BL48" i="19"/>
  <c r="BC106" i="20"/>
  <c r="BM106" i="20"/>
  <c r="AT81" i="13"/>
  <c r="BD81" i="13"/>
  <c r="BI105" i="18"/>
  <c r="BF32" i="15"/>
  <c r="BK97" i="14"/>
  <c r="BK96" i="14"/>
  <c r="BA67" i="17"/>
  <c r="BK67" i="17"/>
  <c r="BM25" i="14"/>
  <c r="BE26" i="14"/>
  <c r="BE36" i="11"/>
  <c r="BJ30" i="12"/>
  <c r="BE35" i="16"/>
  <c r="BE52" i="13"/>
  <c r="BM51" i="11"/>
  <c r="BG13" i="14"/>
  <c r="BL45" i="12"/>
  <c r="BL44" i="12"/>
  <c r="BJ30" i="11"/>
  <c r="BK20" i="29"/>
  <c r="BK43" i="31"/>
  <c r="BG13" i="11"/>
  <c r="BG67" i="29"/>
  <c r="BM82" i="28"/>
  <c r="BG55" i="26"/>
  <c r="BK90" i="11"/>
  <c r="BG35" i="24"/>
  <c r="BK40" i="14"/>
  <c r="BI69" i="31"/>
  <c r="BE49" i="25"/>
  <c r="BK99" i="28"/>
  <c r="BM46" i="23"/>
  <c r="AU108" i="28"/>
  <c r="BE108" i="28"/>
  <c r="BF28" i="24"/>
  <c r="BI89" i="19"/>
  <c r="BA35" i="25"/>
  <c r="BK35" i="25"/>
  <c r="BE86" i="28"/>
  <c r="BJ85" i="26"/>
  <c r="BK50" i="21"/>
  <c r="BE80" i="23"/>
  <c r="BJ55" i="21"/>
  <c r="BE85" i="22"/>
  <c r="BD21" i="19"/>
  <c r="BE100" i="21"/>
  <c r="AY84" i="22"/>
  <c r="BI84" i="22"/>
  <c r="BE64" i="16"/>
  <c r="BI68" i="20"/>
  <c r="BI67" i="20"/>
  <c r="BK86" i="22"/>
  <c r="AY51" i="16"/>
  <c r="BI51" i="16"/>
  <c r="AW13" i="15"/>
  <c r="BG13" i="15"/>
  <c r="BD92" i="18"/>
  <c r="BM25" i="18"/>
  <c r="BE19" i="12"/>
  <c r="BE18" i="12"/>
  <c r="BE17" i="12"/>
  <c r="BK41" i="17"/>
  <c r="BM67" i="14"/>
  <c r="BE59" i="12"/>
  <c r="BE58" i="12"/>
  <c r="BE46" i="13"/>
  <c r="BE45" i="13"/>
  <c r="BF89" i="31"/>
  <c r="BM55" i="9"/>
  <c r="BG25" i="12"/>
  <c r="BD51" i="10"/>
  <c r="BD50" i="10"/>
  <c r="BD49" i="10"/>
  <c r="BI75" i="10"/>
  <c r="BI66" i="11"/>
  <c r="BI65" i="11"/>
  <c r="BD35" i="10"/>
  <c r="BD33" i="10"/>
  <c r="BD34" i="10"/>
  <c r="BM97" i="11"/>
  <c r="BI87" i="10"/>
  <c r="AX53" i="29"/>
  <c r="BH53" i="29"/>
  <c r="BI84" i="29"/>
  <c r="BK57" i="25"/>
  <c r="BE27" i="25"/>
  <c r="BI90" i="11"/>
  <c r="BI31" i="25"/>
  <c r="BE18" i="14"/>
  <c r="BF46" i="29"/>
  <c r="BG49" i="25"/>
  <c r="BG99" i="28"/>
  <c r="BK46" i="23"/>
  <c r="BK45" i="23"/>
  <c r="BC108" i="28"/>
  <c r="BM108" i="28"/>
  <c r="BE28" i="24"/>
  <c r="BK89" i="19"/>
  <c r="BG44" i="25"/>
  <c r="BK91" i="28"/>
  <c r="BE90" i="26"/>
  <c r="BI50" i="21"/>
  <c r="BH80" i="23"/>
  <c r="BH79" i="23"/>
  <c r="BG55" i="21"/>
  <c r="BM89" i="22"/>
  <c r="BF36" i="19"/>
  <c r="BD71" i="14"/>
  <c r="BL29" i="16"/>
  <c r="BM27" i="18"/>
  <c r="BG15" i="21"/>
  <c r="BK106" i="22"/>
  <c r="BF51" i="16"/>
  <c r="BK13" i="15"/>
  <c r="BK12" i="15"/>
  <c r="BE109" i="18"/>
  <c r="BE47" i="18"/>
  <c r="BC60" i="11"/>
  <c r="BM60" i="11"/>
  <c r="BM50" i="17"/>
  <c r="BG67" i="14"/>
  <c r="BG65" i="14"/>
  <c r="BG66" i="14"/>
  <c r="AT87" i="12"/>
  <c r="BD87" i="12"/>
  <c r="BK42" i="15"/>
  <c r="AV48" i="13"/>
  <c r="BF48" i="13"/>
  <c r="BE41" i="12"/>
  <c r="BL90" i="13"/>
  <c r="BE21" i="11"/>
  <c r="BI22" i="31"/>
  <c r="BI21" i="31"/>
  <c r="BE64" i="29"/>
  <c r="BK45" i="9"/>
  <c r="BF20" i="10"/>
  <c r="BK37" i="9"/>
  <c r="BK36" i="9"/>
  <c r="BG53" i="29"/>
  <c r="BE98" i="29"/>
  <c r="BE97" i="29"/>
  <c r="AW64" i="19"/>
  <c r="BG64" i="19"/>
  <c r="BI44" i="14"/>
  <c r="BM37" i="17"/>
  <c r="BE88" i="15"/>
  <c r="BM23" i="18"/>
  <c r="BK43" i="19"/>
  <c r="BJ30" i="25"/>
  <c r="BL30" i="26"/>
  <c r="BK44" i="22"/>
  <c r="BK43" i="22"/>
  <c r="BE62" i="25"/>
  <c r="BF41" i="26"/>
  <c r="BK62" i="23"/>
  <c r="BG47" i="24"/>
  <c r="BG94" i="24"/>
  <c r="BK28" i="21"/>
  <c r="BG41" i="19"/>
  <c r="BK12" i="22"/>
  <c r="BG50" i="23"/>
  <c r="BG49" i="23"/>
  <c r="BL43" i="17"/>
  <c r="BM27" i="21"/>
  <c r="BH37" i="19"/>
  <c r="BG58" i="20"/>
  <c r="BH49" i="19"/>
  <c r="BK86" i="14"/>
  <c r="BA61" i="20"/>
  <c r="BK61" i="20"/>
  <c r="BL52" i="15"/>
  <c r="BA54" i="15"/>
  <c r="BK54" i="15"/>
  <c r="BF103" i="18"/>
  <c r="BM99" i="19"/>
  <c r="BE100" i="19"/>
  <c r="BE99" i="19"/>
  <c r="BI53" i="15"/>
  <c r="BI105" i="12"/>
  <c r="BG50" i="15"/>
  <c r="BC55" i="15"/>
  <c r="BM55" i="15"/>
  <c r="BA61" i="14"/>
  <c r="BK61" i="14"/>
  <c r="AU16" i="11"/>
  <c r="BE16" i="11"/>
  <c r="BH67" i="9"/>
  <c r="BM108" i="11"/>
  <c r="BI85" i="11"/>
  <c r="AX77" i="10"/>
  <c r="BH77" i="10"/>
  <c r="BM67" i="11"/>
  <c r="BM66" i="11"/>
  <c r="AU16" i="29"/>
  <c r="BE16" i="29"/>
  <c r="BI88" i="31"/>
  <c r="BI80" i="29"/>
  <c r="BD59" i="23"/>
  <c r="BD87" i="20"/>
  <c r="BJ63" i="11"/>
  <c r="BB78" i="13"/>
  <c r="BL78" i="13"/>
  <c r="AT69" i="28"/>
  <c r="BD69" i="28"/>
  <c r="AW78" i="29"/>
  <c r="BG78" i="29"/>
  <c r="BL25" i="28"/>
  <c r="BG41" i="9"/>
  <c r="BD59" i="12"/>
  <c r="BD58" i="12"/>
  <c r="BD46" i="13"/>
  <c r="BD45" i="13"/>
  <c r="BG89" i="31"/>
  <c r="BL55" i="9"/>
  <c r="BF25" i="12"/>
  <c r="BE51" i="10"/>
  <c r="BH75" i="10"/>
  <c r="BH66" i="11"/>
  <c r="BH65" i="11"/>
  <c r="BE35" i="10"/>
  <c r="BE34" i="10"/>
  <c r="BE33" i="10"/>
  <c r="BL97" i="11"/>
  <c r="BH87" i="10"/>
  <c r="AY53" i="29"/>
  <c r="BI53" i="29"/>
  <c r="BH84" i="29"/>
  <c r="BJ57" i="25"/>
  <c r="BD27" i="25"/>
  <c r="AX90" i="11"/>
  <c r="BH90" i="11"/>
  <c r="BH31" i="25"/>
  <c r="BD18" i="14"/>
  <c r="BG46" i="29"/>
  <c r="BF49" i="25"/>
  <c r="BF99" i="28"/>
  <c r="BJ46" i="23"/>
  <c r="BJ45" i="23"/>
  <c r="BB108" i="28"/>
  <c r="BL108" i="28"/>
  <c r="BD28" i="24"/>
  <c r="BJ89" i="19"/>
  <c r="BF44" i="25"/>
  <c r="BJ91" i="28"/>
  <c r="BD90" i="26"/>
  <c r="BH50" i="21"/>
  <c r="BI80" i="23"/>
  <c r="BI79" i="23"/>
  <c r="BF55" i="21"/>
  <c r="BL89" i="22"/>
  <c r="BG36" i="19"/>
  <c r="BE71" i="14"/>
  <c r="BM29" i="16"/>
  <c r="BL27" i="18"/>
  <c r="BF15" i="21"/>
  <c r="BJ106" i="22"/>
  <c r="BG51" i="16"/>
  <c r="BJ13" i="15"/>
  <c r="BJ12" i="15"/>
  <c r="BD109" i="18"/>
  <c r="BD47" i="18"/>
  <c r="BB60" i="11"/>
  <c r="BL60" i="11"/>
  <c r="BL50" i="17"/>
  <c r="BF67" i="14"/>
  <c r="BF66" i="14"/>
  <c r="BF65" i="14"/>
  <c r="AU87" i="12"/>
  <c r="BE87" i="12"/>
  <c r="BJ42" i="15"/>
  <c r="AW48" i="13"/>
  <c r="BG48" i="13"/>
  <c r="BD41" i="12"/>
  <c r="BM90" i="13"/>
  <c r="BD21" i="11"/>
  <c r="BH22" i="31"/>
  <c r="BH21" i="31"/>
  <c r="BD64" i="29"/>
  <c r="BJ45" i="9"/>
  <c r="BG20" i="10"/>
  <c r="BJ37" i="9"/>
  <c r="BJ36" i="9"/>
  <c r="BF53" i="29"/>
  <c r="BD98" i="29"/>
  <c r="BD97" i="29"/>
  <c r="AV64" i="19"/>
  <c r="BF64" i="19"/>
  <c r="BH44" i="14"/>
  <c r="BL37" i="17"/>
  <c r="BD88" i="15"/>
  <c r="BL23" i="18"/>
  <c r="BJ43" i="19"/>
  <c r="BK30" i="25"/>
  <c r="BM30" i="26"/>
  <c r="BJ44" i="22"/>
  <c r="BJ43" i="22"/>
  <c r="BG41" i="26"/>
  <c r="BJ62" i="23"/>
  <c r="BF47" i="24"/>
  <c r="BF94" i="24"/>
  <c r="BJ28" i="21"/>
  <c r="BF41" i="19"/>
  <c r="BJ12" i="22"/>
  <c r="BF50" i="23"/>
  <c r="BF49" i="23"/>
  <c r="BM43" i="17"/>
  <c r="BL27" i="21"/>
  <c r="BI37" i="19"/>
  <c r="BF58" i="20"/>
  <c r="BI49" i="19"/>
  <c r="BJ86" i="14"/>
  <c r="AZ61" i="20"/>
  <c r="BJ61" i="20"/>
  <c r="BM52" i="15"/>
  <c r="AZ54" i="15"/>
  <c r="BJ54" i="15"/>
  <c r="BG103" i="18"/>
  <c r="BL99" i="19"/>
  <c r="BD100" i="19"/>
  <c r="BD99" i="19"/>
  <c r="BH53" i="15"/>
  <c r="BH105" i="12"/>
  <c r="BF50" i="15"/>
  <c r="BB55" i="15"/>
  <c r="BL55" i="15"/>
  <c r="AZ61" i="14"/>
  <c r="BJ61" i="14"/>
  <c r="AT16" i="11"/>
  <c r="BD16" i="11"/>
  <c r="BI67" i="9"/>
  <c r="BL108" i="11"/>
  <c r="BH85" i="11"/>
  <c r="BI77" i="10"/>
  <c r="BL67" i="11"/>
  <c r="BL66" i="11"/>
  <c r="AT16" i="29"/>
  <c r="BD16" i="29"/>
  <c r="BH88" i="31"/>
  <c r="BH80" i="29"/>
  <c r="BK80" i="17"/>
  <c r="BM88" i="31"/>
  <c r="BI37" i="17"/>
  <c r="BL58" i="16"/>
  <c r="BK18" i="14"/>
  <c r="BI30" i="10"/>
  <c r="BE105" i="26"/>
  <c r="BL65" i="25"/>
  <c r="BL63" i="25"/>
  <c r="BL64" i="25"/>
  <c r="BE17" i="26"/>
  <c r="BK90" i="24"/>
  <c r="BE41" i="26"/>
  <c r="BE27" i="22"/>
  <c r="BM69" i="24"/>
  <c r="BE94" i="24"/>
  <c r="BE93" i="24"/>
  <c r="BE92" i="24"/>
  <c r="BI28" i="21"/>
  <c r="BI27" i="21"/>
  <c r="BM41" i="19"/>
  <c r="BF104" i="22"/>
  <c r="AW75" i="22"/>
  <c r="BG75" i="22"/>
  <c r="AU51" i="21"/>
  <c r="BE51" i="21"/>
  <c r="BK94" i="20"/>
  <c r="BK70" i="22"/>
  <c r="BL61" i="16"/>
  <c r="BI104" i="21"/>
  <c r="BG19" i="15"/>
  <c r="BE12" i="18"/>
  <c r="BM36" i="17"/>
  <c r="BJ102" i="16"/>
  <c r="BK65" i="16"/>
  <c r="BK61" i="17"/>
  <c r="BK60" i="17"/>
  <c r="BI28" i="17"/>
  <c r="BL75" i="12"/>
  <c r="BL74" i="12"/>
  <c r="BL73" i="12"/>
  <c r="BM75" i="15"/>
  <c r="BB26" i="10"/>
  <c r="BL26" i="10"/>
  <c r="BG63" i="13"/>
  <c r="BA92" i="11"/>
  <c r="BK92" i="11"/>
  <c r="BG39" i="14"/>
  <c r="BG38" i="14"/>
  <c r="BK50" i="12"/>
  <c r="BE86" i="13"/>
  <c r="BK47" i="31"/>
  <c r="BK46" i="31"/>
  <c r="BL108" i="31"/>
  <c r="AW77" i="11"/>
  <c r="BG77" i="11"/>
  <c r="BM41" i="9"/>
  <c r="BF50" i="29"/>
  <c r="BE84" i="31"/>
  <c r="BE83" i="31"/>
  <c r="BH20" i="10"/>
  <c r="AZ41" i="29"/>
  <c r="BJ41" i="29"/>
  <c r="BJ30" i="31"/>
  <c r="BD80" i="11"/>
  <c r="BD79" i="11"/>
  <c r="BM34" i="9"/>
  <c r="BL15" i="11"/>
  <c r="BL71" i="11"/>
  <c r="BH86" i="12"/>
  <c r="BI28" i="9"/>
  <c r="BI21" i="9"/>
  <c r="BI20" i="9"/>
  <c r="BG94" i="9"/>
  <c r="BG93" i="9"/>
  <c r="BJ69" i="29"/>
  <c r="BJ68" i="29"/>
  <c r="BM47" i="10"/>
  <c r="BJ104" i="10"/>
  <c r="BM81" i="26"/>
  <c r="AY12" i="15"/>
  <c r="BI12" i="15"/>
  <c r="AY79" i="28"/>
  <c r="BI79" i="28"/>
  <c r="BF88" i="15"/>
  <c r="BG65" i="13"/>
  <c r="BL43" i="16"/>
  <c r="BJ50" i="25"/>
  <c r="BI107" i="28"/>
  <c r="AU76" i="20"/>
  <c r="BE76" i="20"/>
  <c r="BK93" i="25"/>
  <c r="BM77" i="22"/>
  <c r="BM76" i="22"/>
  <c r="BI78" i="26"/>
  <c r="BK52" i="24"/>
  <c r="BE45" i="25"/>
  <c r="BG96" i="25"/>
  <c r="BE100" i="23"/>
  <c r="BJ42" i="19"/>
  <c r="BK53" i="25"/>
  <c r="BK52" i="25"/>
  <c r="BF98" i="22"/>
  <c r="BK19" i="14"/>
  <c r="BM106" i="21"/>
  <c r="BE88" i="22"/>
  <c r="BG64" i="16"/>
  <c r="BK77" i="20"/>
  <c r="BG53" i="20"/>
  <c r="BI83" i="15"/>
  <c r="AX105" i="15"/>
  <c r="BH105" i="15"/>
  <c r="BE65" i="16"/>
  <c r="BA86" i="17"/>
  <c r="BK86" i="17"/>
  <c r="BA21" i="18"/>
  <c r="BK21" i="18"/>
  <c r="BC110" i="16"/>
  <c r="BM110" i="16"/>
  <c r="AV104" i="12"/>
  <c r="BF104" i="12"/>
  <c r="AU110" i="9"/>
  <c r="BE110" i="9"/>
  <c r="AY97" i="13"/>
  <c r="BI98" i="13"/>
  <c r="BI97" i="13"/>
  <c r="BM69" i="11"/>
  <c r="BM68" i="11"/>
  <c r="BK55" i="9"/>
  <c r="BD25" i="12"/>
  <c r="BL51" i="10"/>
  <c r="BF75" i="10"/>
  <c r="BK103" i="11"/>
  <c r="BK102" i="11"/>
  <c r="BD57" i="10"/>
  <c r="BE91" i="31"/>
  <c r="BL49" i="10"/>
  <c r="BH21" i="29"/>
  <c r="AW110" i="29"/>
  <c r="BG110" i="29"/>
  <c r="AU42" i="24"/>
  <c r="BE43" i="24"/>
  <c r="BE42" i="24"/>
  <c r="BK101" i="12"/>
  <c r="BK100" i="12"/>
  <c r="BM31" i="31"/>
  <c r="BE104" i="17"/>
  <c r="BM18" i="14"/>
  <c r="AU22" i="10"/>
  <c r="BE22" i="10"/>
  <c r="BK105" i="26"/>
  <c r="BE65" i="25"/>
  <c r="BF17" i="26"/>
  <c r="BM90" i="24"/>
  <c r="BE68" i="25"/>
  <c r="BL69" i="10"/>
  <c r="BL68" i="10"/>
  <c r="BL67" i="10"/>
  <c r="BI36" i="21"/>
  <c r="BI35" i="21"/>
  <c r="BF40" i="19"/>
  <c r="BI42" i="22"/>
  <c r="BE26" i="22"/>
  <c r="BE25" i="22"/>
  <c r="BI104" i="22"/>
  <c r="BH75" i="22"/>
  <c r="BG51" i="21"/>
  <c r="BM70" i="20"/>
  <c r="BM46" i="17"/>
  <c r="BG21" i="16"/>
  <c r="BE92" i="16"/>
  <c r="BM19" i="19"/>
  <c r="BG12" i="18"/>
  <c r="BG13" i="17"/>
  <c r="BM71" i="17"/>
  <c r="BI37" i="16"/>
  <c r="BI36" i="16"/>
  <c r="BI35" i="16"/>
  <c r="BM61" i="17"/>
  <c r="BG99" i="18"/>
  <c r="BL14" i="14"/>
  <c r="BL13" i="14"/>
  <c r="BG60" i="17"/>
  <c r="BK59" i="10"/>
  <c r="BI102" i="13"/>
  <c r="BI49" i="13"/>
  <c r="AY79" i="14"/>
  <c r="BI79" i="14"/>
  <c r="BK19" i="31"/>
  <c r="BK18" i="31"/>
  <c r="BK58" i="31"/>
  <c r="BK57" i="31"/>
  <c r="BD37" i="31"/>
  <c r="BI58" i="29"/>
  <c r="BF62" i="9"/>
  <c r="BK98" i="11"/>
  <c r="BG36" i="29"/>
  <c r="BJ101" i="29"/>
  <c r="BJ80" i="17"/>
  <c r="BL88" i="31"/>
  <c r="BH37" i="17"/>
  <c r="BM58" i="16"/>
  <c r="BJ18" i="14"/>
  <c r="BH30" i="10"/>
  <c r="BD105" i="26"/>
  <c r="BM65" i="25"/>
  <c r="BM64" i="25"/>
  <c r="BM63" i="25"/>
  <c r="BD17" i="26"/>
  <c r="BJ90" i="24"/>
  <c r="BD41" i="26"/>
  <c r="BD27" i="22"/>
  <c r="BL69" i="24"/>
  <c r="BD94" i="24"/>
  <c r="BH28" i="21"/>
  <c r="BH27" i="21"/>
  <c r="BL41" i="19"/>
  <c r="BG104" i="22"/>
  <c r="AV75" i="22"/>
  <c r="BF75" i="22"/>
  <c r="AT51" i="21"/>
  <c r="BD51" i="21"/>
  <c r="BJ94" i="20"/>
  <c r="BJ70" i="22"/>
  <c r="BM61" i="16"/>
  <c r="BH104" i="21"/>
  <c r="BF19" i="15"/>
  <c r="BD12" i="18"/>
  <c r="BL36" i="17"/>
  <c r="BK102" i="16"/>
  <c r="BJ65" i="16"/>
  <c r="AZ60" i="17"/>
  <c r="BJ61" i="17"/>
  <c r="BJ60" i="17"/>
  <c r="BH28" i="17"/>
  <c r="BK91" i="29"/>
  <c r="BB88" i="18"/>
  <c r="BL88" i="18"/>
  <c r="BH60" i="18"/>
  <c r="BH40" i="15"/>
  <c r="BD75" i="17"/>
  <c r="BJ87" i="19"/>
  <c r="BJ86" i="19"/>
  <c r="BJ86" i="31"/>
  <c r="AT26" i="26"/>
  <c r="BD26" i="26"/>
  <c r="BK45" i="26"/>
  <c r="AT68" i="26"/>
  <c r="BD68" i="26"/>
  <c r="BC80" i="10"/>
  <c r="BM80" i="10"/>
  <c r="BD50" i="26"/>
  <c r="AY94" i="23"/>
  <c r="BI94" i="23"/>
  <c r="BD58" i="28"/>
  <c r="BB65" i="22"/>
  <c r="BL65" i="22"/>
  <c r="BH79" i="24"/>
  <c r="BD35" i="20"/>
  <c r="BK53" i="24"/>
  <c r="BJ65" i="23"/>
  <c r="BD41" i="20"/>
  <c r="AZ91" i="22"/>
  <c r="BJ91" i="22"/>
  <c r="BD64" i="20"/>
  <c r="BH18" i="20"/>
  <c r="BK38" i="19"/>
  <c r="BJ49" i="19"/>
  <c r="BJ48" i="19"/>
  <c r="BJ46" i="22"/>
  <c r="BD33" i="16"/>
  <c r="BL93" i="13"/>
  <c r="AV92" i="18"/>
  <c r="BF92" i="18"/>
  <c r="BH69" i="12"/>
  <c r="AV19" i="12"/>
  <c r="BF19" i="12"/>
  <c r="BF94" i="16"/>
  <c r="BL30" i="12"/>
  <c r="BG52" i="13"/>
  <c r="BJ25" i="12"/>
  <c r="BF69" i="22"/>
  <c r="BH37" i="25"/>
  <c r="AX67" i="16"/>
  <c r="BH67" i="16"/>
  <c r="BF91" i="20"/>
  <c r="BJ95" i="17"/>
  <c r="BG104" i="15"/>
  <c r="BD15" i="22"/>
  <c r="BD14" i="22"/>
  <c r="BD13" i="22"/>
  <c r="BH41" i="25"/>
  <c r="BH39" i="25"/>
  <c r="BH40" i="25"/>
  <c r="BG99" i="20"/>
  <c r="BL93" i="26"/>
  <c r="BG17" i="23"/>
  <c r="BH95" i="28"/>
  <c r="BF14" i="23"/>
  <c r="AX23" i="28"/>
  <c r="BH23" i="28"/>
  <c r="BI28" i="18"/>
  <c r="BL37" i="22"/>
  <c r="BL36" i="22"/>
  <c r="BH99" i="21"/>
  <c r="BJ74" i="18"/>
  <c r="BF98" i="23"/>
  <c r="AZ64" i="14"/>
  <c r="BJ64" i="14"/>
  <c r="BL72" i="20"/>
  <c r="BK108" i="16"/>
  <c r="BL96" i="18"/>
  <c r="BJ90" i="20"/>
  <c r="BJ61" i="21"/>
  <c r="BF45" i="14"/>
  <c r="BK109" i="18"/>
  <c r="BM22" i="15"/>
  <c r="BJ47" i="18"/>
  <c r="BJ46" i="18"/>
  <c r="AT97" i="13"/>
  <c r="BD97" i="13"/>
  <c r="BD19" i="11"/>
  <c r="BD60" i="17"/>
  <c r="BH73" i="13"/>
  <c r="BI97" i="9"/>
  <c r="BE64" i="31"/>
  <c r="BE63" i="31"/>
  <c r="BH80" i="13"/>
  <c r="BH79" i="13"/>
  <c r="BF46" i="12"/>
  <c r="BF45" i="12"/>
  <c r="BK100" i="14"/>
  <c r="BG22" i="10"/>
  <c r="BJ47" i="10"/>
  <c r="BJ46" i="10"/>
  <c r="BI104" i="10"/>
  <c r="BM69" i="31"/>
  <c r="BJ43" i="24"/>
  <c r="BB12" i="15"/>
  <c r="BL12" i="15"/>
  <c r="BD60" i="18"/>
  <c r="BD14" i="17"/>
  <c r="BD13" i="17"/>
  <c r="BD50" i="19"/>
  <c r="AW81" i="15"/>
  <c r="BG81" i="15"/>
  <c r="BB50" i="25"/>
  <c r="BL50" i="25"/>
  <c r="BJ107" i="28"/>
  <c r="BF43" i="22"/>
  <c r="BC93" i="25"/>
  <c r="BM93" i="25"/>
  <c r="BF77" i="22"/>
  <c r="BF76" i="22"/>
  <c r="BJ74" i="26"/>
  <c r="BM35" i="24"/>
  <c r="BM33" i="24"/>
  <c r="BM34" i="24"/>
  <c r="BF45" i="25"/>
  <c r="BI96" i="25"/>
  <c r="BF100" i="23"/>
  <c r="BD42" i="19"/>
  <c r="BH36" i="25"/>
  <c r="BM105" i="20"/>
  <c r="BH65" i="15"/>
  <c r="BJ64" i="20"/>
  <c r="BK51" i="20"/>
  <c r="BF17" i="18"/>
  <c r="BH53" i="20"/>
  <c r="BK83" i="15"/>
  <c r="BJ99" i="15"/>
  <c r="BH42" i="16"/>
  <c r="BL86" i="17"/>
  <c r="BL21" i="18"/>
  <c r="BL94" i="16"/>
  <c r="AX104" i="12"/>
  <c r="BH104" i="12"/>
  <c r="BC110" i="9"/>
  <c r="BM110" i="9"/>
  <c r="BH83" i="13"/>
  <c r="BH81" i="13"/>
  <c r="BH82" i="13"/>
  <c r="BE75" i="13"/>
  <c r="BE74" i="13"/>
  <c r="BK37" i="10"/>
  <c r="BG95" i="11"/>
  <c r="BK104" i="9"/>
  <c r="BH105" i="9"/>
  <c r="BH104" i="9"/>
  <c r="BD102" i="10"/>
  <c r="BK97" i="31"/>
  <c r="BA91" i="31"/>
  <c r="BK91" i="31"/>
  <c r="BF88" i="11"/>
  <c r="BJ21" i="29"/>
  <c r="BF103" i="29"/>
  <c r="BC96" i="22"/>
  <c r="BM96" i="22"/>
  <c r="BH12" i="15"/>
  <c r="AX79" i="28"/>
  <c r="BH79" i="28"/>
  <c r="BG88" i="15"/>
  <c r="BF65" i="13"/>
  <c r="BM43" i="16"/>
  <c r="BK50" i="25"/>
  <c r="BH107" i="28"/>
  <c r="AT76" i="20"/>
  <c r="BD76" i="20"/>
  <c r="BJ93" i="25"/>
  <c r="BL77" i="22"/>
  <c r="BL76" i="22"/>
  <c r="BH78" i="26"/>
  <c r="BJ52" i="24"/>
  <c r="BD45" i="25"/>
  <c r="BF96" i="25"/>
  <c r="BD100" i="23"/>
  <c r="BK42" i="19"/>
  <c r="BJ53" i="25"/>
  <c r="BJ52" i="25"/>
  <c r="BG98" i="22"/>
  <c r="BJ19" i="14"/>
  <c r="BL106" i="21"/>
  <c r="BD88" i="22"/>
  <c r="BF64" i="16"/>
  <c r="BJ77" i="20"/>
  <c r="BF53" i="20"/>
  <c r="AX83" i="15"/>
  <c r="BH83" i="15"/>
  <c r="AY105" i="15"/>
  <c r="BI105" i="15"/>
  <c r="BD65" i="16"/>
  <c r="AZ86" i="17"/>
  <c r="BJ86" i="17"/>
  <c r="AZ21" i="18"/>
  <c r="BJ21" i="18"/>
  <c r="BB110" i="16"/>
  <c r="BL110" i="16"/>
  <c r="AW104" i="12"/>
  <c r="BG104" i="12"/>
  <c r="AT110" i="9"/>
  <c r="BD110" i="9"/>
  <c r="BH98" i="13"/>
  <c r="BH97" i="13"/>
  <c r="BL69" i="11"/>
  <c r="BL68" i="11"/>
  <c r="BJ55" i="9"/>
  <c r="BE25" i="12"/>
  <c r="BM51" i="10"/>
  <c r="BG75" i="10"/>
  <c r="BJ103" i="11"/>
  <c r="BJ102" i="11"/>
  <c r="BE57" i="10"/>
  <c r="BD91" i="31"/>
  <c r="BM49" i="10"/>
  <c r="BI21" i="29"/>
  <c r="AV110" i="29"/>
  <c r="BF110" i="29"/>
  <c r="BD43" i="24"/>
  <c r="BD42" i="24"/>
  <c r="BJ101" i="12"/>
  <c r="BJ100" i="12"/>
  <c r="BL31" i="31"/>
  <c r="BD104" i="17"/>
  <c r="BL18" i="14"/>
  <c r="BD22" i="10"/>
  <c r="BJ105" i="26"/>
  <c r="BD65" i="25"/>
  <c r="BG17" i="26"/>
  <c r="BL90" i="24"/>
  <c r="BD68" i="25"/>
  <c r="BM69" i="10"/>
  <c r="BM68" i="10"/>
  <c r="BM67" i="10"/>
  <c r="BH36" i="21"/>
  <c r="BH35" i="21"/>
  <c r="BH34" i="21"/>
  <c r="BG40" i="19"/>
  <c r="BH42" i="22"/>
  <c r="BD26" i="22"/>
  <c r="BD25" i="22"/>
  <c r="BH104" i="22"/>
  <c r="BI75" i="22"/>
  <c r="BF51" i="21"/>
  <c r="BL70" i="20"/>
  <c r="BL46" i="17"/>
  <c r="BF21" i="16"/>
  <c r="BD92" i="16"/>
  <c r="BL19" i="19"/>
  <c r="BF12" i="18"/>
  <c r="BF13" i="17"/>
  <c r="BL71" i="17"/>
  <c r="BH37" i="16"/>
  <c r="BH36" i="16"/>
  <c r="BH35" i="16"/>
  <c r="BL61" i="17"/>
  <c r="BF99" i="18"/>
  <c r="BM14" i="14"/>
  <c r="BM13" i="14"/>
  <c r="BF60" i="17"/>
  <c r="BJ59" i="10"/>
  <c r="BH102" i="13"/>
  <c r="BH49" i="13"/>
  <c r="AX79" i="14"/>
  <c r="BH79" i="14"/>
  <c r="BJ19" i="31"/>
  <c r="BJ18" i="31"/>
  <c r="AZ57" i="31"/>
  <c r="BJ58" i="31"/>
  <c r="BJ57" i="31"/>
  <c r="BE37" i="31"/>
  <c r="BH58" i="29"/>
  <c r="BG62" i="9"/>
  <c r="BJ98" i="11"/>
  <c r="BF36" i="29"/>
  <c r="BK101" i="29"/>
  <c r="BG89" i="22"/>
  <c r="BG44" i="14"/>
  <c r="BM53" i="15"/>
  <c r="BJ107" i="25"/>
  <c r="BE32" i="18"/>
  <c r="BC97" i="12"/>
  <c r="BM97" i="12"/>
  <c r="BG82" i="26"/>
  <c r="BM105" i="23"/>
  <c r="BI39" i="24"/>
  <c r="BL34" i="22"/>
  <c r="BB73" i="25"/>
  <c r="BL73" i="25"/>
  <c r="BI69" i="10"/>
  <c r="BG36" i="21"/>
  <c r="BM40" i="19"/>
  <c r="BL64" i="22"/>
  <c r="BE46" i="22"/>
  <c r="BE45" i="22"/>
  <c r="BF35" i="23"/>
  <c r="BL38" i="13"/>
  <c r="BJ91" i="29"/>
  <c r="AW83" i="29"/>
  <c r="BG83" i="29"/>
  <c r="BH76" i="9"/>
  <c r="BL75" i="11"/>
  <c r="BL60" i="10"/>
  <c r="BL59" i="10"/>
  <c r="BG106" i="13"/>
  <c r="BE71" i="9"/>
  <c r="BG56" i="9"/>
  <c r="BD96" i="9"/>
  <c r="BJ74" i="31"/>
  <c r="BJ73" i="31"/>
  <c r="BI47" i="29"/>
  <c r="BC45" i="9"/>
  <c r="BM45" i="9"/>
  <c r="BH97" i="11"/>
  <c r="BH47" i="9"/>
  <c r="BH46" i="9"/>
  <c r="BL65" i="31"/>
  <c r="BE65" i="9"/>
  <c r="BG92" i="31"/>
  <c r="BI43" i="29"/>
  <c r="BI42" i="29"/>
  <c r="BM13" i="24"/>
  <c r="BJ72" i="31"/>
  <c r="AZ59" i="28"/>
  <c r="BJ59" i="28"/>
  <c r="BH21" i="26"/>
  <c r="BE66" i="23"/>
  <c r="BG18" i="26"/>
  <c r="BC35" i="22"/>
  <c r="BM35" i="22"/>
  <c r="BI24" i="26"/>
  <c r="BM23" i="28"/>
  <c r="BE35" i="28"/>
  <c r="BG68" i="24"/>
  <c r="BG67" i="22"/>
  <c r="BG66" i="22"/>
  <c r="BG52" i="21"/>
  <c r="BI73" i="23"/>
  <c r="BI58" i="18"/>
  <c r="BI94" i="19"/>
  <c r="BI30" i="19"/>
  <c r="BG89" i="21"/>
  <c r="BK24" i="17"/>
  <c r="BH15" i="19"/>
  <c r="BI94" i="21"/>
  <c r="BI77" i="14"/>
  <c r="BM78" i="17"/>
  <c r="BM77" i="17"/>
  <c r="BL37" i="16"/>
  <c r="BE25" i="14"/>
  <c r="BK27" i="14"/>
  <c r="BG103" i="19"/>
  <c r="BI15" i="16"/>
  <c r="BM108" i="13"/>
  <c r="AY110" i="13"/>
  <c r="BI110" i="13"/>
  <c r="BG58" i="11"/>
  <c r="BM105" i="16"/>
  <c r="BF29" i="13"/>
  <c r="BF28" i="13"/>
  <c r="BG21" i="13"/>
  <c r="BE86" i="10"/>
  <c r="BE52" i="9"/>
  <c r="BL59" i="9"/>
  <c r="BE88" i="29"/>
  <c r="BG30" i="9"/>
  <c r="BG73" i="31"/>
  <c r="BH60" i="31"/>
  <c r="BH59" i="31"/>
  <c r="BG51" i="9"/>
  <c r="AV83" i="29"/>
  <c r="BF83" i="29"/>
  <c r="BI76" i="9"/>
  <c r="BM75" i="11"/>
  <c r="BC59" i="10"/>
  <c r="BM60" i="10"/>
  <c r="BM59" i="10"/>
  <c r="BF106" i="13"/>
  <c r="BD71" i="9"/>
  <c r="BF56" i="9"/>
  <c r="BE96" i="9"/>
  <c r="BK74" i="31"/>
  <c r="BK73" i="31"/>
  <c r="BH47" i="29"/>
  <c r="BB45" i="9"/>
  <c r="BL45" i="9"/>
  <c r="BI97" i="11"/>
  <c r="BI47" i="9"/>
  <c r="BI46" i="9"/>
  <c r="BM65" i="31"/>
  <c r="BD65" i="9"/>
  <c r="BF92" i="31"/>
  <c r="BH43" i="29"/>
  <c r="BH42" i="29"/>
  <c r="BM56" i="23"/>
  <c r="BG33" i="25"/>
  <c r="BF89" i="19"/>
  <c r="BM59" i="25"/>
  <c r="BB105" i="28"/>
  <c r="BL105" i="28"/>
  <c r="BH90" i="26"/>
  <c r="BD50" i="21"/>
  <c r="BD56" i="25"/>
  <c r="BH55" i="21"/>
  <c r="BI89" i="22"/>
  <c r="BB83" i="22"/>
  <c r="BL83" i="22"/>
  <c r="BH78" i="14"/>
  <c r="BJ62" i="16"/>
  <c r="BJ27" i="18"/>
  <c r="BJ26" i="18"/>
  <c r="BJ24" i="21"/>
  <c r="BJ49" i="18"/>
  <c r="BL73" i="19"/>
  <c r="BH58" i="17"/>
  <c r="BH63" i="16"/>
  <c r="BH49" i="15"/>
  <c r="BF38" i="17"/>
  <c r="BJ70" i="12"/>
  <c r="AV92" i="17"/>
  <c r="BF92" i="17"/>
  <c r="BF87" i="15"/>
  <c r="BL109" i="13"/>
  <c r="BJ48" i="13"/>
  <c r="BJ41" i="12"/>
  <c r="BD90" i="13"/>
  <c r="AY73" i="11"/>
  <c r="BI73" i="11"/>
  <c r="BK56" i="11"/>
  <c r="BF61" i="31"/>
  <c r="BK93" i="10"/>
  <c r="BG17" i="31"/>
  <c r="BJ36" i="31"/>
  <c r="BJ35" i="31"/>
  <c r="BL44" i="29"/>
  <c r="BL42" i="29"/>
  <c r="BI34" i="31"/>
  <c r="BI91" i="11"/>
  <c r="BK46" i="13"/>
  <c r="BL77" i="9"/>
  <c r="BK21" i="15"/>
  <c r="BG90" i="9"/>
  <c r="BK23" i="13"/>
  <c r="BK22" i="13"/>
  <c r="BH86" i="9"/>
  <c r="BI36" i="10"/>
  <c r="BF75" i="9"/>
  <c r="BC61" i="9"/>
  <c r="BM61" i="9"/>
  <c r="BM107" i="11"/>
  <c r="BK102" i="10"/>
  <c r="BF97" i="31"/>
  <c r="BG68" i="31"/>
  <c r="BM28" i="11"/>
  <c r="BF87" i="31"/>
  <c r="BG45" i="29"/>
  <c r="BF65" i="31"/>
  <c r="BE91" i="29"/>
  <c r="BD65" i="21"/>
  <c r="BG50" i="9"/>
  <c r="BD109" i="28"/>
  <c r="BL64" i="23"/>
  <c r="BK50" i="10"/>
  <c r="BK24" i="12"/>
  <c r="AU84" i="11"/>
  <c r="BE84" i="11"/>
  <c r="AW66" i="12"/>
  <c r="BG67" i="12"/>
  <c r="BG66" i="12"/>
  <c r="BI38" i="10"/>
  <c r="BM59" i="29"/>
  <c r="BI42" i="11"/>
  <c r="AU101" i="12"/>
  <c r="BE101" i="12"/>
  <c r="BI78" i="10"/>
  <c r="BM55" i="29"/>
  <c r="BM23" i="9"/>
  <c r="BK88" i="29"/>
  <c r="BL13" i="9"/>
  <c r="BL12" i="9"/>
  <c r="BI103" i="11"/>
  <c r="BI103" i="10"/>
  <c r="AV103" i="31"/>
  <c r="BF103" i="31"/>
  <c r="AW49" i="10"/>
  <c r="BG49" i="10"/>
  <c r="BF21" i="29"/>
  <c r="BK39" i="29"/>
  <c r="BF106" i="31"/>
  <c r="BF104" i="31"/>
  <c r="BF105" i="31"/>
  <c r="BM73" i="10"/>
  <c r="AZ104" i="31"/>
  <c r="BJ104" i="31"/>
  <c r="BF79" i="17"/>
  <c r="BJ47" i="12"/>
  <c r="BJ24" i="12"/>
  <c r="BD84" i="11"/>
  <c r="BF67" i="12"/>
  <c r="BF66" i="12"/>
  <c r="BH38" i="10"/>
  <c r="BL59" i="29"/>
  <c r="BH42" i="11"/>
  <c r="AT101" i="12"/>
  <c r="BD101" i="12"/>
  <c r="BH78" i="10"/>
  <c r="BL55" i="29"/>
  <c r="BL23" i="9"/>
  <c r="BJ88" i="29"/>
  <c r="BF107" i="11"/>
  <c r="BF106" i="11"/>
  <c r="BH92" i="29"/>
  <c r="BF83" i="9"/>
  <c r="BF19" i="14"/>
  <c r="BJ71" i="20"/>
  <c r="BF51" i="20"/>
  <c r="AZ17" i="18"/>
  <c r="BJ17" i="18"/>
  <c r="BF87" i="19"/>
  <c r="BJ57" i="21"/>
  <c r="BL84" i="16"/>
  <c r="BH13" i="15"/>
  <c r="BJ72" i="17"/>
  <c r="BC52" i="18"/>
  <c r="BM52" i="18"/>
  <c r="BD22" i="19"/>
  <c r="BF50" i="17"/>
  <c r="BJ12" i="11"/>
  <c r="AT110" i="17"/>
  <c r="BD110" i="17"/>
  <c r="BI53" i="13"/>
  <c r="AZ82" i="13"/>
  <c r="BJ83" i="13"/>
  <c r="BJ82" i="13"/>
  <c r="BC53" i="10"/>
  <c r="BM54" i="10"/>
  <c r="BM53" i="10"/>
  <c r="BI74" i="10"/>
  <c r="BJ85" i="9"/>
  <c r="BM13" i="9"/>
  <c r="BH103" i="11"/>
  <c r="BH103" i="10"/>
  <c r="AW103" i="31"/>
  <c r="BG103" i="31"/>
  <c r="AV49" i="10"/>
  <c r="BF49" i="10"/>
  <c r="BG21" i="29"/>
  <c r="BJ39" i="29"/>
  <c r="BI64" i="13"/>
  <c r="AY88" i="9"/>
  <c r="BI88" i="9"/>
  <c r="BG84" i="31"/>
  <c r="BG83" i="31"/>
  <c r="BK38" i="14"/>
  <c r="BB91" i="9"/>
  <c r="BL91" i="9"/>
  <c r="BG86" i="11"/>
  <c r="AW82" i="31"/>
  <c r="BG82" i="31"/>
  <c r="BH46" i="15"/>
  <c r="AY105" i="31"/>
  <c r="BI106" i="31"/>
  <c r="BB67" i="9"/>
  <c r="BL68" i="9"/>
  <c r="BL67" i="9"/>
  <c r="BI13" i="29"/>
  <c r="BH101" i="9"/>
  <c r="BH100" i="9"/>
  <c r="BH99" i="9"/>
  <c r="BM84" i="29"/>
  <c r="BK62" i="20"/>
  <c r="BJ50" i="17"/>
  <c r="BF25" i="13"/>
  <c r="BH95" i="12"/>
  <c r="BH42" i="15"/>
  <c r="BD48" i="13"/>
  <c r="BM41" i="12"/>
  <c r="BK90" i="13"/>
  <c r="BD41" i="11"/>
  <c r="BM56" i="11"/>
  <c r="BH61" i="31"/>
  <c r="BG18" i="10"/>
  <c r="BE85" i="10"/>
  <c r="BL36" i="31"/>
  <c r="AZ76" i="31"/>
  <c r="BJ76" i="31"/>
  <c r="BD24" i="31"/>
  <c r="BH92" i="25"/>
  <c r="BH91" i="25"/>
  <c r="BL79" i="20"/>
  <c r="BI33" i="20"/>
  <c r="BI60" i="16"/>
  <c r="BI59" i="16"/>
  <c r="BI47" i="11"/>
  <c r="AZ82" i="25"/>
  <c r="BJ82" i="25"/>
  <c r="BM68" i="28"/>
  <c r="BH52" i="28"/>
  <c r="BJ73" i="21"/>
  <c r="BM44" i="28"/>
  <c r="BK27" i="22"/>
  <c r="BE110" i="28"/>
  <c r="BE109" i="28"/>
  <c r="BE80" i="20"/>
  <c r="BA42" i="28"/>
  <c r="BK42" i="28"/>
  <c r="BI20" i="19"/>
  <c r="BK52" i="22"/>
  <c r="BC13" i="22"/>
  <c r="BM13" i="22"/>
  <c r="BF34" i="19"/>
  <c r="BF26" i="21"/>
  <c r="BK41" i="18"/>
  <c r="BE31" i="17"/>
  <c r="BI83" i="17"/>
  <c r="BI61" i="15"/>
  <c r="BI100" i="9"/>
  <c r="BI80" i="12"/>
  <c r="AY34" i="21"/>
  <c r="BI34" i="21"/>
  <c r="BK40" i="18"/>
  <c r="BG74" i="25"/>
  <c r="AW73" i="25"/>
  <c r="BD93" i="24"/>
  <c r="BD92" i="24"/>
  <c r="BM22" i="31"/>
  <c r="BI64" i="29"/>
  <c r="BE45" i="9"/>
  <c r="BE44" i="9"/>
  <c r="BE20" i="10"/>
  <c r="BF42" i="9"/>
  <c r="BL53" i="29"/>
  <c r="BK19" i="29"/>
  <c r="BK18" i="29"/>
  <c r="AY91" i="25"/>
  <c r="BI92" i="25"/>
  <c r="BM79" i="20"/>
  <c r="BH33" i="20"/>
  <c r="BH60" i="16"/>
  <c r="BH59" i="16"/>
  <c r="BH47" i="11"/>
  <c r="BA82" i="25"/>
  <c r="BK82" i="25"/>
  <c r="BL68" i="28"/>
  <c r="BI52" i="28"/>
  <c r="BK73" i="21"/>
  <c r="BL44" i="28"/>
  <c r="BJ27" i="22"/>
  <c r="BD80" i="20"/>
  <c r="BJ42" i="28"/>
  <c r="BJ41" i="28"/>
  <c r="BH20" i="19"/>
  <c r="BJ52" i="22"/>
  <c r="BB13" i="22"/>
  <c r="BL13" i="22"/>
  <c r="BG34" i="19"/>
  <c r="BG26" i="21"/>
  <c r="BJ41" i="18"/>
  <c r="BD31" i="17"/>
  <c r="BH83" i="17"/>
  <c r="BG32" i="19"/>
  <c r="BH65" i="20"/>
  <c r="BJ103" i="15"/>
  <c r="BH12" i="14"/>
  <c r="AT72" i="16"/>
  <c r="BD72" i="16"/>
  <c r="BM25" i="16"/>
  <c r="BH25" i="18"/>
  <c r="BH62" i="15"/>
  <c r="BH61" i="15"/>
  <c r="BH93" i="18"/>
  <c r="BL59" i="13"/>
  <c r="BL28" i="12"/>
  <c r="BL106" i="11"/>
  <c r="BL89" i="13"/>
  <c r="BI109" i="9"/>
  <c r="BF62" i="11"/>
  <c r="BF78" i="31"/>
  <c r="AY43" i="9"/>
  <c r="BI43" i="9"/>
  <c r="AX29" i="14"/>
  <c r="BH29" i="14"/>
  <c r="BI101" i="10"/>
  <c r="BM95" i="31"/>
  <c r="BE46" i="31"/>
  <c r="BE45" i="31"/>
  <c r="BC98" i="31"/>
  <c r="BM98" i="31"/>
  <c r="BM19" i="9"/>
  <c r="BJ29" i="29"/>
  <c r="BF82" i="29"/>
  <c r="BF33" i="13"/>
  <c r="BG103" i="14"/>
  <c r="BM105" i="13"/>
  <c r="BL64" i="10"/>
  <c r="BI73" i="12"/>
  <c r="BG34" i="10"/>
  <c r="AY74" i="29"/>
  <c r="BI74" i="29"/>
  <c r="BA84" i="29"/>
  <c r="BK84" i="29"/>
  <c r="BL46" i="10"/>
  <c r="BF33" i="9"/>
  <c r="AU94" i="29"/>
  <c r="BE94" i="29"/>
  <c r="BI53" i="31"/>
  <c r="BI95" i="29"/>
  <c r="BE76" i="10"/>
  <c r="BE78" i="29"/>
  <c r="BM109" i="28"/>
  <c r="BE83" i="11"/>
  <c r="BE69" i="26"/>
  <c r="AX55" i="24"/>
  <c r="BH55" i="24"/>
  <c r="BH54" i="24"/>
  <c r="BE101" i="25"/>
  <c r="BF46" i="28"/>
  <c r="BH18" i="25"/>
  <c r="BC60" i="20"/>
  <c r="BM60" i="20"/>
  <c r="BH62" i="21"/>
  <c r="BD74" i="22"/>
  <c r="BG92" i="21"/>
  <c r="BG91" i="21"/>
  <c r="BG82" i="19"/>
  <c r="BG101" i="22"/>
  <c r="BF88" i="22"/>
  <c r="BE43" i="20"/>
  <c r="BK36" i="18"/>
  <c r="BM70" i="18"/>
  <c r="BM89" i="18"/>
  <c r="BH52" i="12"/>
  <c r="BB93" i="15"/>
  <c r="BL94" i="15"/>
  <c r="BA17" i="15"/>
  <c r="BK17" i="15"/>
  <c r="BK44" i="16"/>
  <c r="BK43" i="16"/>
  <c r="BJ20" i="12"/>
  <c r="BL86" i="15"/>
  <c r="BE93" i="14"/>
  <c r="BL64" i="15"/>
  <c r="BI61" i="14"/>
  <c r="BK39" i="11"/>
  <c r="BF77" i="31"/>
  <c r="AY107" i="11"/>
  <c r="BI108" i="11"/>
  <c r="BI107" i="11"/>
  <c r="BG102" i="11"/>
  <c r="BD77" i="10"/>
  <c r="BM82" i="11"/>
  <c r="BK16" i="29"/>
  <c r="BE88" i="31"/>
  <c r="BG42" i="29"/>
  <c r="BL14" i="25"/>
  <c r="BH16" i="12"/>
  <c r="BL57" i="18"/>
  <c r="BK72" i="31"/>
  <c r="BM21" i="31"/>
  <c r="BE90" i="29"/>
  <c r="BG43" i="15"/>
  <c r="BJ81" i="18"/>
  <c r="BK97" i="13"/>
  <c r="BK96" i="13"/>
  <c r="BB86" i="19"/>
  <c r="BL86" i="19"/>
  <c r="BE93" i="17"/>
  <c r="BG108" i="13"/>
  <c r="BL106" i="15"/>
  <c r="AX64" i="31"/>
  <c r="BH64" i="31"/>
  <c r="BK31" i="12"/>
  <c r="BI46" i="12"/>
  <c r="AV100" i="14"/>
  <c r="BF100" i="14"/>
  <c r="BG45" i="10"/>
  <c r="BD103" i="10"/>
  <c r="BK62" i="10"/>
  <c r="BM88" i="29"/>
  <c r="BK15" i="9"/>
  <c r="BA24" i="31"/>
  <c r="BK24" i="31"/>
  <c r="BI57" i="25"/>
  <c r="BK58" i="20"/>
  <c r="BL98" i="15"/>
  <c r="AU27" i="16"/>
  <c r="BE27" i="16"/>
  <c r="BE14" i="31"/>
  <c r="BE13" i="31"/>
  <c r="BK28" i="16"/>
  <c r="BI66" i="26"/>
  <c r="BA19" i="28"/>
  <c r="BK19" i="28"/>
  <c r="BE87" i="26"/>
  <c r="BM18" i="28"/>
  <c r="AW110" i="25"/>
  <c r="BG110" i="25"/>
  <c r="BE85" i="28"/>
  <c r="BM15" i="26"/>
  <c r="BD85" i="26"/>
  <c r="BE58" i="23"/>
  <c r="BI95" i="23"/>
  <c r="BJ62" i="21"/>
  <c r="BI74" i="22"/>
  <c r="BK92" i="21"/>
  <c r="AZ82" i="19"/>
  <c r="BJ82" i="19"/>
  <c r="BJ76" i="19"/>
  <c r="BG31" i="17"/>
  <c r="BK83" i="17"/>
  <c r="AZ64" i="19"/>
  <c r="BJ64" i="19"/>
  <c r="BE31" i="18"/>
  <c r="BE30" i="18"/>
  <c r="BE89" i="18"/>
  <c r="BA52" i="12"/>
  <c r="BK52" i="12"/>
  <c r="BE94" i="15"/>
  <c r="BB17" i="15"/>
  <c r="BL17" i="15"/>
  <c r="BE44" i="16"/>
  <c r="BG20" i="12"/>
  <c r="BJ93" i="18"/>
  <c r="BD59" i="13"/>
  <c r="BF82" i="13"/>
  <c r="BM83" i="13"/>
  <c r="BM82" i="13"/>
  <c r="BM81" i="13"/>
  <c r="BE37" i="10"/>
  <c r="BL74" i="10"/>
  <c r="BM85" i="9"/>
  <c r="AU75" i="10"/>
  <c r="BE75" i="10"/>
  <c r="BG103" i="11"/>
  <c r="AU93" i="10"/>
  <c r="BE93" i="10"/>
  <c r="BL103" i="31"/>
  <c r="BA49" i="10"/>
  <c r="BK49" i="10"/>
  <c r="BL21" i="29"/>
  <c r="AV99" i="31"/>
  <c r="BF99" i="31"/>
  <c r="BD34" i="25"/>
  <c r="BD33" i="25"/>
  <c r="BE80" i="18"/>
  <c r="BE79" i="18"/>
  <c r="BE78" i="18"/>
  <c r="BH14" i="17"/>
  <c r="BF66" i="20"/>
  <c r="BF65" i="20"/>
  <c r="BM93" i="9"/>
  <c r="BM92" i="9"/>
  <c r="BF66" i="26"/>
  <c r="AX19" i="28"/>
  <c r="BH19" i="28"/>
  <c r="BB96" i="26"/>
  <c r="BL96" i="26"/>
  <c r="BJ18" i="28"/>
  <c r="BD69" i="26"/>
  <c r="AY55" i="24"/>
  <c r="BI55" i="24"/>
  <c r="BI54" i="24"/>
  <c r="BD101" i="25"/>
  <c r="BG46" i="28"/>
  <c r="BI18" i="25"/>
  <c r="BB60" i="20"/>
  <c r="BL60" i="20"/>
  <c r="BI62" i="21"/>
  <c r="BE74" i="22"/>
  <c r="BE73" i="22"/>
  <c r="BF92" i="21"/>
  <c r="BF91" i="21"/>
  <c r="BF82" i="19"/>
  <c r="BF101" i="22"/>
  <c r="BG88" i="22"/>
  <c r="BD43" i="20"/>
  <c r="BJ36" i="18"/>
  <c r="BL70" i="18"/>
  <c r="BL89" i="18"/>
  <c r="BI52" i="12"/>
  <c r="BM94" i="15"/>
  <c r="BM93" i="15"/>
  <c r="AZ17" i="15"/>
  <c r="BJ17" i="15"/>
  <c r="BJ44" i="16"/>
  <c r="BJ43" i="16"/>
  <c r="BK20" i="12"/>
  <c r="BM86" i="15"/>
  <c r="BD93" i="14"/>
  <c r="BM64" i="15"/>
  <c r="BH61" i="14"/>
  <c r="BJ39" i="11"/>
  <c r="BG77" i="31"/>
  <c r="BH108" i="11"/>
  <c r="BH107" i="11"/>
  <c r="BF102" i="11"/>
  <c r="BE77" i="10"/>
  <c r="BL82" i="11"/>
  <c r="BL81" i="11"/>
  <c r="BJ16" i="29"/>
  <c r="BD88" i="31"/>
  <c r="BF42" i="29"/>
  <c r="BK27" i="31"/>
  <c r="BL77" i="12"/>
  <c r="BG40" i="31"/>
  <c r="BG39" i="31"/>
  <c r="BJ26" i="11"/>
  <c r="BK63" i="16"/>
  <c r="BM91" i="12"/>
  <c r="BI54" i="10"/>
  <c r="BA65" i="10"/>
  <c r="BK65" i="10"/>
  <c r="BG83" i="10"/>
  <c r="BH95" i="9"/>
  <c r="BH94" i="9"/>
  <c r="BM37" i="9"/>
  <c r="BM36" i="9"/>
  <c r="BI72" i="29"/>
  <c r="BD20" i="31"/>
  <c r="BD19" i="31"/>
  <c r="AY38" i="29"/>
  <c r="BI38" i="29"/>
  <c r="BL69" i="9"/>
  <c r="BJ92" i="31"/>
  <c r="BJ43" i="29"/>
  <c r="BJ42" i="29"/>
  <c r="BG68" i="11"/>
  <c r="BF94" i="31"/>
  <c r="BK73" i="29"/>
  <c r="BI57" i="18"/>
  <c r="BE19" i="26"/>
  <c r="BE98" i="13"/>
  <c r="BH36" i="9"/>
  <c r="BF38" i="15"/>
  <c r="BJ40" i="18"/>
  <c r="BD47" i="23"/>
  <c r="BG13" i="26"/>
  <c r="BF68" i="25"/>
  <c r="BE69" i="10"/>
  <c r="BD56" i="22"/>
  <c r="BH40" i="19"/>
  <c r="AZ42" i="22"/>
  <c r="BJ42" i="22"/>
  <c r="BD37" i="22"/>
  <c r="BD99" i="21"/>
  <c r="BB86" i="21"/>
  <c r="BL86" i="21"/>
  <c r="BD16" i="18"/>
  <c r="BJ69" i="19"/>
  <c r="BB53" i="21"/>
  <c r="BL53" i="21"/>
  <c r="BM66" i="19"/>
  <c r="BH106" i="20"/>
  <c r="AV107" i="20"/>
  <c r="BF107" i="20"/>
  <c r="BF35" i="19"/>
  <c r="BH48" i="17"/>
  <c r="BD106" i="16"/>
  <c r="BD105" i="16"/>
  <c r="BF43" i="15"/>
  <c r="BK81" i="18"/>
  <c r="BJ97" i="13"/>
  <c r="BJ95" i="13"/>
  <c r="BJ96" i="13"/>
  <c r="BC86" i="19"/>
  <c r="BM86" i="19"/>
  <c r="BD93" i="17"/>
  <c r="BF108" i="13"/>
  <c r="BM106" i="15"/>
  <c r="AY64" i="31"/>
  <c r="BI64" i="31"/>
  <c r="BJ31" i="12"/>
  <c r="BH46" i="12"/>
  <c r="AW100" i="14"/>
  <c r="BG100" i="14"/>
  <c r="BF45" i="10"/>
  <c r="BE103" i="10"/>
  <c r="BJ62" i="10"/>
  <c r="BL88" i="29"/>
  <c r="BJ15" i="9"/>
  <c r="AZ24" i="31"/>
  <c r="BJ24" i="31"/>
  <c r="BH57" i="25"/>
  <c r="BH56" i="25"/>
  <c r="BJ58" i="20"/>
  <c r="BM98" i="15"/>
  <c r="AT27" i="16"/>
  <c r="BD27" i="16"/>
  <c r="BD14" i="31"/>
  <c r="BD13" i="31"/>
  <c r="BJ28" i="16"/>
  <c r="BH66" i="26"/>
  <c r="AZ19" i="28"/>
  <c r="BJ19" i="28"/>
  <c r="BD87" i="26"/>
  <c r="BL18" i="28"/>
  <c r="AV110" i="25"/>
  <c r="BF110" i="25"/>
  <c r="BD85" i="28"/>
  <c r="BL15" i="26"/>
  <c r="BE85" i="26"/>
  <c r="BD58" i="23"/>
  <c r="BH95" i="23"/>
  <c r="BK62" i="21"/>
  <c r="BH74" i="22"/>
  <c r="BJ92" i="21"/>
  <c r="BA82" i="19"/>
  <c r="BK82" i="19"/>
  <c r="BK76" i="19"/>
  <c r="BF31" i="17"/>
  <c r="BJ83" i="17"/>
  <c r="BA64" i="19"/>
  <c r="BK64" i="19"/>
  <c r="BD31" i="18"/>
  <c r="BD30" i="18"/>
  <c r="BD89" i="18"/>
  <c r="AZ52" i="12"/>
  <c r="BJ52" i="12"/>
  <c r="BD94" i="15"/>
  <c r="BC17" i="15"/>
  <c r="BM17" i="15"/>
  <c r="BD44" i="16"/>
  <c r="BF20" i="12"/>
  <c r="BK93" i="18"/>
  <c r="BE59" i="13"/>
  <c r="BG82" i="13"/>
  <c r="BL83" i="13"/>
  <c r="BL81" i="13"/>
  <c r="BL82" i="13"/>
  <c r="BD37" i="10"/>
  <c r="BM74" i="10"/>
  <c r="BL85" i="9"/>
  <c r="BF103" i="11"/>
  <c r="AT93" i="10"/>
  <c r="BD93" i="10"/>
  <c r="BM103" i="31"/>
  <c r="AZ49" i="10"/>
  <c r="BJ49" i="10"/>
  <c r="BM21" i="29"/>
  <c r="AW99" i="31"/>
  <c r="BG99" i="31"/>
  <c r="BK12" i="20"/>
  <c r="BK98" i="15"/>
  <c r="BF101" i="15"/>
  <c r="BI40" i="16"/>
  <c r="BG43" i="16"/>
  <c r="BF24" i="28"/>
  <c r="BI19" i="24"/>
  <c r="BG109" i="25"/>
  <c r="BE27" i="26"/>
  <c r="BE15" i="24"/>
  <c r="BE14" i="24"/>
  <c r="BG90" i="28"/>
  <c r="BG15" i="26"/>
  <c r="BM99" i="26"/>
  <c r="BM58" i="23"/>
  <c r="BF95" i="23"/>
  <c r="BC86" i="24"/>
  <c r="BM86" i="24"/>
  <c r="BA67" i="25"/>
  <c r="BK67" i="25"/>
  <c r="AX69" i="22"/>
  <c r="BH69" i="22"/>
  <c r="BH21" i="22"/>
  <c r="BH20" i="22"/>
  <c r="BH51" i="19"/>
  <c r="BK79" i="20"/>
  <c r="BG49" i="19"/>
  <c r="BI86" i="14"/>
  <c r="BE68" i="16"/>
  <c r="BI88" i="17"/>
  <c r="BI105" i="17"/>
  <c r="BI104" i="17"/>
  <c r="BG60" i="19"/>
  <c r="BG59" i="19"/>
  <c r="BF54" i="13"/>
  <c r="BG42" i="14"/>
  <c r="BE46" i="18"/>
  <c r="AV105" i="12"/>
  <c r="BF105" i="12"/>
  <c r="BE50" i="15"/>
  <c r="BM86" i="18"/>
  <c r="BF49" i="13"/>
  <c r="BE36" i="13"/>
  <c r="BM100" i="31"/>
  <c r="BM99" i="31"/>
  <c r="AY58" i="31"/>
  <c r="BI58" i="31"/>
  <c r="BI78" i="31"/>
  <c r="BI77" i="31"/>
  <c r="BL93" i="29"/>
  <c r="BD66" i="9"/>
  <c r="BI98" i="11"/>
  <c r="BE36" i="29"/>
  <c r="AU101" i="29"/>
  <c r="BE101" i="29"/>
  <c r="BJ27" i="31"/>
  <c r="BM77" i="12"/>
  <c r="BF40" i="31"/>
  <c r="BF39" i="31"/>
  <c r="BK26" i="11"/>
  <c r="BJ63" i="16"/>
  <c r="BL91" i="12"/>
  <c r="BH54" i="10"/>
  <c r="AZ65" i="10"/>
  <c r="BJ65" i="10"/>
  <c r="BF83" i="10"/>
  <c r="BI95" i="9"/>
  <c r="BI94" i="9"/>
  <c r="BL37" i="9"/>
  <c r="BH72" i="29"/>
  <c r="BE20" i="31"/>
  <c r="AX38" i="29"/>
  <c r="BH38" i="29"/>
  <c r="BM69" i="9"/>
  <c r="BK92" i="31"/>
  <c r="BK43" i="29"/>
  <c r="BF68" i="11"/>
  <c r="BG94" i="31"/>
  <c r="BJ73" i="29"/>
  <c r="BE92" i="17"/>
  <c r="BI70" i="15"/>
  <c r="BI72" i="19"/>
  <c r="BF41" i="9"/>
  <c r="BD92" i="17"/>
  <c r="AW16" i="22"/>
  <c r="BG17" i="22"/>
  <c r="BD84" i="22"/>
  <c r="AY80" i="22"/>
  <c r="BI80" i="22"/>
  <c r="BI43" i="20"/>
  <c r="BM36" i="18"/>
  <c r="BI68" i="16"/>
  <c r="BG69" i="17"/>
  <c r="BK105" i="17"/>
  <c r="BI53" i="12"/>
  <c r="BM54" i="13"/>
  <c r="BI42" i="14"/>
  <c r="BB65" i="10"/>
  <c r="BL65" i="10"/>
  <c r="BI75" i="15"/>
  <c r="BJ24" i="9"/>
  <c r="BG28" i="12"/>
  <c r="BK106" i="11"/>
  <c r="BG89" i="13"/>
  <c r="BK109" i="9"/>
  <c r="BK108" i="9"/>
  <c r="BC40" i="11"/>
  <c r="BM40" i="11"/>
  <c r="BE78" i="31"/>
  <c r="BH25" i="9"/>
  <c r="BK29" i="14"/>
  <c r="AZ101" i="10"/>
  <c r="BJ101" i="10"/>
  <c r="AU77" i="29"/>
  <c r="BE77" i="29"/>
  <c r="BF104" i="9"/>
  <c r="BJ12" i="20"/>
  <c r="BJ98" i="15"/>
  <c r="BG101" i="15"/>
  <c r="BH40" i="16"/>
  <c r="BF43" i="16"/>
  <c r="BG24" i="28"/>
  <c r="BH19" i="24"/>
  <c r="BD27" i="26"/>
  <c r="BD15" i="24"/>
  <c r="BD14" i="24"/>
  <c r="BF90" i="28"/>
  <c r="BF15" i="26"/>
  <c r="BL99" i="26"/>
  <c r="BL58" i="23"/>
  <c r="BG95" i="23"/>
  <c r="BB86" i="24"/>
  <c r="BL86" i="24"/>
  <c r="AZ67" i="25"/>
  <c r="BJ67" i="25"/>
  <c r="AY69" i="22"/>
  <c r="BI69" i="22"/>
  <c r="BI21" i="22"/>
  <c r="BI51" i="19"/>
  <c r="BJ79" i="20"/>
  <c r="BF49" i="19"/>
  <c r="BH86" i="14"/>
  <c r="BD68" i="16"/>
  <c r="BH88" i="17"/>
  <c r="BH105" i="17"/>
  <c r="BH104" i="17"/>
  <c r="AV59" i="19"/>
  <c r="BF60" i="19"/>
  <c r="BF59" i="19"/>
  <c r="BG54" i="13"/>
  <c r="BF42" i="14"/>
  <c r="BD46" i="18"/>
  <c r="AW105" i="12"/>
  <c r="BG105" i="12"/>
  <c r="BD50" i="15"/>
  <c r="BL86" i="18"/>
  <c r="BG49" i="13"/>
  <c r="BD36" i="13"/>
  <c r="BL100" i="31"/>
  <c r="BL99" i="31"/>
  <c r="AX58" i="31"/>
  <c r="BH58" i="31"/>
  <c r="BH78" i="31"/>
  <c r="BH77" i="31"/>
  <c r="BH76" i="31"/>
  <c r="BM93" i="29"/>
  <c r="BE66" i="9"/>
  <c r="BM15" i="20"/>
  <c r="BI54" i="25"/>
  <c r="AX16" i="12"/>
  <c r="BG16" i="22"/>
  <c r="BE19" i="31"/>
  <c r="BK52" i="21"/>
  <c r="AV47" i="31"/>
  <c r="BF47" i="31"/>
  <c r="BD14" i="10"/>
  <c r="BI85" i="10"/>
  <c r="BE36" i="31"/>
  <c r="BL76" i="31"/>
  <c r="BJ13" i="31"/>
  <c r="BG96" i="22"/>
  <c r="AV20" i="17"/>
  <c r="BF20" i="17"/>
  <c r="BH52" i="11"/>
  <c r="BF84" i="25"/>
  <c r="BF60" i="28"/>
  <c r="BB68" i="29"/>
  <c r="BL68" i="29"/>
  <c r="BI24" i="28"/>
  <c r="BJ19" i="24"/>
  <c r="BM109" i="25"/>
  <c r="BB27" i="26"/>
  <c r="BL27" i="26"/>
  <c r="BD36" i="23"/>
  <c r="BJ84" i="26"/>
  <c r="BM69" i="25"/>
  <c r="BJ12" i="24"/>
  <c r="BF102" i="24"/>
  <c r="BL96" i="20"/>
  <c r="BK75" i="24"/>
  <c r="BK36" i="25"/>
  <c r="BJ69" i="22"/>
  <c r="BF17" i="22"/>
  <c r="BF16" i="22"/>
  <c r="BE84" i="22"/>
  <c r="AX80" i="22"/>
  <c r="BH80" i="22"/>
  <c r="BH43" i="20"/>
  <c r="BL36" i="18"/>
  <c r="BH68" i="16"/>
  <c r="BF69" i="17"/>
  <c r="BJ105" i="17"/>
  <c r="BH53" i="12"/>
  <c r="BL54" i="13"/>
  <c r="BH42" i="14"/>
  <c r="BC65" i="10"/>
  <c r="BM65" i="10"/>
  <c r="BH75" i="15"/>
  <c r="BK24" i="9"/>
  <c r="BF28" i="12"/>
  <c r="BJ106" i="11"/>
  <c r="BF89" i="13"/>
  <c r="BJ109" i="9"/>
  <c r="BJ108" i="9"/>
  <c r="BB40" i="11"/>
  <c r="BL40" i="11"/>
  <c r="BD78" i="31"/>
  <c r="BD77" i="31"/>
  <c r="BI25" i="9"/>
  <c r="BJ29" i="14"/>
  <c r="BK101" i="10"/>
  <c r="BD77" i="29"/>
  <c r="BG104" i="9"/>
  <c r="BE59" i="23"/>
  <c r="BE87" i="20"/>
  <c r="BK63" i="11"/>
  <c r="BC78" i="13"/>
  <c r="BM78" i="13"/>
  <c r="AU69" i="28"/>
  <c r="BE69" i="28"/>
  <c r="AV78" i="29"/>
  <c r="BF78" i="29"/>
  <c r="BM25" i="28"/>
  <c r="BI48" i="26"/>
  <c r="AU44" i="22"/>
  <c r="BE44" i="22"/>
  <c r="BL83" i="25"/>
  <c r="BL67" i="23"/>
  <c r="BG84" i="26"/>
  <c r="BG69" i="25"/>
  <c r="BE71" i="24"/>
  <c r="BG56" i="23"/>
  <c r="BG96" i="20"/>
  <c r="BI12" i="22"/>
  <c r="BK60" i="23"/>
  <c r="BI43" i="17"/>
  <c r="BJ27" i="21"/>
  <c r="BK46" i="17"/>
  <c r="BI69" i="16"/>
  <c r="BI92" i="16"/>
  <c r="BE24" i="19"/>
  <c r="BB65" i="20"/>
  <c r="BL65" i="20"/>
  <c r="BE83" i="15"/>
  <c r="BE61" i="15"/>
  <c r="BE103" i="18"/>
  <c r="BI99" i="19"/>
  <c r="BK100" i="19"/>
  <c r="BE56" i="14"/>
  <c r="BE74" i="17"/>
  <c r="BM70" i="10"/>
  <c r="AV82" i="15"/>
  <c r="BF82" i="15"/>
  <c r="BE66" i="12"/>
  <c r="BL68" i="12"/>
  <c r="BH19" i="10"/>
  <c r="BI16" i="10"/>
  <c r="BH63" i="29"/>
  <c r="BD109" i="10"/>
  <c r="BI15" i="29"/>
  <c r="BJ88" i="9"/>
  <c r="BM32" i="29"/>
  <c r="BK96" i="29"/>
  <c r="BL73" i="9"/>
  <c r="BJ71" i="10"/>
  <c r="BF37" i="12"/>
  <c r="BH84" i="15"/>
  <c r="BJ12" i="13"/>
  <c r="BM54" i="9"/>
  <c r="BG24" i="13"/>
  <c r="BG28" i="10"/>
  <c r="BD53" i="12"/>
  <c r="BL96" i="31"/>
  <c r="BJ108" i="12"/>
  <c r="BD58" i="29"/>
  <c r="BD57" i="29"/>
  <c r="AW43" i="31"/>
  <c r="BG43" i="31"/>
  <c r="AX13" i="11"/>
  <c r="BH13" i="11"/>
  <c r="BH67" i="29"/>
  <c r="AZ81" i="31"/>
  <c r="BJ81" i="31"/>
  <c r="BC77" i="29"/>
  <c r="BM77" i="29"/>
  <c r="BJ23" i="9"/>
  <c r="BJ22" i="9"/>
  <c r="BH52" i="29"/>
  <c r="AY71" i="19"/>
  <c r="BJ55" i="26"/>
  <c r="AX14" i="21"/>
  <c r="BH14" i="21"/>
  <c r="BM87" i="23"/>
  <c r="BM17" i="28"/>
  <c r="BE70" i="22"/>
  <c r="BJ90" i="10"/>
  <c r="BH48" i="26"/>
  <c r="AT44" i="22"/>
  <c r="BD44" i="22"/>
  <c r="BM83" i="25"/>
  <c r="BM67" i="23"/>
  <c r="BF84" i="26"/>
  <c r="BF69" i="25"/>
  <c r="BD71" i="24"/>
  <c r="BF56" i="23"/>
  <c r="BF96" i="20"/>
  <c r="BH12" i="22"/>
  <c r="BJ60" i="23"/>
  <c r="BH43" i="17"/>
  <c r="BK27" i="21"/>
  <c r="BJ46" i="17"/>
  <c r="BH69" i="16"/>
  <c r="BH92" i="16"/>
  <c r="BD24" i="19"/>
  <c r="BC65" i="20"/>
  <c r="BM65" i="20"/>
  <c r="AT82" i="15"/>
  <c r="BD83" i="15"/>
  <c r="BD61" i="15"/>
  <c r="BD103" i="18"/>
  <c r="BH99" i="19"/>
  <c r="BJ100" i="19"/>
  <c r="BD56" i="14"/>
  <c r="BD74" i="17"/>
  <c r="BD73" i="17"/>
  <c r="BL70" i="10"/>
  <c r="AW82" i="15"/>
  <c r="BG82" i="15"/>
  <c r="BD66" i="12"/>
  <c r="BM68" i="12"/>
  <c r="AY19" i="10"/>
  <c r="BI19" i="10"/>
  <c r="AX16" i="10"/>
  <c r="BH16" i="10"/>
  <c r="BH15" i="10"/>
  <c r="BI63" i="29"/>
  <c r="BE109" i="10"/>
  <c r="BH15" i="29"/>
  <c r="BK88" i="9"/>
  <c r="BL32" i="29"/>
  <c r="BJ96" i="29"/>
  <c r="BI20" i="10"/>
  <c r="BA41" i="29"/>
  <c r="BK41" i="29"/>
  <c r="BK30" i="31"/>
  <c r="AU79" i="11"/>
  <c r="BE80" i="11"/>
  <c r="BE79" i="11"/>
  <c r="BL34" i="9"/>
  <c r="BM15" i="11"/>
  <c r="BM71" i="11"/>
  <c r="BI86" i="12"/>
  <c r="BH28" i="9"/>
  <c r="BH21" i="9"/>
  <c r="BH20" i="9"/>
  <c r="AV93" i="9"/>
  <c r="BF94" i="9"/>
  <c r="BF93" i="9"/>
  <c r="BK69" i="29"/>
  <c r="BK68" i="29"/>
  <c r="BL47" i="10"/>
  <c r="BK104" i="10"/>
  <c r="BE69" i="31"/>
  <c r="BI65" i="31"/>
  <c r="BG91" i="29"/>
  <c r="BF67" i="31"/>
  <c r="BB61" i="29"/>
  <c r="BL61" i="29"/>
  <c r="BH97" i="10"/>
  <c r="BJ101" i="24"/>
  <c r="BL78" i="16"/>
  <c r="BA51" i="14"/>
  <c r="BK51" i="14"/>
  <c r="BI56" i="25"/>
  <c r="BD69" i="31"/>
  <c r="BH65" i="31"/>
  <c r="BF91" i="29"/>
  <c r="BG67" i="31"/>
  <c r="BC61" i="29"/>
  <c r="BM61" i="29"/>
  <c r="BI97" i="10"/>
  <c r="BC32" i="28"/>
  <c r="BM33" i="28"/>
  <c r="BK75" i="14"/>
  <c r="BG66" i="11"/>
  <c r="BL43" i="29"/>
  <c r="BJ78" i="16"/>
  <c r="BM75" i="12"/>
  <c r="BM74" i="12"/>
  <c r="BM73" i="12"/>
  <c r="BL75" i="15"/>
  <c r="BC26" i="10"/>
  <c r="BM26" i="10"/>
  <c r="BF63" i="13"/>
  <c r="BJ92" i="11"/>
  <c r="BF39" i="14"/>
  <c r="BJ50" i="12"/>
  <c r="BD86" i="13"/>
  <c r="BJ47" i="31"/>
  <c r="BJ46" i="31"/>
  <c r="BM108" i="31"/>
  <c r="AV77" i="11"/>
  <c r="BF77" i="11"/>
  <c r="BL41" i="9"/>
  <c r="BG50" i="29"/>
  <c r="BD84" i="31"/>
  <c r="BD83" i="31"/>
  <c r="BG68" i="10"/>
  <c r="BK43" i="9"/>
  <c r="BG30" i="31"/>
  <c r="BE95" i="15"/>
  <c r="BM39" i="13"/>
  <c r="BM38" i="13"/>
  <c r="BK105" i="13"/>
  <c r="BJ94" i="14"/>
  <c r="AU29" i="10"/>
  <c r="BE29" i="10"/>
  <c r="BK85" i="11"/>
  <c r="BI24" i="10"/>
  <c r="BI54" i="29"/>
  <c r="BG82" i="11"/>
  <c r="BG81" i="11"/>
  <c r="AU18" i="29"/>
  <c r="BE18" i="29"/>
  <c r="BK89" i="29"/>
  <c r="BK92" i="29"/>
  <c r="BG53" i="31"/>
  <c r="BF95" i="29"/>
  <c r="BM18" i="18"/>
  <c r="BI61" i="23"/>
  <c r="BJ18" i="24"/>
  <c r="BK38" i="15"/>
  <c r="BA37" i="15"/>
  <c r="BK37" i="15"/>
  <c r="BE86" i="21"/>
  <c r="BI63" i="20"/>
  <c r="BM29" i="22"/>
  <c r="BI53" i="21"/>
  <c r="BD66" i="19"/>
  <c r="BD14" i="19"/>
  <c r="AV42" i="13"/>
  <c r="BF42" i="13"/>
  <c r="BG35" i="17"/>
  <c r="BL66" i="15"/>
  <c r="BM97" i="14"/>
  <c r="BM96" i="14"/>
  <c r="BM109" i="12"/>
  <c r="BM108" i="12"/>
  <c r="BE109" i="16"/>
  <c r="BE90" i="16"/>
  <c r="BI57" i="13"/>
  <c r="BI87" i="12"/>
  <c r="BI50" i="16"/>
  <c r="BI106" i="15"/>
  <c r="BE94" i="13"/>
  <c r="BD68" i="12"/>
  <c r="BI76" i="12"/>
  <c r="BI75" i="12"/>
  <c r="BH43" i="11"/>
  <c r="BE40" i="29"/>
  <c r="BE39" i="29"/>
  <c r="BK93" i="11"/>
  <c r="BE16" i="9"/>
  <c r="AT17" i="29"/>
  <c r="BD17" i="29"/>
  <c r="BJ51" i="29"/>
  <c r="BF68" i="10"/>
  <c r="BJ43" i="9"/>
  <c r="BF30" i="31"/>
  <c r="BD95" i="15"/>
  <c r="BL39" i="13"/>
  <c r="BJ105" i="13"/>
  <c r="BK94" i="14"/>
  <c r="AT29" i="10"/>
  <c r="BD29" i="10"/>
  <c r="BJ85" i="11"/>
  <c r="BH24" i="10"/>
  <c r="BH54" i="29"/>
  <c r="BF82" i="11"/>
  <c r="BF81" i="11"/>
  <c r="AT18" i="29"/>
  <c r="BD18" i="29"/>
  <c r="BJ89" i="29"/>
  <c r="BJ92" i="29"/>
  <c r="BF53" i="31"/>
  <c r="BG95" i="29"/>
  <c r="BI87" i="21"/>
  <c r="BL14" i="22"/>
  <c r="BJ45" i="21"/>
  <c r="AZ45" i="21"/>
  <c r="BK95" i="13"/>
  <c r="BF38" i="14"/>
  <c r="BL17" i="28"/>
  <c r="BD82" i="15"/>
  <c r="BG24" i="21"/>
  <c r="BI91" i="25"/>
  <c r="BH98" i="11"/>
  <c r="BD36" i="29"/>
  <c r="AT101" i="29"/>
  <c r="BD101" i="29"/>
  <c r="BM73" i="9"/>
  <c r="BK71" i="10"/>
  <c r="BG37" i="12"/>
  <c r="BI84" i="15"/>
  <c r="BK12" i="13"/>
  <c r="BL54" i="9"/>
  <c r="BF24" i="13"/>
  <c r="BF28" i="10"/>
  <c r="BE53" i="12"/>
  <c r="BM96" i="31"/>
  <c r="BK108" i="12"/>
  <c r="BE58" i="29"/>
  <c r="AV43" i="31"/>
  <c r="BF43" i="31"/>
  <c r="AY13" i="11"/>
  <c r="BI13" i="11"/>
  <c r="BI67" i="29"/>
  <c r="BA81" i="31"/>
  <c r="BK81" i="31"/>
  <c r="BJ80" i="31"/>
  <c r="BB77" i="29"/>
  <c r="BL77" i="29"/>
  <c r="BK23" i="9"/>
  <c r="BI52" i="29"/>
  <c r="BG85" i="14"/>
  <c r="BK65" i="19"/>
  <c r="BM53" i="16"/>
  <c r="BE64" i="23"/>
  <c r="BJ62" i="20"/>
  <c r="BM64" i="23"/>
  <c r="BJ52" i="21"/>
  <c r="BI71" i="26"/>
  <c r="BG83" i="9"/>
  <c r="BI46" i="22"/>
  <c r="BF41" i="28"/>
  <c r="BE48" i="22"/>
  <c r="BF106" i="28"/>
  <c r="BG41" i="28"/>
  <c r="BD48" i="22"/>
  <c r="AW106" i="11"/>
  <c r="BG107" i="11"/>
  <c r="BI92" i="29"/>
  <c r="BK98" i="21"/>
  <c r="BJ57" i="10"/>
  <c r="AX79" i="9"/>
  <c r="BH80" i="9"/>
  <c r="BJ27" i="19"/>
  <c r="BJ26" i="19"/>
  <c r="BJ56" i="10"/>
  <c r="BG106" i="28"/>
  <c r="BH70" i="22"/>
  <c r="BK102" i="21"/>
  <c r="BL36" i="9"/>
  <c r="BI70" i="22"/>
  <c r="BJ102" i="21"/>
  <c r="AU98" i="10"/>
  <c r="BE98" i="10"/>
  <c r="BE54" i="31"/>
  <c r="BK67" i="31"/>
  <c r="AU61" i="29"/>
  <c r="BE61" i="29"/>
  <c r="BL74" i="9"/>
  <c r="BG76" i="31"/>
  <c r="AU79" i="9"/>
  <c r="BE79" i="9"/>
  <c r="BG33" i="20"/>
  <c r="BB33" i="26"/>
  <c r="BL34" i="26"/>
  <c r="AT65" i="21"/>
  <c r="BD66" i="21"/>
  <c r="BB57" i="9"/>
  <c r="BL58" i="9"/>
  <c r="BL33" i="10"/>
  <c r="BF32" i="19"/>
  <c r="BI65" i="20"/>
  <c r="BK103" i="15"/>
  <c r="BI12" i="14"/>
  <c r="AU72" i="16"/>
  <c r="BE72" i="16"/>
  <c r="BL25" i="16"/>
  <c r="BI25" i="18"/>
  <c r="AY61" i="15"/>
  <c r="BI62" i="15"/>
  <c r="BI93" i="18"/>
  <c r="BM59" i="13"/>
  <c r="BM28" i="12"/>
  <c r="BM106" i="11"/>
  <c r="BM89" i="13"/>
  <c r="BH109" i="9"/>
  <c r="BG62" i="11"/>
  <c r="BG78" i="31"/>
  <c r="AX43" i="9"/>
  <c r="BH43" i="9"/>
  <c r="AY29" i="14"/>
  <c r="BI29" i="14"/>
  <c r="BH101" i="10"/>
  <c r="BB95" i="31"/>
  <c r="BL95" i="31"/>
  <c r="BD46" i="31"/>
  <c r="BH64" i="13"/>
  <c r="AX88" i="9"/>
  <c r="BH88" i="9"/>
  <c r="BF84" i="31"/>
  <c r="BJ38" i="14"/>
  <c r="BC91" i="9"/>
  <c r="BM91" i="9"/>
  <c r="BF86" i="11"/>
  <c r="AV82" i="31"/>
  <c r="BF82" i="31"/>
  <c r="BI46" i="15"/>
  <c r="BH106" i="31"/>
  <c r="BM68" i="9"/>
  <c r="BH13" i="29"/>
  <c r="BI101" i="9"/>
  <c r="AT98" i="10"/>
  <c r="BD98" i="10"/>
  <c r="BD54" i="31"/>
  <c r="BJ67" i="31"/>
  <c r="AT61" i="29"/>
  <c r="BD61" i="29"/>
  <c r="BM74" i="9"/>
  <c r="BF76" i="31"/>
  <c r="AT79" i="9"/>
  <c r="BD79" i="9"/>
  <c r="BI104" i="25"/>
  <c r="BG106" i="11"/>
  <c r="BH105" i="31"/>
  <c r="BI96" i="17"/>
  <c r="BF80" i="14"/>
  <c r="BM33" i="10"/>
  <c r="BF64" i="25"/>
  <c r="BF83" i="31"/>
  <c r="BE57" i="29"/>
  <c r="BK53" i="23"/>
  <c r="BG108" i="14"/>
  <c r="BI52" i="26"/>
  <c r="BG64" i="25"/>
  <c r="BF105" i="16"/>
  <c r="BB98" i="31"/>
  <c r="BL98" i="31"/>
  <c r="BL19" i="9"/>
  <c r="BK29" i="29"/>
  <c r="BG82" i="29"/>
  <c r="BG33" i="13"/>
  <c r="BF103" i="14"/>
  <c r="BL105" i="13"/>
  <c r="BM64" i="10"/>
  <c r="BH73" i="12"/>
  <c r="BF34" i="10"/>
  <c r="AX74" i="29"/>
  <c r="BH74" i="29"/>
  <c r="AZ84" i="29"/>
  <c r="BJ84" i="29"/>
  <c r="BM46" i="10"/>
  <c r="BG33" i="9"/>
  <c r="AT94" i="29"/>
  <c r="BD94" i="29"/>
  <c r="BH53" i="31"/>
  <c r="BH95" i="29"/>
  <c r="BD76" i="10"/>
  <c r="BM94" i="31"/>
  <c r="BD78" i="29"/>
  <c r="BJ37" i="26"/>
  <c r="BF34" i="23"/>
  <c r="BK90" i="21"/>
  <c r="BM84" i="17"/>
  <c r="BL57" i="9"/>
  <c r="BI46" i="25"/>
  <c r="BH52" i="26"/>
  <c r="BF84" i="23"/>
  <c r="BH50" i="28"/>
  <c r="AY76" i="13"/>
  <c r="BI76" i="13"/>
  <c r="BG84" i="23"/>
  <c r="BI50" i="28"/>
  <c r="BJ65" i="19"/>
  <c r="AY105" i="22"/>
  <c r="AX103" i="29"/>
  <c r="BC97" i="20"/>
  <c r="BC30" i="9"/>
  <c r="AY65" i="9"/>
  <c r="AX102" i="26"/>
  <c r="BB30" i="20"/>
  <c r="AX60" i="10"/>
  <c r="AY29" i="29"/>
  <c r="AV86" i="9"/>
  <c r="BC37" i="11"/>
  <c r="BA17" i="20"/>
  <c r="AZ77" i="29"/>
  <c r="BC32" i="18"/>
  <c r="BC97" i="24"/>
  <c r="AY12" i="25"/>
  <c r="AY81" i="10"/>
  <c r="AW104" i="19"/>
  <c r="AU69" i="16"/>
  <c r="AU91" i="26"/>
  <c r="BC47" i="26"/>
  <c r="BB41" i="13"/>
  <c r="BA46" i="14"/>
  <c r="AU102" i="26"/>
  <c r="AU15" i="15"/>
  <c r="AU104" i="9"/>
  <c r="AU20" i="16"/>
  <c r="BA98" i="28"/>
  <c r="BC59" i="11"/>
  <c r="AW48" i="25"/>
  <c r="BB43" i="24"/>
  <c r="AY19" i="20"/>
  <c r="AY106" i="21"/>
  <c r="AY29" i="22"/>
  <c r="BA60" i="15"/>
  <c r="BB88" i="20"/>
  <c r="BB68" i="23"/>
  <c r="AV61" i="10"/>
  <c r="AZ101" i="17"/>
  <c r="AW90" i="14"/>
  <c r="AW44" i="22"/>
  <c r="AT55" i="14"/>
  <c r="BA15" i="28"/>
  <c r="BB39" i="21"/>
  <c r="AU80" i="16"/>
  <c r="AV85" i="12"/>
  <c r="AX87" i="28"/>
  <c r="AW38" i="26"/>
  <c r="BB26" i="24"/>
  <c r="BA76" i="28"/>
  <c r="AU103" i="25"/>
  <c r="AU85" i="29"/>
  <c r="AU61" i="24"/>
  <c r="AU48" i="15"/>
  <c r="AW56" i="11"/>
  <c r="BA22" i="23"/>
  <c r="BA39" i="12"/>
  <c r="BA71" i="15"/>
  <c r="BA18" i="21"/>
  <c r="AX56" i="11"/>
  <c r="BC84" i="28"/>
  <c r="AW76" i="15"/>
  <c r="AZ21" i="25"/>
  <c r="AW57" i="23"/>
  <c r="AW59" i="10"/>
  <c r="BA91" i="22"/>
  <c r="AZ92" i="11"/>
  <c r="AY74" i="31"/>
  <c r="AW40" i="24"/>
  <c r="BA46" i="9"/>
  <c r="AZ104" i="24"/>
  <c r="AY92" i="23"/>
  <c r="BA91" i="26"/>
  <c r="AT77" i="28"/>
  <c r="AV31" i="15"/>
  <c r="AW38" i="21"/>
  <c r="BB56" i="16"/>
  <c r="AT89" i="22"/>
  <c r="AV58" i="16"/>
  <c r="AV83" i="17"/>
  <c r="AT77" i="16"/>
  <c r="AV59" i="10"/>
  <c r="AW67" i="23"/>
  <c r="AW99" i="26"/>
  <c r="AZ58" i="23"/>
  <c r="AT62" i="21"/>
  <c r="AY22" i="10"/>
  <c r="AW21" i="9"/>
  <c r="BC94" i="9"/>
  <c r="AZ64" i="24"/>
  <c r="AW20" i="24"/>
  <c r="AT41" i="23"/>
  <c r="BB103" i="16"/>
  <c r="AX37" i="13"/>
  <c r="AZ43" i="21"/>
  <c r="AW74" i="31"/>
  <c r="AX87" i="25"/>
  <c r="AT86" i="22"/>
  <c r="AX29" i="24"/>
  <c r="BB24" i="12"/>
  <c r="AZ61" i="22"/>
  <c r="AT89" i="14"/>
  <c r="BB102" i="18"/>
  <c r="AZ107" i="28"/>
  <c r="BB86" i="17"/>
  <c r="AT22" i="10"/>
  <c r="AW17" i="26"/>
  <c r="AU53" i="24"/>
  <c r="AX104" i="28"/>
  <c r="BA54" i="24"/>
  <c r="AZ89" i="18"/>
  <c r="AU21" i="29"/>
  <c r="BB79" i="25"/>
  <c r="BC101" i="22"/>
  <c r="AZ95" i="18"/>
  <c r="BA104" i="11"/>
  <c r="AU53" i="29"/>
  <c r="BA22" i="29"/>
  <c r="AY83" i="28"/>
  <c r="BB50" i="23"/>
  <c r="BB97" i="20"/>
  <c r="AY25" i="13"/>
  <c r="AY83" i="11"/>
  <c r="BB55" i="12"/>
  <c r="BA83" i="14"/>
  <c r="AY73" i="26"/>
  <c r="AW108" i="23"/>
  <c r="AW19" i="22"/>
  <c r="AY57" i="14"/>
  <c r="AY102" i="26"/>
  <c r="BC30" i="20"/>
  <c r="BB26" i="9"/>
  <c r="AX29" i="29"/>
  <c r="AX43" i="19"/>
  <c r="BC53" i="22"/>
  <c r="AY109" i="18"/>
  <c r="AU30" i="13"/>
  <c r="BC67" i="19"/>
  <c r="AW107" i="22"/>
  <c r="BC84" i="18"/>
  <c r="AY77" i="15"/>
  <c r="AY39" i="23"/>
  <c r="BB108" i="19"/>
  <c r="BB37" i="11"/>
  <c r="AW93" i="29"/>
  <c r="AZ17" i="20"/>
  <c r="AZ91" i="15"/>
  <c r="AT107" i="14"/>
  <c r="AU28" i="25"/>
  <c r="AY42" i="13"/>
  <c r="BC25" i="12"/>
  <c r="AZ27" i="16"/>
  <c r="AW106" i="23"/>
  <c r="AT53" i="15"/>
  <c r="AV13" i="22"/>
  <c r="AX98" i="26"/>
  <c r="AV102" i="20"/>
  <c r="AT26" i="31"/>
  <c r="AW39" i="10"/>
  <c r="AX73" i="14"/>
  <c r="AV16" i="25"/>
  <c r="AY82" i="10"/>
  <c r="AW39" i="26"/>
  <c r="AX88" i="28"/>
  <c r="AW39" i="21"/>
  <c r="BA12" i="23"/>
  <c r="BB23" i="25"/>
  <c r="AY99" i="29"/>
  <c r="AY47" i="18"/>
  <c r="AW73" i="19"/>
  <c r="BA43" i="13"/>
  <c r="AU98" i="26"/>
  <c r="AY23" i="14"/>
  <c r="AU103" i="9"/>
  <c r="AX43" i="22"/>
  <c r="BC32" i="23"/>
  <c r="BC68" i="17"/>
  <c r="AW74" i="28"/>
  <c r="AU42" i="25"/>
  <c r="AZ100" i="25"/>
  <c r="AT60" i="10"/>
  <c r="BB19" i="20"/>
  <c r="BC39" i="21"/>
  <c r="AX75" i="19"/>
  <c r="BC34" i="23"/>
  <c r="AW16" i="17"/>
  <c r="BA27" i="12"/>
  <c r="AY13" i="23"/>
  <c r="BB43" i="20"/>
  <c r="BA32" i="9"/>
  <c r="BA65" i="22"/>
  <c r="AY35" i="20"/>
  <c r="AZ106" i="23"/>
  <c r="AW33" i="16"/>
  <c r="AU66" i="20"/>
  <c r="BB19" i="25"/>
  <c r="AV38" i="22"/>
  <c r="AT107" i="26"/>
  <c r="AY31" i="22"/>
  <c r="BB32" i="23"/>
  <c r="AT36" i="24"/>
  <c r="BC100" i="12"/>
  <c r="AU85" i="10"/>
  <c r="BC106" i="11"/>
  <c r="BB16" i="22"/>
  <c r="BA65" i="29"/>
  <c r="AW66" i="16"/>
  <c r="AZ71" i="11"/>
  <c r="BA66" i="24"/>
  <c r="BC107" i="15"/>
  <c r="BA96" i="24"/>
  <c r="AV54" i="9"/>
  <c r="AZ77" i="12"/>
  <c r="AZ94" i="10"/>
  <c r="AW26" i="26"/>
  <c r="AX68" i="23"/>
  <c r="AZ98" i="9"/>
  <c r="AZ81" i="26"/>
  <c r="AW37" i="19"/>
  <c r="AU52" i="31"/>
  <c r="AU29" i="12"/>
  <c r="BC84" i="13"/>
  <c r="AW47" i="19"/>
  <c r="BA73" i="22"/>
  <c r="BA97" i="23"/>
  <c r="BC104" i="12"/>
  <c r="AU67" i="22"/>
  <c r="AU88" i="26"/>
  <c r="AY94" i="20"/>
  <c r="AU29" i="22"/>
  <c r="AT86" i="18"/>
  <c r="AU25" i="29"/>
  <c r="AW81" i="16"/>
  <c r="BA109" i="20"/>
  <c r="AW64" i="10"/>
  <c r="AV38" i="9"/>
  <c r="AW57" i="26"/>
  <c r="AZ68" i="9"/>
  <c r="BB69" i="13"/>
  <c r="BB84" i="26"/>
  <c r="BC102" i="13"/>
  <c r="AW88" i="26"/>
  <c r="AX37" i="22"/>
  <c r="BC27" i="19"/>
  <c r="BA26" i="16"/>
  <c r="AZ51" i="11"/>
  <c r="AZ102" i="25"/>
  <c r="AZ40" i="19"/>
  <c r="AU70" i="26"/>
  <c r="AU86" i="18"/>
  <c r="AV51" i="29"/>
  <c r="AW94" i="22"/>
  <c r="BB106" i="19"/>
  <c r="AT51" i="29"/>
  <c r="BC33" i="12"/>
  <c r="BB64" i="26"/>
  <c r="AW38" i="9"/>
  <c r="AV57" i="26"/>
  <c r="BA35" i="13"/>
  <c r="AT74" i="28"/>
  <c r="AV88" i="26"/>
  <c r="AT63" i="11"/>
  <c r="AY73" i="21"/>
  <c r="BC80" i="20"/>
  <c r="AY77" i="20"/>
  <c r="BC45" i="11"/>
  <c r="AU59" i="9"/>
  <c r="AU30" i="9"/>
  <c r="AY96" i="26"/>
  <c r="AZ14" i="26"/>
  <c r="BA45" i="11"/>
  <c r="AW93" i="10"/>
  <c r="AZ103" i="29"/>
  <c r="BA43" i="25"/>
  <c r="AZ47" i="29"/>
  <c r="AV106" i="22"/>
  <c r="AU93" i="26"/>
  <c r="AY54" i="19"/>
  <c r="AY45" i="11"/>
  <c r="AU101" i="13"/>
  <c r="BA59" i="31"/>
  <c r="AT45" i="11"/>
  <c r="AW59" i="31"/>
  <c r="BC15" i="14"/>
  <c r="AW49" i="18"/>
  <c r="BA107" i="26"/>
  <c r="AV37" i="23"/>
  <c r="AW21" i="19"/>
  <c r="AW17" i="21"/>
  <c r="AW103" i="16"/>
  <c r="AW100" i="11"/>
  <c r="AW65" i="29"/>
  <c r="BC46" i="13"/>
  <c r="AW97" i="25"/>
  <c r="AU48" i="24"/>
  <c r="BC38" i="25"/>
  <c r="BA95" i="25"/>
  <c r="AU60" i="22"/>
  <c r="AZ86" i="16"/>
  <c r="AT79" i="10"/>
  <c r="AU97" i="25"/>
  <c r="AW57" i="19"/>
  <c r="AY73" i="28"/>
  <c r="AT97" i="19"/>
  <c r="BA57" i="18"/>
  <c r="AY54" i="11"/>
  <c r="AW98" i="19"/>
  <c r="AY39" i="21"/>
  <c r="BC89" i="17"/>
  <c r="AU36" i="25"/>
  <c r="AY109" i="13"/>
  <c r="AY68" i="16"/>
  <c r="AU63" i="11"/>
  <c r="BB64" i="14"/>
  <c r="AX73" i="21"/>
  <c r="BB80" i="20"/>
  <c r="AT19" i="14"/>
  <c r="AU73" i="11"/>
  <c r="AT30" i="9"/>
  <c r="AX96" i="26"/>
  <c r="AT83" i="26"/>
  <c r="BB19" i="14"/>
  <c r="BB100" i="17"/>
  <c r="AT95" i="21"/>
  <c r="BA47" i="29"/>
  <c r="AX54" i="19"/>
  <c r="AT101" i="13"/>
  <c r="AZ59" i="31"/>
  <c r="AV59" i="31"/>
  <c r="AZ107" i="26"/>
  <c r="AV17" i="21"/>
  <c r="AZ33" i="12"/>
  <c r="AT37" i="11"/>
  <c r="AZ57" i="18"/>
  <c r="AT17" i="22"/>
  <c r="AZ85" i="10"/>
  <c r="BA101" i="10"/>
  <c r="AY17" i="18"/>
  <c r="BC23" i="11"/>
  <c r="BA44" i="29"/>
  <c r="AV71" i="23"/>
  <c r="AY45" i="24"/>
  <c r="AW60" i="20"/>
  <c r="AW59" i="24"/>
  <c r="AY77" i="23"/>
  <c r="BA23" i="25"/>
  <c r="AW22" i="20"/>
  <c r="BB59" i="31"/>
  <c r="AU38" i="21"/>
  <c r="AZ58" i="21"/>
  <c r="AZ33" i="29"/>
  <c r="AX32" i="23"/>
  <c r="BC109" i="15"/>
  <c r="AZ39" i="10"/>
  <c r="AW56" i="28"/>
  <c r="BC46" i="25"/>
  <c r="BA21" i="25"/>
  <c r="AT95" i="19"/>
  <c r="AU70" i="19"/>
  <c r="BA92" i="20"/>
  <c r="AU100" i="26"/>
  <c r="AT33" i="13"/>
  <c r="AT86" i="31"/>
  <c r="AV103" i="26"/>
  <c r="BA107" i="10"/>
  <c r="AT26" i="9"/>
  <c r="BA47" i="15"/>
  <c r="AV42" i="24"/>
  <c r="AV14" i="19"/>
  <c r="AZ105" i="24"/>
  <c r="AU23" i="17"/>
  <c r="AU73" i="20"/>
  <c r="AW42" i="20"/>
  <c r="AX14" i="28"/>
  <c r="BA16" i="24"/>
  <c r="AW89" i="28"/>
  <c r="AU26" i="14"/>
  <c r="AZ30" i="12"/>
  <c r="AX35" i="31"/>
  <c r="BB31" i="21"/>
  <c r="AU62" i="12"/>
  <c r="BB23" i="11"/>
  <c r="AZ23" i="25"/>
  <c r="BB69" i="19"/>
  <c r="AT28" i="11"/>
  <c r="BC78" i="23"/>
  <c r="AT52" i="22"/>
  <c r="AX82" i="20"/>
  <c r="BC55" i="13"/>
  <c r="BA39" i="10"/>
  <c r="AX22" i="9"/>
  <c r="BC79" i="12"/>
  <c r="BB46" i="25"/>
  <c r="BA23" i="10"/>
  <c r="AX55" i="17"/>
  <c r="AT70" i="19"/>
  <c r="AT100" i="26"/>
  <c r="AX32" i="21"/>
  <c r="AT70" i="17"/>
  <c r="AZ47" i="15"/>
  <c r="AW42" i="24"/>
  <c r="AT73" i="20"/>
  <c r="AX62" i="11"/>
  <c r="AV25" i="12"/>
  <c r="BB97" i="11"/>
  <c r="BA99" i="26"/>
  <c r="AW83" i="17"/>
  <c r="AW53" i="16"/>
  <c r="BA13" i="9"/>
  <c r="BC98" i="29"/>
  <c r="BA47" i="22"/>
  <c r="BA101" i="15"/>
  <c r="AV16" i="13"/>
  <c r="AV67" i="23"/>
  <c r="AZ24" i="26"/>
  <c r="AV99" i="26"/>
  <c r="AV85" i="9"/>
  <c r="AX22" i="10"/>
  <c r="BB94" i="9"/>
  <c r="BB12" i="12"/>
  <c r="AV14" i="24"/>
  <c r="AU21" i="25"/>
  <c r="BA64" i="24"/>
  <c r="AZ74" i="19"/>
  <c r="AV83" i="21"/>
  <c r="AW23" i="14"/>
  <c r="BA105" i="23"/>
  <c r="AY83" i="18"/>
  <c r="AY74" i="19"/>
  <c r="AZ67" i="28"/>
  <c r="AY105" i="19"/>
  <c r="BC103" i="16"/>
  <c r="AT22" i="12"/>
  <c r="BA33" i="17"/>
  <c r="BC57" i="19"/>
  <c r="AT75" i="14"/>
  <c r="AW32" i="23"/>
  <c r="BC103" i="22"/>
  <c r="AV94" i="14"/>
  <c r="AU53" i="9"/>
  <c r="AZ46" i="9"/>
  <c r="AY39" i="28"/>
  <c r="AW62" i="20"/>
  <c r="BB70" i="22"/>
  <c r="BA43" i="21"/>
  <c r="AU39" i="12"/>
  <c r="AV74" i="31"/>
  <c r="BB63" i="20"/>
  <c r="BA99" i="22"/>
  <c r="BC75" i="19"/>
  <c r="BA88" i="28"/>
  <c r="AY106" i="12"/>
  <c r="AW90" i="31"/>
  <c r="BC102" i="18"/>
  <c r="BA20" i="31"/>
  <c r="BA63" i="19"/>
  <c r="BC86" i="17"/>
  <c r="AW51" i="21"/>
  <c r="BB55" i="24"/>
  <c r="AV69" i="16"/>
  <c r="AZ89" i="15"/>
  <c r="AT105" i="12"/>
  <c r="AT95" i="31"/>
  <c r="AZ109" i="29"/>
  <c r="AZ36" i="21"/>
  <c r="AT78" i="21"/>
  <c r="AX102" i="20"/>
  <c r="AZ73" i="15"/>
  <c r="AT80" i="17"/>
  <c r="AV45" i="24"/>
  <c r="BC16" i="16"/>
  <c r="AX68" i="18"/>
  <c r="AZ72" i="22"/>
  <c r="AZ72" i="24"/>
  <c r="AY64" i="10"/>
  <c r="AV79" i="31"/>
  <c r="AV42" i="25"/>
  <c r="AT60" i="9"/>
  <c r="AX98" i="16"/>
  <c r="BA38" i="13"/>
  <c r="AX19" i="20"/>
  <c r="BB25" i="26"/>
  <c r="AW39" i="16"/>
  <c r="AV71" i="11"/>
  <c r="AT68" i="10"/>
  <c r="AZ66" i="29"/>
  <c r="AX106" i="21"/>
  <c r="AU104" i="18"/>
  <c r="BA40" i="26"/>
  <c r="AX78" i="20"/>
  <c r="BB91" i="24"/>
  <c r="BC40" i="21"/>
  <c r="AV83" i="19"/>
  <c r="BC39" i="29"/>
  <c r="BA93" i="28"/>
  <c r="AT39" i="21"/>
  <c r="AV81" i="19"/>
  <c r="AY87" i="9"/>
  <c r="AZ66" i="22"/>
  <c r="BB95" i="26"/>
  <c r="AX42" i="28"/>
  <c r="AW24" i="26"/>
  <c r="AX46" i="28"/>
  <c r="BC71" i="28"/>
  <c r="AW41" i="11"/>
  <c r="AT74" i="18"/>
  <c r="BC57" i="26"/>
  <c r="AW52" i="23"/>
  <c r="BC17" i="19"/>
  <c r="BA16" i="16"/>
  <c r="BA18" i="16"/>
  <c r="BA52" i="10"/>
  <c r="AT15" i="31"/>
  <c r="BA96" i="10"/>
  <c r="AZ33" i="26"/>
  <c r="AU32" i="19"/>
  <c r="BB99" i="25"/>
  <c r="AW72" i="29"/>
  <c r="AW75" i="21"/>
  <c r="AW108" i="21"/>
  <c r="AY83" i="24"/>
  <c r="AU65" i="20"/>
  <c r="AU24" i="16"/>
  <c r="AY13" i="17"/>
  <c r="AY37" i="29"/>
  <c r="AZ33" i="24"/>
  <c r="AV42" i="21"/>
  <c r="AX66" i="15"/>
  <c r="AT31" i="19"/>
  <c r="AY81" i="18"/>
  <c r="BC26" i="19"/>
  <c r="AT82" i="29"/>
  <c r="AT91" i="25"/>
  <c r="AT64" i="17"/>
  <c r="AV17" i="15"/>
  <c r="AZ73" i="17"/>
  <c r="AV89" i="25"/>
  <c r="AV62" i="24"/>
  <c r="AT39" i="15"/>
  <c r="AZ60" i="11"/>
  <c r="BB105" i="29"/>
  <c r="BB49" i="29"/>
  <c r="AX22" i="29"/>
  <c r="AX63" i="26"/>
  <c r="AU15" i="13"/>
  <c r="BC35" i="13"/>
  <c r="AV85" i="25"/>
  <c r="AX63" i="18"/>
  <c r="AX94" i="26"/>
  <c r="AV35" i="15"/>
  <c r="AT30" i="20"/>
  <c r="AY39" i="19"/>
  <c r="BC32" i="9"/>
  <c r="AV29" i="11"/>
  <c r="AT42" i="9"/>
  <c r="AU17" i="9"/>
  <c r="AT79" i="24"/>
  <c r="AZ50" i="31"/>
  <c r="AV41" i="22"/>
  <c r="AT66" i="20"/>
  <c r="BA77" i="26"/>
  <c r="BB40" i="12"/>
  <c r="AV109" i="17"/>
  <c r="AW85" i="12"/>
  <c r="AY87" i="28"/>
  <c r="AV19" i="29"/>
  <c r="AY45" i="13"/>
  <c r="BC107" i="26"/>
  <c r="AW87" i="25"/>
  <c r="AU57" i="15"/>
  <c r="AT77" i="19"/>
  <c r="AU102" i="23"/>
  <c r="AX85" i="29"/>
  <c r="BA107" i="15"/>
  <c r="AZ38" i="28"/>
  <c r="AT40" i="15"/>
  <c r="AT64" i="28"/>
  <c r="BA71" i="13"/>
  <c r="BA52" i="28"/>
  <c r="AT29" i="22"/>
  <c r="AV38" i="26"/>
  <c r="AZ76" i="28"/>
  <c r="AW53" i="9"/>
  <c r="AT103" i="25"/>
  <c r="AV81" i="16"/>
  <c r="AT85" i="29"/>
  <c r="AZ101" i="19"/>
  <c r="AY74" i="28"/>
  <c r="AZ99" i="13"/>
  <c r="AV104" i="26"/>
  <c r="BB16" i="18"/>
  <c r="AX100" i="15"/>
  <c r="AV65" i="26"/>
  <c r="AT63" i="25"/>
  <c r="AT75" i="10"/>
  <c r="AZ18" i="21"/>
  <c r="AT73" i="11"/>
  <c r="AX44" i="28"/>
  <c r="AW100" i="18"/>
  <c r="BC89" i="28"/>
  <c r="AU46" i="23"/>
  <c r="AV93" i="12"/>
  <c r="BB105" i="14"/>
  <c r="BB82" i="12"/>
  <c r="BA14" i="26"/>
  <c r="AX89" i="20"/>
  <c r="AZ22" i="23"/>
  <c r="AT20" i="21"/>
  <c r="AY74" i="18"/>
  <c r="AZ39" i="12"/>
  <c r="AZ60" i="10"/>
  <c r="AT35" i="12"/>
  <c r="AV17" i="12"/>
  <c r="AT48" i="24"/>
  <c r="AZ15" i="20"/>
  <c r="AV50" i="14"/>
  <c r="AY61" i="22"/>
  <c r="BB72" i="23"/>
  <c r="AW96" i="14"/>
  <c r="BB43" i="22"/>
  <c r="AT36" i="25"/>
  <c r="AT77" i="29"/>
  <c r="BB73" i="9"/>
  <c r="BC42" i="31"/>
  <c r="BA66" i="26"/>
  <c r="AU78" i="26"/>
  <c r="BA13" i="22"/>
  <c r="BC31" i="21"/>
  <c r="AX52" i="18"/>
  <c r="BC25" i="13"/>
  <c r="BB83" i="11"/>
  <c r="AT62" i="12"/>
  <c r="AY84" i="16"/>
  <c r="AU55" i="17"/>
  <c r="BA25" i="13"/>
  <c r="BA83" i="11"/>
  <c r="AU105" i="13"/>
  <c r="AU44" i="29"/>
  <c r="AT97" i="11"/>
  <c r="BA96" i="21"/>
  <c r="BC69" i="19"/>
  <c r="AY86" i="17"/>
  <c r="AY49" i="18"/>
  <c r="BA63" i="25"/>
  <c r="AU45" i="24"/>
  <c r="AY77" i="16"/>
  <c r="AW83" i="11"/>
  <c r="BA55" i="12"/>
  <c r="AZ50" i="11"/>
  <c r="BC33" i="29"/>
  <c r="BA35" i="12"/>
  <c r="AY25" i="26"/>
  <c r="AY109" i="14"/>
  <c r="AU13" i="11"/>
  <c r="AU85" i="24"/>
  <c r="AW26" i="11"/>
  <c r="AT72" i="19"/>
  <c r="AU42" i="16"/>
  <c r="BA15" i="14"/>
  <c r="AZ23" i="10"/>
  <c r="BA35" i="22"/>
  <c r="BC85" i="21"/>
  <c r="BA68" i="14"/>
  <c r="AZ26" i="9"/>
  <c r="BC104" i="31"/>
  <c r="BC41" i="18"/>
  <c r="AW94" i="21"/>
  <c r="AX70" i="9"/>
  <c r="BA109" i="26"/>
  <c r="BC60" i="26"/>
  <c r="AU35" i="17"/>
  <c r="AW17" i="9"/>
  <c r="BA94" i="29"/>
  <c r="AW15" i="18"/>
  <c r="AZ38" i="11"/>
  <c r="AV57" i="23"/>
  <c r="AY52" i="20"/>
  <c r="BA23" i="15"/>
  <c r="AV32" i="15"/>
  <c r="BC25" i="14"/>
  <c r="AU52" i="13"/>
  <c r="BA20" i="29"/>
  <c r="AT21" i="19"/>
  <c r="AY90" i="11"/>
  <c r="BB52" i="15"/>
  <c r="AX17" i="18"/>
  <c r="AX45" i="24"/>
  <c r="AX13" i="22"/>
  <c r="AT51" i="15"/>
  <c r="AZ83" i="11"/>
  <c r="AX107" i="19"/>
  <c r="AV97" i="28"/>
  <c r="BB84" i="28"/>
  <c r="AX23" i="21"/>
  <c r="AX41" i="17"/>
  <c r="BA105" i="24"/>
  <c r="AZ62" i="13"/>
  <c r="AX20" i="16"/>
  <c r="BA30" i="12"/>
  <c r="AY77" i="10"/>
  <c r="AW67" i="31"/>
  <c r="AX74" i="31"/>
  <c r="AV76" i="10"/>
  <c r="AV20" i="24"/>
  <c r="AV21" i="23"/>
  <c r="AV40" i="24"/>
  <c r="AZ65" i="28"/>
  <c r="BC76" i="26"/>
  <c r="AX92" i="23"/>
  <c r="AW95" i="15"/>
  <c r="AY66" i="13"/>
  <c r="AU15" i="28"/>
  <c r="AY21" i="21"/>
  <c r="AW83" i="16"/>
  <c r="AU68" i="26"/>
  <c r="AW19" i="12"/>
  <c r="AV19" i="24"/>
  <c r="AZ99" i="26"/>
  <c r="AV53" i="16"/>
  <c r="AU103" i="11"/>
  <c r="AZ47" i="22"/>
  <c r="AW16" i="13"/>
  <c r="BC82" i="19"/>
  <c r="AZ31" i="17"/>
  <c r="AZ54" i="10"/>
  <c r="BB87" i="16"/>
  <c r="AW83" i="21"/>
  <c r="BA102" i="14"/>
  <c r="AT56" i="11"/>
  <c r="AT61" i="31"/>
  <c r="AW76" i="10"/>
  <c r="AV47" i="26"/>
  <c r="AX83" i="18"/>
  <c r="AV22" i="12"/>
  <c r="AZ102" i="26"/>
  <c r="BB36" i="25"/>
  <c r="AV25" i="26"/>
  <c r="AW94" i="14"/>
  <c r="AZ14" i="12"/>
  <c r="AT62" i="10"/>
  <c r="BB22" i="24"/>
  <c r="AV62" i="20"/>
  <c r="AV95" i="15"/>
  <c r="AY33" i="13"/>
  <c r="BA34" i="21"/>
  <c r="AT37" i="29"/>
  <c r="AZ88" i="28"/>
  <c r="AT15" i="28"/>
  <c r="AX21" i="21"/>
  <c r="AT34" i="29"/>
  <c r="AW99" i="20"/>
  <c r="AZ61" i="21"/>
  <c r="AZ63" i="19"/>
  <c r="AX12" i="15"/>
  <c r="BA25" i="28"/>
  <c r="BA62" i="26"/>
  <c r="AX105" i="22"/>
  <c r="AW52" i="12"/>
  <c r="AT28" i="12"/>
  <c r="AY32" i="18"/>
  <c r="BA96" i="20"/>
  <c r="AU109" i="22"/>
  <c r="BA28" i="28"/>
  <c r="BA77" i="25"/>
  <c r="BB30" i="9"/>
  <c r="BA70" i="15"/>
  <c r="AX90" i="12"/>
  <c r="AW17" i="11"/>
  <c r="BA71" i="28"/>
  <c r="BA34" i="20"/>
  <c r="AU63" i="24"/>
  <c r="BA43" i="14"/>
  <c r="AW34" i="11"/>
  <c r="AT57" i="26"/>
  <c r="AU108" i="21"/>
  <c r="BC88" i="14"/>
  <c r="BC100" i="26"/>
  <c r="BC20" i="14"/>
  <c r="AY26" i="17"/>
  <c r="BC107" i="16"/>
  <c r="AU78" i="16"/>
  <c r="AY24" i="16"/>
  <c r="BA17" i="22"/>
  <c r="BB31" i="15"/>
  <c r="AW92" i="24"/>
  <c r="AZ91" i="18"/>
  <c r="BC34" i="19"/>
  <c r="AW82" i="10"/>
  <c r="AU60" i="29"/>
  <c r="AZ89" i="26"/>
  <c r="AU57" i="23"/>
  <c r="AT53" i="24"/>
  <c r="AZ67" i="23"/>
  <c r="AW25" i="31"/>
  <c r="AZ77" i="25"/>
  <c r="AX83" i="11"/>
  <c r="AY12" i="20"/>
  <c r="AZ71" i="28"/>
  <c r="AX73" i="26"/>
  <c r="AX57" i="14"/>
  <c r="AU57" i="26"/>
  <c r="AZ99" i="25"/>
  <c r="AX109" i="18"/>
  <c r="AT30" i="13"/>
  <c r="BC76" i="15"/>
  <c r="BB67" i="19"/>
  <c r="AX104" i="26"/>
  <c r="BC108" i="19"/>
  <c r="AV93" i="29"/>
  <c r="AW45" i="26"/>
  <c r="AZ89" i="13"/>
  <c r="AY15" i="25"/>
  <c r="AU105" i="17"/>
  <c r="AV39" i="11"/>
  <c r="AX95" i="31"/>
  <c r="AU60" i="16"/>
  <c r="AW76" i="19"/>
  <c r="AU83" i="28"/>
  <c r="BB22" i="12"/>
  <c r="BC80" i="29"/>
  <c r="AU59" i="24"/>
  <c r="AW52" i="25"/>
  <c r="AV78" i="26"/>
  <c r="AU62" i="16"/>
  <c r="AW15" i="17"/>
  <c r="AW87" i="14"/>
  <c r="AU39" i="11"/>
  <c r="AW43" i="12"/>
  <c r="AX35" i="22"/>
  <c r="AY103" i="23"/>
  <c r="AW32" i="17"/>
  <c r="AU87" i="14"/>
  <c r="AU42" i="26"/>
  <c r="AU85" i="20"/>
  <c r="AU90" i="12"/>
  <c r="BC103" i="14"/>
  <c r="BC86" i="31"/>
  <c r="AY89" i="24"/>
  <c r="AX30" i="23"/>
  <c r="BC109" i="11"/>
  <c r="AY59" i="29"/>
  <c r="BC34" i="17"/>
  <c r="AU15" i="25"/>
  <c r="AU87" i="18"/>
  <c r="AU65" i="29"/>
  <c r="BC85" i="16"/>
  <c r="AU49" i="14"/>
  <c r="AW100" i="26"/>
  <c r="BA56" i="16"/>
  <c r="BA20" i="14"/>
  <c r="BC24" i="11"/>
  <c r="AW12" i="12"/>
  <c r="BC108" i="18"/>
  <c r="AU102" i="13"/>
  <c r="BC36" i="10"/>
  <c r="BB93" i="10"/>
  <c r="BC59" i="28"/>
  <c r="BA19" i="20"/>
  <c r="AU26" i="16"/>
  <c r="AU29" i="11"/>
  <c r="BC90" i="29"/>
  <c r="AU89" i="17"/>
  <c r="BC66" i="18"/>
  <c r="BC99" i="16"/>
  <c r="BA26" i="17"/>
  <c r="AW77" i="12"/>
  <c r="BB29" i="25"/>
  <c r="AY67" i="26"/>
  <c r="AV36" i="22"/>
  <c r="AU40" i="20"/>
  <c r="AU87" i="31"/>
  <c r="BC101" i="17"/>
  <c r="AY40" i="21"/>
  <c r="AW42" i="15"/>
  <c r="BB20" i="26"/>
  <c r="AU62" i="19"/>
  <c r="AV16" i="29"/>
  <c r="BA84" i="18"/>
  <c r="AX31" i="31"/>
  <c r="AZ73" i="14"/>
  <c r="AX15" i="25"/>
  <c r="BB97" i="24"/>
  <c r="AT42" i="14"/>
  <c r="AZ96" i="23"/>
  <c r="BC51" i="23"/>
  <c r="AZ42" i="14"/>
  <c r="AX81" i="10"/>
  <c r="AV28" i="23"/>
  <c r="AT51" i="23"/>
  <c r="AV48" i="21"/>
  <c r="BB31" i="22"/>
  <c r="BB47" i="26"/>
  <c r="AZ33" i="21"/>
  <c r="AX58" i="21"/>
  <c r="AZ106" i="18"/>
  <c r="AW68" i="14"/>
  <c r="AV26" i="9"/>
  <c r="AU31" i="9"/>
  <c r="AY56" i="31"/>
  <c r="BC41" i="13"/>
  <c r="AY95" i="22"/>
  <c r="AY30" i="23"/>
  <c r="AT15" i="15"/>
  <c r="AT107" i="15"/>
  <c r="BC84" i="15"/>
  <c r="AT87" i="18"/>
  <c r="BB71" i="15"/>
  <c r="BB24" i="25"/>
  <c r="BA31" i="20"/>
  <c r="AU72" i="18"/>
  <c r="AZ56" i="16"/>
  <c r="BB36" i="10"/>
  <c r="AY54" i="9"/>
  <c r="AX67" i="26"/>
  <c r="AV108" i="19"/>
  <c r="BB101" i="17"/>
  <c r="AZ92" i="28"/>
  <c r="AY63" i="13"/>
  <c r="AX94" i="29"/>
  <c r="BA62" i="16"/>
  <c r="AY16" i="13"/>
  <c r="AV109" i="18"/>
  <c r="AW47" i="11"/>
  <c r="AY104" i="13"/>
  <c r="AW46" i="17"/>
  <c r="AZ92" i="16"/>
  <c r="BC60" i="25"/>
  <c r="AY82" i="19"/>
  <c r="AT36" i="18"/>
  <c r="AY98" i="26"/>
  <c r="AW77" i="25"/>
  <c r="AY68" i="18"/>
  <c r="AU60" i="9"/>
  <c r="AW78" i="21"/>
  <c r="BA51" i="18"/>
  <c r="BA74" i="28"/>
  <c r="AW89" i="24"/>
  <c r="BB40" i="21"/>
  <c r="BC95" i="26"/>
  <c r="AU93" i="22"/>
  <c r="AU53" i="31"/>
  <c r="AU95" i="13"/>
  <c r="AU24" i="28"/>
  <c r="AW36" i="26"/>
  <c r="AW73" i="17"/>
  <c r="AU93" i="28"/>
  <c r="AW57" i="21"/>
  <c r="BA13" i="18"/>
  <c r="BA70" i="28"/>
  <c r="AX12" i="9"/>
  <c r="AU17" i="24"/>
  <c r="AU24" i="20"/>
  <c r="AT31" i="11"/>
  <c r="AT79" i="29"/>
  <c r="AU24" i="24"/>
  <c r="AU56" i="9"/>
  <c r="AV60" i="9"/>
  <c r="BB15" i="16"/>
  <c r="BC45" i="28"/>
  <c r="AU23" i="16"/>
  <c r="AU32" i="13"/>
  <c r="AY34" i="17"/>
  <c r="AW80" i="28"/>
  <c r="AW72" i="24"/>
  <c r="AU97" i="24"/>
  <c r="AV55" i="18"/>
  <c r="AW76" i="26"/>
  <c r="BA81" i="9"/>
  <c r="AW54" i="28"/>
  <c r="AV64" i="18"/>
  <c r="AW28" i="11"/>
  <c r="BA39" i="21"/>
  <c r="AV102" i="22"/>
  <c r="AU16" i="14"/>
  <c r="AT57" i="18"/>
  <c r="AV36" i="24"/>
  <c r="AW13" i="19"/>
  <c r="AV88" i="28"/>
  <c r="AX55" i="22"/>
  <c r="AX81" i="11"/>
  <c r="BC95" i="29"/>
  <c r="AU68" i="29"/>
  <c r="AV93" i="23"/>
  <c r="AU80" i="13"/>
  <c r="AU42" i="22"/>
  <c r="BC51" i="11"/>
  <c r="AW13" i="14"/>
  <c r="AU64" i="16"/>
  <c r="AX86" i="12"/>
  <c r="BA54" i="10"/>
  <c r="AV21" i="9"/>
  <c r="BC16" i="19"/>
  <c r="AW45" i="11"/>
  <c r="AU61" i="31"/>
  <c r="AW47" i="26"/>
  <c r="AV51" i="23"/>
  <c r="AU41" i="23"/>
  <c r="BA88" i="14"/>
  <c r="AW45" i="20"/>
  <c r="BB39" i="16"/>
  <c r="BC22" i="24"/>
  <c r="BA104" i="24"/>
  <c r="AZ91" i="26"/>
  <c r="BC40" i="10"/>
  <c r="AW31" i="15"/>
  <c r="BA107" i="28"/>
  <c r="AW43" i="22"/>
  <c r="AZ24" i="28"/>
  <c r="BC74" i="22"/>
  <c r="BA69" i="15"/>
  <c r="AZ71" i="14"/>
  <c r="AZ57" i="12"/>
  <c r="BA55" i="29"/>
  <c r="AT34" i="11"/>
  <c r="BA65" i="28"/>
  <c r="AU66" i="15"/>
  <c r="AV97" i="20"/>
  <c r="AW63" i="18"/>
  <c r="AX66" i="13"/>
  <c r="AZ96" i="9"/>
  <c r="BA18" i="26"/>
  <c r="AX69" i="20"/>
  <c r="AV16" i="20"/>
  <c r="BB94" i="29"/>
  <c r="AZ84" i="28"/>
  <c r="AZ73" i="23"/>
  <c r="AT31" i="12"/>
  <c r="BC64" i="16"/>
  <c r="AV71" i="18"/>
  <c r="AV83" i="16"/>
  <c r="BA45" i="26"/>
  <c r="AW52" i="13"/>
  <c r="BA108" i="16"/>
  <c r="AV43" i="22"/>
  <c r="BC34" i="22"/>
  <c r="AW80" i="26"/>
  <c r="AV16" i="9"/>
  <c r="BA92" i="28"/>
  <c r="BA63" i="17"/>
  <c r="AW47" i="14"/>
  <c r="AW12" i="22"/>
  <c r="AT70" i="23"/>
  <c r="BA79" i="26"/>
  <c r="AX48" i="22"/>
  <c r="AZ63" i="21"/>
  <c r="AV100" i="26"/>
  <c r="AZ108" i="26"/>
  <c r="AZ98" i="28"/>
  <c r="AT79" i="23"/>
  <c r="AV48" i="25"/>
  <c r="AV62" i="25"/>
  <c r="AZ85" i="22"/>
  <c r="AY49" i="31"/>
  <c r="AZ25" i="26"/>
  <c r="AW83" i="19"/>
  <c r="AV94" i="13"/>
  <c r="AV66" i="18"/>
  <c r="BC99" i="20"/>
  <c r="AW27" i="24"/>
  <c r="AZ100" i="11"/>
  <c r="AZ52" i="10"/>
  <c r="AT34" i="17"/>
  <c r="BB98" i="24"/>
  <c r="AV88" i="24"/>
  <c r="AZ18" i="23"/>
  <c r="AZ88" i="29"/>
  <c r="AY75" i="23"/>
  <c r="BC17" i="26"/>
  <c r="BB105" i="17"/>
  <c r="AX44" i="13"/>
  <c r="AW73" i="9"/>
  <c r="AV16" i="17"/>
  <c r="AT91" i="15"/>
  <c r="AX45" i="26"/>
  <c r="BC85" i="13"/>
  <c r="AT32" i="15"/>
  <c r="AZ32" i="26"/>
  <c r="AU52" i="24"/>
  <c r="AU106" i="22"/>
  <c r="AY109" i="21"/>
  <c r="AV54" i="12"/>
  <c r="AU43" i="11"/>
  <c r="AU50" i="29"/>
  <c r="AW76" i="29"/>
  <c r="BC64" i="13"/>
  <c r="BC51" i="19"/>
  <c r="AX100" i="23"/>
  <c r="AW69" i="26"/>
  <c r="BA17" i="19"/>
  <c r="AY19" i="15"/>
  <c r="BC38" i="18"/>
  <c r="AW36" i="17"/>
  <c r="AU103" i="16"/>
  <c r="AU35" i="9"/>
  <c r="AY109" i="10"/>
  <c r="AW108" i="29"/>
  <c r="AU14" i="13"/>
  <c r="BA30" i="22"/>
  <c r="BA54" i="20"/>
  <c r="AU25" i="15"/>
  <c r="AY54" i="18"/>
  <c r="AW13" i="18"/>
  <c r="BC32" i="17"/>
  <c r="BA25" i="10"/>
  <c r="AU30" i="21"/>
  <c r="AW96" i="10"/>
  <c r="AW77" i="21"/>
  <c r="AZ72" i="13"/>
  <c r="AU68" i="13"/>
  <c r="AT21" i="12"/>
  <c r="AY32" i="13"/>
  <c r="AZ74" i="9"/>
  <c r="BA43" i="18"/>
  <c r="BA38" i="28"/>
  <c r="BC21" i="19"/>
  <c r="AW38" i="18"/>
  <c r="AU40" i="15"/>
  <c r="AY65" i="13"/>
  <c r="BA35" i="15"/>
  <c r="AW31" i="22"/>
  <c r="AX52" i="19"/>
  <c r="AW44" i="20"/>
  <c r="AX13" i="16"/>
  <c r="AU12" i="29"/>
  <c r="AY65" i="28"/>
  <c r="BB38" i="21"/>
  <c r="BA75" i="21"/>
  <c r="BC67" i="15"/>
  <c r="AZ20" i="25"/>
  <c r="AY105" i="21"/>
  <c r="AU64" i="28"/>
  <c r="AZ75" i="18"/>
  <c r="AU93" i="12"/>
  <c r="AT51" i="13"/>
  <c r="AZ27" i="26"/>
  <c r="AW79" i="24"/>
  <c r="BA25" i="16"/>
  <c r="AY36" i="22"/>
  <c r="BC24" i="17"/>
  <c r="AU17" i="17"/>
  <c r="BA102" i="19"/>
  <c r="BC66" i="17"/>
  <c r="AW27" i="19"/>
  <c r="AY58" i="13"/>
  <c r="AV36" i="11"/>
  <c r="AY57" i="29"/>
  <c r="AU64" i="25"/>
  <c r="AY85" i="29"/>
  <c r="AX105" i="21"/>
  <c r="AV27" i="11"/>
  <c r="AZ29" i="24"/>
  <c r="AX19" i="16"/>
  <c r="AZ97" i="23"/>
  <c r="BB104" i="12"/>
  <c r="AT67" i="22"/>
  <c r="BB21" i="15"/>
  <c r="AX30" i="25"/>
  <c r="AZ41" i="19"/>
  <c r="AX63" i="19"/>
  <c r="BC53" i="21"/>
  <c r="AW108" i="13"/>
  <c r="BB98" i="15"/>
  <c r="AU94" i="15"/>
  <c r="AX25" i="15"/>
  <c r="BB24" i="29"/>
  <c r="AT25" i="29"/>
  <c r="AT72" i="13"/>
  <c r="AT97" i="16"/>
  <c r="AX105" i="14"/>
  <c r="AZ90" i="17"/>
  <c r="AZ109" i="20"/>
  <c r="AV87" i="18"/>
  <c r="AV64" i="10"/>
  <c r="AZ102" i="13"/>
  <c r="AU29" i="19"/>
  <c r="AV16" i="14"/>
  <c r="AV18" i="11"/>
  <c r="AT31" i="25"/>
  <c r="AZ36" i="12"/>
  <c r="BB108" i="16"/>
  <c r="AV108" i="13"/>
  <c r="BC98" i="15"/>
  <c r="AT94" i="15"/>
  <c r="AW52" i="28"/>
  <c r="AU99" i="15"/>
  <c r="BC105" i="14"/>
  <c r="BA55" i="14"/>
  <c r="BC82" i="12"/>
  <c r="BA32" i="21"/>
  <c r="AU100" i="16"/>
  <c r="AY89" i="20"/>
  <c r="BA105" i="14"/>
  <c r="AY55" i="14"/>
  <c r="AU82" i="12"/>
  <c r="AW104" i="13"/>
  <c r="BA77" i="21"/>
  <c r="AU60" i="23"/>
  <c r="AY85" i="20"/>
  <c r="AY29" i="18"/>
  <c r="AU87" i="17"/>
  <c r="AU102" i="31"/>
  <c r="BC102" i="14"/>
  <c r="BC106" i="13"/>
  <c r="BC90" i="25"/>
  <c r="AU56" i="18"/>
  <c r="AZ50" i="18"/>
  <c r="AV12" i="29"/>
  <c r="AW79" i="22"/>
  <c r="AW96" i="17"/>
  <c r="BC42" i="12"/>
  <c r="AY82" i="31"/>
  <c r="BA94" i="12"/>
  <c r="BA37" i="11"/>
  <c r="AZ93" i="29"/>
  <c r="BC29" i="17"/>
  <c r="BB24" i="14"/>
  <c r="AY21" i="25"/>
  <c r="BA66" i="18"/>
  <c r="AY62" i="25"/>
  <c r="AU61" i="14"/>
  <c r="AU22" i="15"/>
  <c r="AU40" i="13"/>
  <c r="BC103" i="17"/>
  <c r="AZ28" i="15"/>
  <c r="BA99" i="20"/>
  <c r="BA85" i="10"/>
  <c r="AT36" i="31"/>
  <c r="BA69" i="22"/>
  <c r="AT48" i="15"/>
  <c r="AZ67" i="15"/>
  <c r="AU88" i="10"/>
  <c r="AT82" i="12"/>
  <c r="AZ45" i="11"/>
  <c r="AV56" i="11"/>
  <c r="BA103" i="29"/>
  <c r="AT27" i="28"/>
  <c r="BB84" i="21"/>
  <c r="AZ87" i="21"/>
  <c r="AT27" i="11"/>
  <c r="AV103" i="16"/>
  <c r="AX73" i="28"/>
  <c r="AT60" i="24"/>
  <c r="AU97" i="19"/>
  <c r="BB66" i="14"/>
  <c r="BB50" i="24"/>
  <c r="AX39" i="21"/>
  <c r="BB29" i="17"/>
  <c r="AZ40" i="17"/>
  <c r="AX21" i="25"/>
  <c r="AZ66" i="18"/>
  <c r="BB103" i="17"/>
  <c r="AX83" i="29"/>
  <c r="BB68" i="24"/>
  <c r="AZ69" i="22"/>
  <c r="AX68" i="16"/>
  <c r="AZ43" i="17"/>
  <c r="AV68" i="16"/>
  <c r="AV88" i="17"/>
  <c r="AT105" i="17"/>
  <c r="AV108" i="11"/>
  <c r="AT102" i="11"/>
  <c r="AV101" i="10"/>
  <c r="BB22" i="29"/>
  <c r="AV76" i="19"/>
  <c r="AX59" i="14"/>
  <c r="AW95" i="31"/>
  <c r="BA103" i="24"/>
  <c r="AT27" i="12"/>
  <c r="AY62" i="28"/>
  <c r="BB20" i="19"/>
  <c r="BB107" i="29"/>
  <c r="AT12" i="12"/>
  <c r="AW78" i="26"/>
  <c r="AV17" i="19"/>
  <c r="AW75" i="23"/>
  <c r="AX86" i="20"/>
  <c r="AZ14" i="18"/>
  <c r="AX21" i="10"/>
  <c r="AV43" i="12"/>
  <c r="BC18" i="21"/>
  <c r="AV32" i="17"/>
  <c r="AT87" i="14"/>
  <c r="AV79" i="12"/>
  <c r="AV84" i="17"/>
  <c r="BB39" i="28"/>
  <c r="AY97" i="26"/>
  <c r="AZ32" i="22"/>
  <c r="BA90" i="16"/>
  <c r="BB103" i="14"/>
  <c r="AU91" i="11"/>
  <c r="AZ79" i="9"/>
  <c r="AU23" i="29"/>
  <c r="BB21" i="24"/>
  <c r="AV20" i="23"/>
  <c r="AY98" i="23"/>
  <c r="AT67" i="15"/>
  <c r="BB45" i="13"/>
  <c r="AX84" i="12"/>
  <c r="AV83" i="20"/>
  <c r="BA18" i="19"/>
  <c r="AV33" i="12"/>
  <c r="BC96" i="15"/>
  <c r="AZ12" i="12"/>
  <c r="AV65" i="28"/>
  <c r="AV80" i="26"/>
  <c r="AZ69" i="20"/>
  <c r="AT83" i="24"/>
  <c r="AT87" i="25"/>
  <c r="AU91" i="14"/>
  <c r="AX33" i="12"/>
  <c r="BB95" i="9"/>
  <c r="AV12" i="12"/>
  <c r="AY45" i="19"/>
  <c r="BC93" i="10"/>
  <c r="AZ60" i="24"/>
  <c r="AW95" i="9"/>
  <c r="BA12" i="25"/>
  <c r="AT89" i="17"/>
  <c r="BB66" i="18"/>
  <c r="AZ26" i="17"/>
  <c r="AW36" i="22"/>
  <c r="AX40" i="21"/>
  <c r="AZ58" i="18"/>
  <c r="AW29" i="24"/>
  <c r="AV95" i="10"/>
  <c r="AT104" i="22"/>
  <c r="AY78" i="21"/>
  <c r="BA51" i="13"/>
  <c r="BC104" i="21"/>
  <c r="BA36" i="21"/>
  <c r="BC45" i="19"/>
  <c r="AY88" i="11"/>
  <c r="AU90" i="22"/>
  <c r="BA48" i="20"/>
  <c r="BB16" i="16"/>
  <c r="BA89" i="9"/>
  <c r="BA72" i="24"/>
  <c r="AX64" i="10"/>
  <c r="AY98" i="16"/>
  <c r="AU72" i="12"/>
  <c r="AY49" i="24"/>
  <c r="BC25" i="26"/>
  <c r="BB39" i="29"/>
  <c r="AZ51" i="13"/>
  <c r="AV46" i="17"/>
  <c r="AX18" i="15"/>
  <c r="BB60" i="25"/>
  <c r="AX82" i="19"/>
  <c r="AU36" i="18"/>
  <c r="AU20" i="12"/>
  <c r="AT29" i="21"/>
  <c r="AT27" i="20"/>
  <c r="AZ24" i="16"/>
  <c r="AT17" i="21"/>
  <c r="AT72" i="12"/>
  <c r="AT71" i="11"/>
  <c r="AT77" i="25"/>
  <c r="AX49" i="24"/>
  <c r="AV78" i="21"/>
  <c r="AV23" i="10"/>
  <c r="AT66" i="25"/>
  <c r="AT103" i="26"/>
  <c r="BA25" i="26"/>
  <c r="AZ19" i="22"/>
  <c r="AV71" i="28"/>
  <c r="AV89" i="24"/>
  <c r="AW25" i="29"/>
  <c r="BA29" i="22"/>
  <c r="AX32" i="28"/>
  <c r="AT13" i="13"/>
  <c r="AX29" i="22"/>
  <c r="AX61" i="16"/>
  <c r="AY37" i="28"/>
  <c r="AU54" i="13"/>
  <c r="AY31" i="28"/>
  <c r="AV86" i="22"/>
  <c r="AW76" i="23"/>
  <c r="AX61" i="24"/>
  <c r="AV88" i="14"/>
  <c r="AZ29" i="22"/>
  <c r="AX87" i="14"/>
  <c r="AT57" i="14"/>
  <c r="AV80" i="15"/>
  <c r="AU82" i="29"/>
  <c r="AU91" i="25"/>
  <c r="AU64" i="17"/>
  <c r="AW17" i="15"/>
  <c r="BC108" i="29"/>
  <c r="AW53" i="15"/>
  <c r="AW62" i="24"/>
  <c r="BA94" i="19"/>
  <c r="AW68" i="21"/>
  <c r="AU39" i="15"/>
  <c r="BC105" i="29"/>
  <c r="AW80" i="16"/>
  <c r="AY58" i="26"/>
  <c r="AY22" i="29"/>
  <c r="AY63" i="26"/>
  <c r="AY16" i="24"/>
  <c r="AY26" i="9"/>
  <c r="AV73" i="9"/>
  <c r="BA58" i="29"/>
  <c r="AU30" i="20"/>
  <c r="AU42" i="9"/>
  <c r="AT17" i="9"/>
  <c r="AV31" i="9"/>
  <c r="BA50" i="31"/>
  <c r="AW41" i="22"/>
  <c r="AZ77" i="26"/>
  <c r="AV36" i="13"/>
  <c r="BB16" i="25"/>
  <c r="AX93" i="26"/>
  <c r="AY108" i="22"/>
  <c r="AY47" i="15"/>
  <c r="AU66" i="13"/>
  <c r="BC74" i="14"/>
  <c r="AW56" i="25"/>
  <c r="AV107" i="21"/>
  <c r="AU78" i="19"/>
  <c r="AU41" i="19"/>
  <c r="AV46" i="19"/>
  <c r="AW69" i="14"/>
  <c r="AZ44" i="17"/>
  <c r="AZ80" i="28"/>
  <c r="AX108" i="10"/>
  <c r="AX34" i="11"/>
  <c r="AT13" i="12"/>
  <c r="AT92" i="11"/>
  <c r="BB65" i="13"/>
  <c r="BB41" i="24"/>
  <c r="AV14" i="16"/>
  <c r="BB106" i="26"/>
  <c r="AV74" i="21"/>
  <c r="AZ84" i="15"/>
  <c r="AZ90" i="9"/>
  <c r="AX66" i="18"/>
  <c r="AT16" i="25"/>
  <c r="AW46" i="19"/>
  <c r="AV38" i="25"/>
  <c r="BA40" i="19"/>
  <c r="AX74" i="22"/>
  <c r="BC97" i="16"/>
  <c r="AY56" i="11"/>
  <c r="BC71" i="14"/>
  <c r="AX53" i="18"/>
  <c r="AU95" i="21"/>
  <c r="BA84" i="17"/>
  <c r="AY21" i="12"/>
  <c r="BA39" i="9"/>
  <c r="AY60" i="26"/>
  <c r="AW52" i="16"/>
  <c r="BC105" i="19"/>
  <c r="AZ96" i="11"/>
  <c r="BA27" i="24"/>
  <c r="AU81" i="22"/>
  <c r="AU20" i="21"/>
  <c r="AW105" i="22"/>
  <c r="BA25" i="15"/>
  <c r="BB31" i="10"/>
  <c r="AY16" i="19"/>
  <c r="AU79" i="28"/>
  <c r="BC40" i="24"/>
  <c r="BA77" i="23"/>
  <c r="AZ87" i="26"/>
  <c r="AV18" i="20"/>
  <c r="AW86" i="18"/>
  <c r="AZ94" i="25"/>
  <c r="AU46" i="20"/>
  <c r="AW18" i="18"/>
  <c r="AT34" i="12"/>
  <c r="AU30" i="31"/>
  <c r="AW81" i="28"/>
  <c r="AY86" i="25"/>
  <c r="AU50" i="13"/>
  <c r="AV84" i="11"/>
  <c r="BC29" i="24"/>
  <c r="AY50" i="18"/>
  <c r="AY46" i="13"/>
  <c r="AU60" i="24"/>
  <c r="AY65" i="18"/>
  <c r="AY78" i="16"/>
  <c r="AU15" i="21"/>
  <c r="BB37" i="24"/>
  <c r="AW37" i="25"/>
  <c r="AX42" i="12"/>
  <c r="AU60" i="13"/>
  <c r="AX61" i="22"/>
  <c r="BC72" i="23"/>
  <c r="BC43" i="22"/>
  <c r="AW93" i="16"/>
  <c r="AY76" i="22"/>
  <c r="BA41" i="21"/>
  <c r="BC73" i="9"/>
  <c r="BB97" i="16"/>
  <c r="AZ55" i="14"/>
  <c r="BB71" i="14"/>
  <c r="AX55" i="14"/>
  <c r="AZ27" i="24"/>
  <c r="AT81" i="22"/>
  <c r="AU45" i="11"/>
  <c r="AX68" i="13"/>
  <c r="AV18" i="18"/>
  <c r="AW84" i="11"/>
  <c r="AX50" i="18"/>
  <c r="BA24" i="11"/>
  <c r="AY42" i="12"/>
  <c r="BC15" i="24"/>
  <c r="AZ41" i="21"/>
  <c r="AZ99" i="20"/>
  <c r="AU61" i="15"/>
  <c r="AX19" i="10"/>
  <c r="AX63" i="29"/>
  <c r="AW19" i="28"/>
  <c r="AU80" i="19"/>
  <c r="AU61" i="21"/>
  <c r="AU89" i="25"/>
  <c r="AX77" i="24"/>
  <c r="BA97" i="25"/>
  <c r="AU100" i="22"/>
  <c r="AW31" i="18"/>
  <c r="AU56" i="13"/>
  <c r="BC108" i="10"/>
  <c r="AU67" i="28"/>
  <c r="BC51" i="21"/>
  <c r="AW17" i="16"/>
  <c r="BC15" i="19"/>
  <c r="AY51" i="14"/>
  <c r="AW47" i="20"/>
  <c r="BA97" i="16"/>
  <c r="AX94" i="18"/>
  <c r="BC81" i="22"/>
  <c r="AY41" i="28"/>
  <c r="AZ63" i="12"/>
  <c r="AW55" i="12"/>
  <c r="AU32" i="11"/>
  <c r="AX55" i="29"/>
  <c r="AW58" i="9"/>
  <c r="BC82" i="24"/>
  <c r="AU57" i="24"/>
  <c r="AW57" i="17"/>
  <c r="AX64" i="28"/>
  <c r="BC56" i="26"/>
  <c r="AW51" i="25"/>
  <c r="AZ24" i="19"/>
  <c r="AY32" i="19"/>
  <c r="BC57" i="14"/>
  <c r="AU91" i="9"/>
  <c r="BA87" i="28"/>
  <c r="AY106" i="26"/>
  <c r="AX107" i="22"/>
  <c r="AW100" i="24"/>
  <c r="BC57" i="22"/>
  <c r="BC55" i="18"/>
  <c r="AZ98" i="19"/>
  <c r="AW56" i="26"/>
  <c r="BA12" i="21"/>
  <c r="AU103" i="14"/>
  <c r="BA73" i="9"/>
  <c r="AV54" i="29"/>
  <c r="BC81" i="17"/>
  <c r="BA97" i="29"/>
  <c r="AY79" i="26"/>
  <c r="BA86" i="18"/>
  <c r="AW63" i="10"/>
  <c r="AU88" i="13"/>
  <c r="AY98" i="25"/>
  <c r="BA30" i="24"/>
  <c r="AW96" i="19"/>
  <c r="BA28" i="20"/>
  <c r="AZ44" i="31"/>
  <c r="AW23" i="24"/>
  <c r="AW22" i="16"/>
  <c r="AU92" i="29"/>
  <c r="BA97" i="9"/>
  <c r="AY49" i="12"/>
  <c r="BA105" i="9"/>
  <c r="AY57" i="16"/>
  <c r="AY97" i="28"/>
  <c r="AU35" i="16"/>
  <c r="BA43" i="31"/>
  <c r="BC46" i="23"/>
  <c r="AV28" i="24"/>
  <c r="AU80" i="23"/>
  <c r="AU100" i="21"/>
  <c r="BA41" i="17"/>
  <c r="AW25" i="12"/>
  <c r="BC97" i="11"/>
  <c r="AY31" i="25"/>
  <c r="AW44" i="25"/>
  <c r="AY50" i="21"/>
  <c r="AV19" i="28"/>
  <c r="AT78" i="26"/>
  <c r="AT80" i="19"/>
  <c r="AY52" i="18"/>
  <c r="BA32" i="19"/>
  <c r="AV36" i="26"/>
  <c r="AV60" i="20"/>
  <c r="AT105" i="13"/>
  <c r="AT44" i="29"/>
  <c r="AV59" i="24"/>
  <c r="AU97" i="11"/>
  <c r="AX86" i="17"/>
  <c r="AU70" i="12"/>
  <c r="AX106" i="10"/>
  <c r="AX92" i="9"/>
  <c r="AX65" i="29"/>
  <c r="AZ63" i="25"/>
  <c r="AZ55" i="12"/>
  <c r="BA67" i="11"/>
  <c r="AT24" i="20"/>
  <c r="AX109" i="14"/>
  <c r="AT85" i="24"/>
  <c r="AV26" i="11"/>
  <c r="AW60" i="9"/>
  <c r="BB82" i="24"/>
  <c r="BA80" i="26"/>
  <c r="AT42" i="16"/>
  <c r="AZ15" i="14"/>
  <c r="AT23" i="16"/>
  <c r="AX34" i="17"/>
  <c r="AZ68" i="14"/>
  <c r="BA26" i="9"/>
  <c r="BB104" i="31"/>
  <c r="AV54" i="28"/>
  <c r="AW64" i="18"/>
  <c r="AX49" i="12"/>
  <c r="AY14" i="28"/>
  <c r="AX50" i="21"/>
  <c r="AT34" i="18"/>
  <c r="BA31" i="17"/>
  <c r="AX105" i="29"/>
  <c r="AZ102" i="14"/>
  <c r="BC59" i="15"/>
  <c r="BA63" i="24"/>
  <c r="AT55" i="24"/>
  <c r="BB31" i="17"/>
  <c r="BC62" i="15"/>
  <c r="AT94" i="9"/>
  <c r="AX25" i="28"/>
  <c r="AX62" i="26"/>
  <c r="BB39" i="18"/>
  <c r="AZ105" i="10"/>
  <c r="AY105" i="29"/>
  <c r="BB16" i="19"/>
  <c r="AT72" i="25"/>
  <c r="BB59" i="15"/>
  <c r="AV82" i="12"/>
  <c r="AV33" i="29"/>
  <c r="AZ69" i="18"/>
  <c r="AV90" i="16"/>
  <c r="AU105" i="10"/>
  <c r="AW51" i="23"/>
  <c r="BA16" i="9"/>
  <c r="BA12" i="26"/>
  <c r="AT24" i="15"/>
  <c r="AZ109" i="22"/>
  <c r="AX108" i="17"/>
  <c r="AX104" i="11"/>
  <c r="AT26" i="19"/>
  <c r="AX63" i="12"/>
  <c r="AV19" i="26"/>
  <c r="AX103" i="14"/>
  <c r="BB97" i="18"/>
  <c r="AZ48" i="24"/>
  <c r="AT55" i="18"/>
  <c r="AT13" i="16"/>
  <c r="AV85" i="26"/>
  <c r="BC74" i="19"/>
  <c r="AZ26" i="12"/>
  <c r="AX40" i="10"/>
  <c r="BA25" i="17"/>
  <c r="AT67" i="24"/>
  <c r="AX60" i="18"/>
  <c r="BC40" i="19"/>
  <c r="AY40" i="9"/>
  <c r="BA86" i="24"/>
  <c r="AW36" i="18"/>
  <c r="AX20" i="12"/>
  <c r="BC20" i="12"/>
  <c r="AV25" i="31"/>
  <c r="AY52" i="14"/>
  <c r="AV72" i="19"/>
  <c r="AY37" i="21"/>
  <c r="AW105" i="10"/>
  <c r="AZ14" i="31"/>
  <c r="AU25" i="28"/>
  <c r="AU46" i="19"/>
  <c r="AX12" i="20"/>
  <c r="BC56" i="29"/>
  <c r="AY43" i="24"/>
  <c r="AW75" i="14"/>
  <c r="AT57" i="9"/>
  <c r="AW94" i="26"/>
  <c r="AU76" i="28"/>
  <c r="AY96" i="15"/>
  <c r="AZ85" i="23"/>
  <c r="AW86" i="9"/>
  <c r="AV45" i="26"/>
  <c r="BA59" i="12"/>
  <c r="BC78" i="11"/>
  <c r="AX50" i="31"/>
  <c r="AW40" i="14"/>
  <c r="BA22" i="17"/>
  <c r="AU93" i="16"/>
  <c r="AU92" i="10"/>
  <c r="AZ25" i="28"/>
  <c r="AV36" i="18"/>
  <c r="AX17" i="15"/>
  <c r="AZ96" i="20"/>
  <c r="AT109" i="22"/>
  <c r="AZ28" i="28"/>
  <c r="BB72" i="17"/>
  <c r="AY90" i="12"/>
  <c r="BB23" i="19"/>
  <c r="BB88" i="14"/>
  <c r="BB100" i="26"/>
  <c r="AV15" i="24"/>
  <c r="BA73" i="14"/>
  <c r="AU19" i="23"/>
  <c r="AU42" i="14"/>
  <c r="AW101" i="10"/>
  <c r="BC22" i="29"/>
  <c r="BB51" i="23"/>
  <c r="BA87" i="14"/>
  <c r="AZ95" i="24"/>
  <c r="AX27" i="13"/>
  <c r="AW17" i="19"/>
  <c r="AU51" i="23"/>
  <c r="BC31" i="22"/>
  <c r="AV75" i="23"/>
  <c r="AX106" i="23"/>
  <c r="AZ90" i="16"/>
  <c r="BA79" i="9"/>
  <c r="AX98" i="23"/>
  <c r="BB84" i="15"/>
  <c r="AZ18" i="19"/>
  <c r="BC24" i="25"/>
  <c r="AT91" i="14"/>
  <c r="BA58" i="18"/>
  <c r="AV29" i="24"/>
  <c r="AW80" i="23"/>
  <c r="AT67" i="31"/>
  <c r="BB44" i="14"/>
  <c r="AX39" i="22"/>
  <c r="AX26" i="14"/>
  <c r="AU80" i="12"/>
  <c r="AW50" i="21"/>
  <c r="AX63" i="13"/>
  <c r="AY94" i="29"/>
  <c r="AT35" i="28"/>
  <c r="BB59" i="14"/>
  <c r="AX56" i="14"/>
  <c r="BC103" i="29"/>
  <c r="AZ61" i="26"/>
  <c r="BC29" i="9"/>
  <c r="BB108" i="22"/>
  <c r="AY102" i="9"/>
  <c r="AZ27" i="13"/>
  <c r="BB103" i="29"/>
  <c r="AT26" i="20"/>
  <c r="AV33" i="11"/>
  <c r="AX84" i="17"/>
  <c r="AZ97" i="20"/>
  <c r="AY48" i="16"/>
  <c r="BA93" i="21"/>
  <c r="AU77" i="24"/>
  <c r="BC70" i="28"/>
  <c r="AY25" i="10"/>
  <c r="AW99" i="22"/>
  <c r="AV18" i="19"/>
  <c r="AW35" i="12"/>
  <c r="AU35" i="18"/>
  <c r="AY39" i="12"/>
  <c r="AT43" i="11"/>
  <c r="BC60" i="15"/>
  <c r="AY65" i="17"/>
  <c r="AU72" i="13"/>
  <c r="AY81" i="19"/>
  <c r="AU97" i="16"/>
  <c r="AX63" i="28"/>
  <c r="AX31" i="18"/>
  <c r="AZ55" i="20"/>
  <c r="AV66" i="15"/>
  <c r="BA33" i="11"/>
  <c r="AZ71" i="13"/>
  <c r="BC26" i="24"/>
  <c r="AX81" i="19"/>
  <c r="AT90" i="25"/>
  <c r="AT100" i="17"/>
  <c r="AZ65" i="13"/>
  <c r="BB57" i="29"/>
  <c r="BB36" i="14"/>
  <c r="AV23" i="18"/>
  <c r="AV75" i="29"/>
  <c r="AT77" i="21"/>
  <c r="BB17" i="21"/>
  <c r="AZ68" i="13"/>
  <c r="BA67" i="15"/>
  <c r="AW25" i="24"/>
  <c r="AU27" i="28"/>
  <c r="AT45" i="19"/>
  <c r="BA40" i="20"/>
  <c r="AU79" i="17"/>
  <c r="AW24" i="29"/>
  <c r="AX82" i="28"/>
  <c r="BA87" i="21"/>
  <c r="AY91" i="20"/>
  <c r="AX85" i="24"/>
  <c r="AW17" i="24"/>
  <c r="BC29" i="10"/>
  <c r="AW67" i="21"/>
  <c r="AU14" i="16"/>
  <c r="BA23" i="16"/>
  <c r="AV64" i="11"/>
  <c r="AV101" i="23"/>
  <c r="BB101" i="20"/>
  <c r="AZ47" i="20"/>
  <c r="AY68" i="13"/>
  <c r="AU59" i="15"/>
  <c r="AV69" i="13"/>
  <c r="AV52" i="28"/>
  <c r="BB45" i="11"/>
  <c r="AZ32" i="21"/>
  <c r="AT100" i="16"/>
  <c r="AZ105" i="14"/>
  <c r="AV104" i="13"/>
  <c r="AV25" i="24"/>
  <c r="AZ77" i="21"/>
  <c r="AT60" i="23"/>
  <c r="AY53" i="18"/>
  <c r="AT94" i="19"/>
  <c r="AU45" i="19"/>
  <c r="AZ40" i="20"/>
  <c r="AZ84" i="17"/>
  <c r="AX37" i="14"/>
  <c r="AX21" i="12"/>
  <c r="AT79" i="17"/>
  <c r="AZ39" i="9"/>
  <c r="AV24" i="29"/>
  <c r="AT93" i="26"/>
  <c r="AX60" i="26"/>
  <c r="BC61" i="18"/>
  <c r="BC25" i="29"/>
  <c r="AY101" i="23"/>
  <c r="BC35" i="21"/>
  <c r="AV46" i="11"/>
  <c r="AY22" i="19"/>
  <c r="BA16" i="17"/>
  <c r="AT61" i="21"/>
  <c r="AT95" i="13"/>
  <c r="AT24" i="28"/>
  <c r="AX84" i="16"/>
  <c r="BB61" i="18"/>
  <c r="AZ62" i="12"/>
  <c r="AV73" i="17"/>
  <c r="AT89" i="25"/>
  <c r="AY77" i="24"/>
  <c r="AZ96" i="21"/>
  <c r="AU89" i="22"/>
  <c r="AW58" i="16"/>
  <c r="AZ63" i="24"/>
  <c r="AW19" i="24"/>
  <c r="BB74" i="22"/>
  <c r="BC31" i="17"/>
  <c r="BB62" i="15"/>
  <c r="AU94" i="9"/>
  <c r="AY25" i="28"/>
  <c r="AY62" i="26"/>
  <c r="BC39" i="18"/>
  <c r="AZ69" i="15"/>
  <c r="BA105" i="10"/>
  <c r="AU72" i="25"/>
  <c r="AZ85" i="24"/>
  <c r="BA71" i="14"/>
  <c r="AW33" i="29"/>
  <c r="BC50" i="13"/>
  <c r="BB57" i="12"/>
  <c r="AT105" i="10"/>
  <c r="AY50" i="9"/>
  <c r="AZ16" i="19"/>
  <c r="AX58" i="25"/>
  <c r="AW29" i="18"/>
  <c r="BA57" i="12"/>
  <c r="AZ55" i="29"/>
  <c r="BB50" i="13"/>
  <c r="BC57" i="12"/>
  <c r="AY58" i="25"/>
  <c r="AV85" i="20"/>
  <c r="AV29" i="18"/>
  <c r="AX50" i="13"/>
  <c r="BB109" i="29"/>
  <c r="AV100" i="12"/>
  <c r="AZ88" i="14"/>
  <c r="AV45" i="20"/>
  <c r="AT77" i="23"/>
  <c r="AX98" i="14"/>
  <c r="BC39" i="16"/>
  <c r="AW67" i="13"/>
  <c r="AX34" i="24"/>
  <c r="AX79" i="21"/>
  <c r="AY17" i="15"/>
  <c r="AU93" i="18"/>
  <c r="AY103" i="29"/>
  <c r="AY24" i="15"/>
  <c r="BC72" i="17"/>
  <c r="AW87" i="17"/>
  <c r="BB17" i="24"/>
  <c r="BC45" i="24"/>
  <c r="AW81" i="22"/>
  <c r="AX65" i="9"/>
  <c r="AU47" i="20"/>
  <c r="AV12" i="22"/>
  <c r="BB46" i="21"/>
  <c r="BC89" i="15"/>
  <c r="AX97" i="26"/>
  <c r="AZ49" i="16"/>
  <c r="BB22" i="25"/>
  <c r="BB46" i="11"/>
  <c r="AZ109" i="31"/>
  <c r="AW57" i="9"/>
  <c r="AV28" i="14"/>
  <c r="AX87" i="11"/>
  <c r="BB13" i="20"/>
  <c r="AX41" i="31"/>
  <c r="BB37" i="18"/>
  <c r="BB12" i="13"/>
  <c r="AX24" i="13"/>
  <c r="BB106" i="31"/>
  <c r="AX52" i="10"/>
  <c r="AZ82" i="14"/>
  <c r="BA73" i="25"/>
  <c r="BB60" i="12"/>
  <c r="AU48" i="21"/>
  <c r="AV76" i="14"/>
  <c r="BA34" i="18"/>
  <c r="AV57" i="21"/>
  <c r="AT100" i="22"/>
  <c r="AT45" i="24"/>
  <c r="AZ70" i="28"/>
  <c r="BB51" i="21"/>
  <c r="AV17" i="16"/>
  <c r="AV83" i="11"/>
  <c r="BB33" i="29"/>
  <c r="BB25" i="29"/>
  <c r="AT17" i="24"/>
  <c r="AX51" i="14"/>
  <c r="AT28" i="28"/>
  <c r="BB84" i="24"/>
  <c r="AV47" i="20"/>
  <c r="AZ97" i="16"/>
  <c r="BA33" i="29"/>
  <c r="AY94" i="18"/>
  <c r="AT24" i="24"/>
  <c r="BB81" i="22"/>
  <c r="AW51" i="18"/>
  <c r="BA63" i="12"/>
  <c r="AV55" i="12"/>
  <c r="AT32" i="11"/>
  <c r="AT56" i="9"/>
  <c r="AY55" i="29"/>
  <c r="BC15" i="16"/>
  <c r="AV56" i="28"/>
  <c r="BB45" i="28"/>
  <c r="AT57" i="24"/>
  <c r="AV57" i="17"/>
  <c r="AT32" i="13"/>
  <c r="BB84" i="12"/>
  <c r="AX71" i="11"/>
  <c r="AV15" i="31"/>
  <c r="AV80" i="28"/>
  <c r="BB56" i="26"/>
  <c r="AV72" i="24"/>
  <c r="BB57" i="14"/>
  <c r="AT97" i="24"/>
  <c r="BB57" i="22"/>
  <c r="AZ53" i="22"/>
  <c r="BB55" i="18"/>
  <c r="AW55" i="18"/>
  <c r="BB16" i="17"/>
  <c r="AV76" i="26"/>
  <c r="AZ92" i="20"/>
  <c r="AT34" i="24"/>
  <c r="BA98" i="19"/>
  <c r="AV56" i="26"/>
  <c r="AX29" i="23"/>
  <c r="AZ12" i="21"/>
  <c r="BB41" i="18"/>
  <c r="AT103" i="14"/>
  <c r="AZ81" i="9"/>
  <c r="AW54" i="29"/>
  <c r="BA70" i="11"/>
  <c r="AV84" i="28"/>
  <c r="AW103" i="26"/>
  <c r="AZ72" i="23"/>
  <c r="AW102" i="22"/>
  <c r="AT16" i="14"/>
  <c r="AU57" i="18"/>
  <c r="AW36" i="24"/>
  <c r="AZ28" i="20"/>
  <c r="AT90" i="31"/>
  <c r="AV17" i="9"/>
  <c r="AZ94" i="29"/>
  <c r="BB93" i="16"/>
  <c r="BB95" i="29"/>
  <c r="AT68" i="29"/>
  <c r="AW93" i="23"/>
  <c r="AX52" i="20"/>
  <c r="AZ37" i="12"/>
  <c r="BB25" i="14"/>
  <c r="BB51" i="11"/>
  <c r="AV13" i="14"/>
  <c r="AZ20" i="29"/>
  <c r="AV67" i="29"/>
  <c r="BB46" i="23"/>
  <c r="AZ35" i="25"/>
  <c r="AT64" i="16"/>
  <c r="AX31" i="25"/>
  <c r="AV44" i="25"/>
  <c r="BC52" i="15"/>
  <c r="BC109" i="29"/>
  <c r="BA38" i="21"/>
  <c r="AY108" i="17"/>
  <c r="AW97" i="20"/>
  <c r="AV63" i="18"/>
  <c r="AY103" i="14"/>
  <c r="AU86" i="22"/>
  <c r="BA48" i="24"/>
  <c r="AY29" i="24"/>
  <c r="AU41" i="22"/>
  <c r="AT90" i="18"/>
  <c r="AU71" i="12"/>
  <c r="AU77" i="28"/>
  <c r="AY25" i="21"/>
  <c r="BB107" i="21"/>
  <c r="BA26" i="12"/>
  <c r="AT29" i="24"/>
  <c r="BA84" i="28"/>
  <c r="AV97" i="23"/>
  <c r="AZ60" i="13"/>
  <c r="AU13" i="23"/>
  <c r="AW71" i="18"/>
  <c r="AV52" i="13"/>
  <c r="AY67" i="16"/>
  <c r="AV104" i="15"/>
  <c r="AU34" i="29"/>
  <c r="AY23" i="28"/>
  <c r="AZ108" i="16"/>
  <c r="BC12" i="15"/>
  <c r="AY104" i="12"/>
  <c r="AZ42" i="19"/>
  <c r="BA53" i="25"/>
  <c r="AY83" i="15"/>
  <c r="AT31" i="31"/>
  <c r="AZ37" i="18"/>
  <c r="BB22" i="19"/>
  <c r="AX97" i="15"/>
  <c r="AU25" i="19"/>
  <c r="AT71" i="12"/>
  <c r="BB40" i="10"/>
  <c r="AT88" i="21"/>
  <c r="AT12" i="19"/>
  <c r="AV59" i="14"/>
  <c r="AY37" i="26"/>
  <c r="BB59" i="24"/>
  <c r="AV57" i="25"/>
  <c r="BB48" i="23"/>
  <c r="AZ31" i="24"/>
  <c r="AT16" i="21"/>
  <c r="AZ34" i="23"/>
  <c r="AY13" i="19"/>
  <c r="AZ93" i="23"/>
  <c r="AZ25" i="21"/>
  <c r="AY92" i="13"/>
  <c r="BB44" i="9"/>
  <c r="AV50" i="13"/>
  <c r="BA55" i="25"/>
  <c r="BC71" i="21"/>
  <c r="AZ91" i="23"/>
  <c r="AW95" i="19"/>
  <c r="BA44" i="18"/>
  <c r="BA66" i="13"/>
  <c r="AZ44" i="13"/>
  <c r="BA46" i="15"/>
  <c r="BB97" i="10"/>
  <c r="AZ83" i="20"/>
  <c r="AY98" i="22"/>
  <c r="BA99" i="25"/>
  <c r="BA59" i="21"/>
  <c r="BC101" i="28"/>
  <c r="AU96" i="15"/>
  <c r="AT36" i="9"/>
  <c r="AV13" i="29"/>
  <c r="AV49" i="24"/>
  <c r="BB19" i="16"/>
  <c r="AX72" i="14"/>
  <c r="AY69" i="14"/>
  <c r="AU27" i="10"/>
  <c r="AT101" i="19"/>
  <c r="BA90" i="18"/>
  <c r="AW31" i="12"/>
  <c r="AX56" i="23"/>
  <c r="AU103" i="21"/>
  <c r="AU21" i="26"/>
  <c r="AX89" i="31"/>
  <c r="AU17" i="29"/>
  <c r="AU67" i="15"/>
  <c r="AV30" i="13"/>
  <c r="AW41" i="31"/>
  <c r="BC27" i="9"/>
  <c r="BC107" i="19"/>
  <c r="AY55" i="23"/>
  <c r="AX45" i="19"/>
  <c r="AZ106" i="16"/>
  <c r="BA60" i="24"/>
  <c r="AW70" i="11"/>
  <c r="BC36" i="11"/>
  <c r="BC37" i="19"/>
  <c r="AW109" i="16"/>
  <c r="AY64" i="16"/>
  <c r="AY85" i="28"/>
  <c r="BA90" i="28"/>
  <c r="BA74" i="20"/>
  <c r="AU34" i="19"/>
  <c r="AX77" i="14"/>
  <c r="BB108" i="13"/>
  <c r="BC83" i="29"/>
  <c r="AV41" i="31"/>
  <c r="AT51" i="14"/>
  <c r="AT100" i="20"/>
  <c r="BB27" i="9"/>
  <c r="BB69" i="28"/>
  <c r="AX31" i="20"/>
  <c r="AW16" i="9"/>
  <c r="AV68" i="23"/>
  <c r="AX88" i="16"/>
  <c r="BA106" i="16"/>
  <c r="BC56" i="21"/>
  <c r="AV70" i="11"/>
  <c r="AY84" i="23"/>
  <c r="BB37" i="19"/>
  <c r="AT40" i="20"/>
  <c r="AZ43" i="10"/>
  <c r="BA70" i="12"/>
  <c r="AU83" i="11"/>
  <c r="BB39" i="23"/>
  <c r="AX103" i="26"/>
  <c r="BA78" i="24"/>
  <c r="AW71" i="28"/>
  <c r="AW37" i="24"/>
  <c r="BA98" i="23"/>
  <c r="AU94" i="11"/>
  <c r="BB99" i="20"/>
  <c r="AT72" i="24"/>
  <c r="BB100" i="28"/>
  <c r="AX23" i="16"/>
  <c r="AX99" i="25"/>
  <c r="AX76" i="15"/>
  <c r="AX13" i="25"/>
  <c r="BC33" i="23"/>
  <c r="AX77" i="12"/>
  <c r="BB42" i="20"/>
  <c r="AX93" i="16"/>
  <c r="AV24" i="11"/>
  <c r="AZ79" i="10"/>
  <c r="AY25" i="12"/>
  <c r="AX78" i="11"/>
  <c r="AZ98" i="23"/>
  <c r="AT94" i="11"/>
  <c r="AX26" i="20"/>
  <c r="AX58" i="22"/>
  <c r="BB88" i="26"/>
  <c r="AV86" i="19"/>
  <c r="AX94" i="13"/>
  <c r="AY17" i="21"/>
  <c r="AY90" i="17"/>
  <c r="AU22" i="13"/>
  <c r="BA90" i="15"/>
  <c r="AY36" i="20"/>
  <c r="AW80" i="15"/>
  <c r="AW31" i="31"/>
  <c r="AW58" i="23"/>
  <c r="BB57" i="26"/>
  <c r="BC62" i="16"/>
  <c r="AZ96" i="10"/>
  <c r="AT101" i="24"/>
  <c r="AT32" i="19"/>
  <c r="BC99" i="25"/>
  <c r="AT94" i="14"/>
  <c r="AV82" i="16"/>
  <c r="AX72" i="9"/>
  <c r="AV108" i="21"/>
  <c r="BC32" i="21"/>
  <c r="AW48" i="11"/>
  <c r="AX83" i="24"/>
  <c r="AT65" i="20"/>
  <c r="AZ57" i="19"/>
  <c r="AY88" i="28"/>
  <c r="AW65" i="18"/>
  <c r="AT86" i="12"/>
  <c r="AT51" i="17"/>
  <c r="AZ12" i="23"/>
  <c r="AX36" i="20"/>
  <c r="BB51" i="15"/>
  <c r="BB109" i="16"/>
  <c r="AV58" i="23"/>
  <c r="AT96" i="14"/>
  <c r="AV42" i="22"/>
  <c r="AY95" i="25"/>
  <c r="AU47" i="19"/>
  <c r="AX55" i="18"/>
  <c r="BC35" i="16"/>
  <c r="AV74" i="11"/>
  <c r="AX77" i="26"/>
  <c r="AT97" i="22"/>
  <c r="AV76" i="31"/>
  <c r="BC65" i="9"/>
  <c r="AX83" i="9"/>
  <c r="AX47" i="16"/>
  <c r="AY35" i="15"/>
  <c r="AY14" i="13"/>
  <c r="AY99" i="23"/>
  <c r="BC109" i="23"/>
  <c r="AX109" i="22"/>
  <c r="AY88" i="14"/>
  <c r="AU33" i="17"/>
  <c r="AW79" i="19"/>
  <c r="AV32" i="11"/>
  <c r="AU46" i="29"/>
  <c r="AZ57" i="17"/>
  <c r="BA91" i="16"/>
  <c r="AY88" i="24"/>
  <c r="AZ76" i="25"/>
  <c r="BB32" i="22"/>
  <c r="AW27" i="11"/>
  <c r="AU84" i="15"/>
  <c r="BA69" i="14"/>
  <c r="AZ59" i="29"/>
  <c r="AX62" i="31"/>
  <c r="AY48" i="24"/>
  <c r="BA29" i="24"/>
  <c r="AW89" i="20"/>
  <c r="AU97" i="18"/>
  <c r="AV56" i="22"/>
  <c r="AX93" i="13"/>
  <c r="AZ94" i="9"/>
  <c r="BA61" i="11"/>
  <c r="BA103" i="26"/>
  <c r="AZ107" i="24"/>
  <c r="AY19" i="16"/>
  <c r="BA79" i="13"/>
  <c r="BA98" i="24"/>
  <c r="BA59" i="18"/>
  <c r="AW37" i="22"/>
  <c r="BC21" i="15"/>
  <c r="BB73" i="23"/>
  <c r="AU75" i="21"/>
  <c r="AY47" i="14"/>
  <c r="AT27" i="24"/>
  <c r="AT41" i="19"/>
  <c r="AY108" i="13"/>
  <c r="BA41" i="19"/>
  <c r="AY38" i="22"/>
  <c r="BA102" i="17"/>
  <c r="AY25" i="14"/>
  <c r="AU36" i="28"/>
  <c r="AW101" i="25"/>
  <c r="AV74" i="18"/>
  <c r="BA74" i="9"/>
  <c r="AZ43" i="18"/>
  <c r="AZ35" i="15"/>
  <c r="AY93" i="26"/>
  <c r="BC38" i="21"/>
  <c r="AZ75" i="21"/>
  <c r="BA94" i="9"/>
  <c r="AY96" i="9"/>
  <c r="AT17" i="17"/>
  <c r="AZ102" i="19"/>
  <c r="AU56" i="10"/>
  <c r="AV37" i="22"/>
  <c r="AX58" i="13"/>
  <c r="AT75" i="21"/>
  <c r="AZ25" i="14"/>
  <c r="AV109" i="19"/>
  <c r="AX57" i="29"/>
  <c r="AT64" i="25"/>
  <c r="AU100" i="17"/>
  <c r="AW23" i="18"/>
  <c r="BB33" i="12"/>
  <c r="BA68" i="13"/>
  <c r="BA90" i="17"/>
  <c r="AW97" i="24"/>
  <c r="BB44" i="15"/>
  <c r="AW79" i="26"/>
  <c r="AW30" i="23"/>
  <c r="AW74" i="21"/>
  <c r="AY15" i="15"/>
  <c r="BA84" i="15"/>
  <c r="BA90" i="9"/>
  <c r="BC71" i="9"/>
  <c r="BA100" i="26"/>
  <c r="AY16" i="25"/>
  <c r="BC95" i="16"/>
  <c r="AW96" i="15"/>
  <c r="BC89" i="29"/>
  <c r="AU16" i="25"/>
  <c r="AV67" i="26"/>
  <c r="BA18" i="22"/>
  <c r="BC83" i="19"/>
  <c r="BA12" i="28"/>
  <c r="BC91" i="18"/>
  <c r="AU91" i="12"/>
  <c r="BA13" i="11"/>
  <c r="AV30" i="11"/>
  <c r="BA49" i="25"/>
  <c r="AZ15" i="24"/>
  <c r="BC108" i="16"/>
  <c r="AT41" i="13"/>
  <c r="BC92" i="23"/>
  <c r="AY90" i="24"/>
  <c r="AW16" i="23"/>
  <c r="BA21" i="16"/>
  <c r="AY27" i="29"/>
  <c r="AU86" i="9"/>
  <c r="AW103" i="28"/>
  <c r="AZ22" i="15"/>
  <c r="AW68" i="25"/>
  <c r="AU16" i="18"/>
  <c r="AW35" i="19"/>
  <c r="AT103" i="10"/>
  <c r="AW77" i="31"/>
  <c r="AV97" i="24"/>
  <c r="AZ45" i="24"/>
  <c r="AT38" i="28"/>
  <c r="AT38" i="18"/>
  <c r="BC44" i="15"/>
  <c r="BB101" i="31"/>
  <c r="AX15" i="15"/>
  <c r="AV88" i="16"/>
  <c r="AY45" i="10"/>
  <c r="BB71" i="9"/>
  <c r="AT105" i="25"/>
  <c r="AV103" i="24"/>
  <c r="AX16" i="25"/>
  <c r="AV106" i="24"/>
  <c r="BB95" i="16"/>
  <c r="BB102" i="13"/>
  <c r="BA58" i="15"/>
  <c r="AV96" i="15"/>
  <c r="BB89" i="29"/>
  <c r="AZ19" i="16"/>
  <c r="AV69" i="14"/>
  <c r="BC72" i="15"/>
  <c r="AZ18" i="22"/>
  <c r="BB81" i="18"/>
  <c r="BB83" i="19"/>
  <c r="AX25" i="16"/>
  <c r="BB27" i="19"/>
  <c r="BB91" i="18"/>
  <c r="AZ26" i="16"/>
  <c r="BA51" i="11"/>
  <c r="AW30" i="11"/>
  <c r="AT86" i="20"/>
  <c r="AV16" i="23"/>
  <c r="AT86" i="9"/>
  <c r="AV103" i="28"/>
  <c r="AV16" i="18"/>
  <c r="AV68" i="25"/>
  <c r="AT37" i="22"/>
  <c r="AT16" i="18"/>
  <c r="AU103" i="10"/>
  <c r="AT58" i="23"/>
  <c r="AX95" i="23"/>
  <c r="AV68" i="11"/>
  <c r="AU95" i="22"/>
  <c r="BB58" i="21"/>
  <c r="AU59" i="10"/>
  <c r="AZ14" i="25"/>
  <c r="BB22" i="16"/>
  <c r="BC25" i="21"/>
  <c r="BA86" i="9"/>
  <c r="AU67" i="10"/>
  <c r="BA40" i="17"/>
  <c r="BC21" i="14"/>
  <c r="AY75" i="28"/>
  <c r="BC91" i="29"/>
  <c r="BC107" i="14"/>
  <c r="AU28" i="15"/>
  <c r="AZ80" i="31"/>
  <c r="AT87" i="17"/>
  <c r="AX45" i="11"/>
  <c r="BA96" i="11"/>
  <c r="AT85" i="31"/>
  <c r="AX91" i="20"/>
  <c r="AV17" i="24"/>
  <c r="AV77" i="17"/>
  <c r="BB106" i="13"/>
  <c r="BB29" i="10"/>
  <c r="AX16" i="19"/>
  <c r="AZ77" i="23"/>
  <c r="BA87" i="26"/>
  <c r="AZ53" i="20"/>
  <c r="AT14" i="16"/>
  <c r="AZ23" i="16"/>
  <c r="AV86" i="18"/>
  <c r="BA94" i="25"/>
  <c r="AT46" i="20"/>
  <c r="AZ21" i="12"/>
  <c r="AW69" i="13"/>
  <c r="AT45" i="29"/>
  <c r="BB66" i="28"/>
  <c r="AT95" i="22"/>
  <c r="AV91" i="19"/>
  <c r="AZ105" i="21"/>
  <c r="AT56" i="18"/>
  <c r="BA50" i="18"/>
  <c r="BB89" i="16"/>
  <c r="BB46" i="13"/>
  <c r="AT104" i="11"/>
  <c r="AT92" i="20"/>
  <c r="BB29" i="24"/>
  <c r="AZ29" i="23"/>
  <c r="AW12" i="29"/>
  <c r="BA22" i="26"/>
  <c r="AV79" i="22"/>
  <c r="BC58" i="21"/>
  <c r="AV96" i="17"/>
  <c r="AZ26" i="13"/>
  <c r="AZ99" i="11"/>
  <c r="AX46" i="13"/>
  <c r="AT59" i="10"/>
  <c r="BB83" i="26"/>
  <c r="AZ92" i="24"/>
  <c r="BC22" i="16"/>
  <c r="AX65" i="18"/>
  <c r="AX78" i="16"/>
  <c r="AW23" i="12"/>
  <c r="AV92" i="29"/>
  <c r="AX82" i="31"/>
  <c r="AV22" i="26"/>
  <c r="BC37" i="24"/>
  <c r="BB25" i="21"/>
  <c r="AY32" i="12"/>
  <c r="AZ86" i="9"/>
  <c r="AT67" i="10"/>
  <c r="AV37" i="25"/>
  <c r="BC24" i="14"/>
  <c r="BB106" i="16"/>
  <c r="BB21" i="14"/>
  <c r="BC51" i="31"/>
  <c r="AT60" i="13"/>
  <c r="BB107" i="14"/>
  <c r="AX62" i="25"/>
  <c r="AT61" i="14"/>
  <c r="AV93" i="16"/>
  <c r="AT22" i="15"/>
  <c r="AT48" i="23"/>
  <c r="BC35" i="12"/>
  <c r="AT28" i="15"/>
  <c r="AU36" i="31"/>
  <c r="AZ80" i="25"/>
  <c r="AV88" i="12"/>
  <c r="AY82" i="24"/>
  <c r="AX108" i="23"/>
  <c r="AZ55" i="21"/>
  <c r="BA86" i="22"/>
  <c r="AT61" i="15"/>
  <c r="AX76" i="16"/>
  <c r="AX75" i="16"/>
  <c r="AX62" i="17"/>
  <c r="AX61" i="17"/>
  <c r="AX89" i="25"/>
  <c r="AV77" i="24"/>
  <c r="AV76" i="24"/>
  <c r="AZ71" i="23"/>
  <c r="AZ70" i="23"/>
  <c r="AT56" i="24"/>
  <c r="AT52" i="24"/>
  <c r="AZ24" i="22"/>
  <c r="AZ23" i="22"/>
  <c r="AX109" i="21"/>
  <c r="AZ77" i="14"/>
  <c r="AX48" i="16"/>
  <c r="AV37" i="14"/>
  <c r="AV36" i="14"/>
  <c r="AT74" i="16"/>
  <c r="AT73" i="16"/>
  <c r="AU41" i="14"/>
  <c r="AW54" i="12"/>
  <c r="AX40" i="29"/>
  <c r="AX39" i="29"/>
  <c r="AT50" i="29"/>
  <c r="BB19" i="18"/>
  <c r="BB18" i="18"/>
  <c r="BB64" i="13"/>
  <c r="AV72" i="25"/>
  <c r="AV71" i="25"/>
  <c r="BB82" i="21"/>
  <c r="BB81" i="21"/>
  <c r="AZ47" i="24"/>
  <c r="AW24" i="22"/>
  <c r="AW23" i="22"/>
  <c r="BB54" i="20"/>
  <c r="BB53" i="20"/>
  <c r="AZ99" i="14"/>
  <c r="AZ98" i="14"/>
  <c r="BB51" i="19"/>
  <c r="BC54" i="14"/>
  <c r="BC53" i="14"/>
  <c r="AU57" i="13"/>
  <c r="BB79" i="17"/>
  <c r="AZ92" i="12"/>
  <c r="AZ91" i="12"/>
  <c r="BA49" i="11"/>
  <c r="BC47" i="29"/>
  <c r="BC46" i="29"/>
  <c r="AT89" i="11"/>
  <c r="AT88" i="11"/>
  <c r="AT76" i="29"/>
  <c r="AT75" i="29"/>
  <c r="AY100" i="23"/>
  <c r="AZ98" i="26"/>
  <c r="AZ97" i="26"/>
  <c r="BB81" i="24"/>
  <c r="AW14" i="28"/>
  <c r="AW13" i="28"/>
  <c r="AV69" i="26"/>
  <c r="AZ51" i="23"/>
  <c r="AT28" i="21"/>
  <c r="AT27" i="21"/>
  <c r="AZ93" i="21"/>
  <c r="AV62" i="16"/>
  <c r="AX19" i="15"/>
  <c r="BB38" i="18"/>
  <c r="AV102" i="16"/>
  <c r="BB28" i="17"/>
  <c r="BB27" i="17"/>
  <c r="AT66" i="14"/>
  <c r="AT65" i="14"/>
  <c r="AV101" i="17"/>
  <c r="AV100" i="17"/>
  <c r="AZ101" i="14"/>
  <c r="AX109" i="10"/>
  <c r="BB43" i="13"/>
  <c r="AW107" i="9"/>
  <c r="AW106" i="9"/>
  <c r="AV108" i="29"/>
  <c r="AT14" i="13"/>
  <c r="AT77" i="24"/>
  <c r="AW77" i="23"/>
  <c r="AZ20" i="24"/>
  <c r="BC95" i="25"/>
  <c r="BC94" i="25"/>
  <c r="AZ94" i="24"/>
  <c r="AZ54" i="20"/>
  <c r="AT108" i="22"/>
  <c r="AT25" i="15"/>
  <c r="AV13" i="18"/>
  <c r="AV79" i="18"/>
  <c r="AV78" i="18"/>
  <c r="BB54" i="12"/>
  <c r="BB53" i="12"/>
  <c r="BC65" i="11"/>
  <c r="BC64" i="11"/>
  <c r="AZ25" i="10"/>
  <c r="AT83" i="29"/>
  <c r="AX76" i="29"/>
  <c r="AX75" i="29"/>
  <c r="AT72" i="26"/>
  <c r="AT30" i="21"/>
  <c r="AV96" i="10"/>
  <c r="BB25" i="24"/>
  <c r="AV31" i="28"/>
  <c r="AV30" i="28"/>
  <c r="BB70" i="28"/>
  <c r="AX88" i="20"/>
  <c r="AT105" i="22"/>
  <c r="BB18" i="20"/>
  <c r="BB17" i="20"/>
  <c r="BC41" i="16"/>
  <c r="BA79" i="15"/>
  <c r="BA78" i="15"/>
  <c r="BA72" i="13"/>
  <c r="AU21" i="12"/>
  <c r="AT40" i="16"/>
  <c r="BB94" i="17"/>
  <c r="BB93" i="17"/>
  <c r="AX32" i="13"/>
  <c r="AX54" i="12"/>
  <c r="AX96" i="11"/>
  <c r="AX95" i="11"/>
  <c r="AX25" i="10"/>
  <c r="AU15" i="9"/>
  <c r="AU14" i="9"/>
  <c r="AX45" i="13"/>
  <c r="BB107" i="26"/>
  <c r="AV99" i="22"/>
  <c r="AW18" i="19"/>
  <c r="AX63" i="21"/>
  <c r="AT82" i="22"/>
  <c r="AT93" i="21"/>
  <c r="AT92" i="21"/>
  <c r="BB21" i="19"/>
  <c r="AV60" i="15"/>
  <c r="AV59" i="15"/>
  <c r="AV38" i="18"/>
  <c r="AT58" i="17"/>
  <c r="AT57" i="17"/>
  <c r="AT14" i="18"/>
  <c r="AV84" i="12"/>
  <c r="AX65" i="13"/>
  <c r="AY53" i="9"/>
  <c r="AY52" i="9"/>
  <c r="AV36" i="25"/>
  <c r="AV35" i="25"/>
  <c r="AX105" i="11"/>
  <c r="AV35" i="12"/>
  <c r="AT35" i="31"/>
  <c r="AT34" i="31"/>
  <c r="AU81" i="19"/>
  <c r="AV31" i="22"/>
  <c r="AX108" i="22"/>
  <c r="BC72" i="21"/>
  <c r="AY52" i="19"/>
  <c r="AT35" i="18"/>
  <c r="AV44" i="20"/>
  <c r="AX39" i="12"/>
  <c r="BB66" i="13"/>
  <c r="AY13" i="16"/>
  <c r="AT44" i="13"/>
  <c r="AT43" i="13"/>
  <c r="AV15" i="16"/>
  <c r="AV102" i="10"/>
  <c r="AV102" i="31"/>
  <c r="AV101" i="31"/>
  <c r="BC67" i="12"/>
  <c r="BC66" i="12"/>
  <c r="BB65" i="9"/>
  <c r="AX23" i="29"/>
  <c r="AY83" i="9"/>
  <c r="AT102" i="24"/>
  <c r="AY47" i="16"/>
  <c r="AX35" i="15"/>
  <c r="AX14" i="13"/>
  <c r="AX99" i="23"/>
  <c r="AT20" i="25"/>
  <c r="AT19" i="25"/>
  <c r="BA108" i="25"/>
  <c r="AT84" i="24"/>
  <c r="BB109" i="23"/>
  <c r="AT48" i="26"/>
  <c r="AT47" i="26"/>
  <c r="AY109" i="22"/>
  <c r="AX88" i="14"/>
  <c r="AT33" i="17"/>
  <c r="AV79" i="19"/>
  <c r="AZ108" i="17"/>
  <c r="AZ107" i="17"/>
  <c r="BB26" i="11"/>
  <c r="AT38" i="14"/>
  <c r="AT37" i="14"/>
  <c r="BB22" i="11"/>
  <c r="AW32" i="11"/>
  <c r="BC20" i="9"/>
  <c r="AZ64" i="11"/>
  <c r="AU55" i="13"/>
  <c r="AZ14" i="10"/>
  <c r="AZ13" i="10"/>
  <c r="AW59" i="29"/>
  <c r="AW58" i="29"/>
  <c r="AT46" i="29"/>
  <c r="AY76" i="26"/>
  <c r="AY75" i="26"/>
  <c r="BA57" i="17"/>
  <c r="AZ91" i="16"/>
  <c r="AT102" i="23"/>
  <c r="AT47" i="28"/>
  <c r="AX88" i="24"/>
  <c r="BA20" i="25"/>
  <c r="BB83" i="24"/>
  <c r="BA76" i="25"/>
  <c r="AY38" i="28"/>
  <c r="AV86" i="25"/>
  <c r="BC32" i="22"/>
  <c r="AV95" i="20"/>
  <c r="AV94" i="20"/>
  <c r="BC46" i="19"/>
  <c r="BB32" i="12"/>
  <c r="AV15" i="15"/>
  <c r="AV14" i="15"/>
  <c r="BB50" i="11"/>
  <c r="BB49" i="11"/>
  <c r="BA53" i="28"/>
  <c r="AT66" i="28"/>
  <c r="BB75" i="21"/>
  <c r="BB74" i="21"/>
  <c r="BA46" i="19"/>
  <c r="BA75" i="18"/>
  <c r="AZ56" i="18"/>
  <c r="AZ55" i="18"/>
  <c r="BC73" i="15"/>
  <c r="BB15" i="15"/>
  <c r="BB14" i="15"/>
  <c r="BB88" i="16"/>
  <c r="BA73" i="18"/>
  <c r="BA72" i="18"/>
  <c r="AT84" i="15"/>
  <c r="BA24" i="13"/>
  <c r="AZ69" i="14"/>
  <c r="AT93" i="12"/>
  <c r="BA59" i="29"/>
  <c r="AX108" i="12"/>
  <c r="BB97" i="29"/>
  <c r="BC72" i="25"/>
  <c r="BC71" i="25"/>
  <c r="BC83" i="28"/>
  <c r="AW82" i="21"/>
  <c r="AW81" i="21"/>
  <c r="AX78" i="18"/>
  <c r="AX77" i="18"/>
  <c r="AY25" i="15"/>
  <c r="AU54" i="18"/>
  <c r="AU53" i="18"/>
  <c r="BA31" i="18"/>
  <c r="BA30" i="18"/>
  <c r="BB77" i="13"/>
  <c r="BB76" i="13"/>
  <c r="AW91" i="10"/>
  <c r="AW90" i="10"/>
  <c r="BC24" i="29"/>
  <c r="AW82" i="25"/>
  <c r="AW81" i="25"/>
  <c r="AV89" i="23"/>
  <c r="AV88" i="23"/>
  <c r="BC25" i="15"/>
  <c r="BC24" i="15"/>
  <c r="AW54" i="18"/>
  <c r="AW53" i="18"/>
  <c r="AY31" i="18"/>
  <c r="BA77" i="13"/>
  <c r="BA76" i="13"/>
  <c r="AY108" i="10"/>
  <c r="AZ81" i="16"/>
  <c r="AZ80" i="16"/>
  <c r="BC31" i="26"/>
  <c r="AU36" i="21"/>
  <c r="AU35" i="21"/>
  <c r="BC25" i="22"/>
  <c r="BC24" i="22"/>
  <c r="AW19" i="21"/>
  <c r="BA55" i="20"/>
  <c r="AU23" i="20"/>
  <c r="AU22" i="20"/>
  <c r="AW41" i="16"/>
  <c r="AW66" i="15"/>
  <c r="AU13" i="12"/>
  <c r="AZ33" i="11"/>
  <c r="AU92" i="11"/>
  <c r="AX93" i="31"/>
  <c r="AX92" i="31"/>
  <c r="BA18" i="10"/>
  <c r="BA17" i="10"/>
  <c r="AW46" i="9"/>
  <c r="AX72" i="26"/>
  <c r="AX71" i="26"/>
  <c r="AX96" i="10"/>
  <c r="AX95" i="10"/>
  <c r="BB55" i="25"/>
  <c r="BB54" i="25"/>
  <c r="BC83" i="23"/>
  <c r="BC82" i="23"/>
  <c r="BA23" i="21"/>
  <c r="BA22" i="21"/>
  <c r="AX102" i="28"/>
  <c r="AX101" i="28"/>
  <c r="AZ84" i="25"/>
  <c r="AZ83" i="25"/>
  <c r="BA69" i="21"/>
  <c r="BA68" i="21"/>
  <c r="AU53" i="21"/>
  <c r="AU52" i="21"/>
  <c r="AZ14" i="19"/>
  <c r="AZ13" i="19"/>
  <c r="AY105" i="14"/>
  <c r="AW65" i="12"/>
  <c r="AW64" i="12"/>
  <c r="BA53" i="14"/>
  <c r="BA52" i="14"/>
  <c r="AV85" i="13"/>
  <c r="AV84" i="13"/>
  <c r="BB63" i="31"/>
  <c r="BB62" i="31"/>
  <c r="BC77" i="24"/>
  <c r="BB77" i="23"/>
  <c r="BB76" i="23"/>
  <c r="BC68" i="26"/>
  <c r="BC67" i="26"/>
  <c r="AU26" i="28"/>
  <c r="AU90" i="25"/>
  <c r="AY61" i="26"/>
  <c r="AU31" i="21"/>
  <c r="AY45" i="23"/>
  <c r="AY44" i="23"/>
  <c r="BA73" i="19"/>
  <c r="BA72" i="19"/>
  <c r="AW14" i="16"/>
  <c r="AU85" i="13"/>
  <c r="AU84" i="13"/>
  <c r="AU24" i="29"/>
  <c r="BC19" i="13"/>
  <c r="BC18" i="13"/>
  <c r="BC36" i="14"/>
  <c r="AU103" i="17"/>
  <c r="AU102" i="17"/>
  <c r="AW75" i="29"/>
  <c r="BA25" i="24"/>
  <c r="BC55" i="26"/>
  <c r="BC54" i="26"/>
  <c r="AW82" i="28"/>
  <c r="AU77" i="21"/>
  <c r="BA101" i="20"/>
  <c r="BC17" i="21"/>
  <c r="AX15" i="13"/>
  <c r="BA41" i="16"/>
  <c r="AV79" i="15"/>
  <c r="AV78" i="15"/>
  <c r="BC21" i="12"/>
  <c r="BC84" i="10"/>
  <c r="BC83" i="10"/>
  <c r="AW79" i="14"/>
  <c r="AW78" i="14"/>
  <c r="AX85" i="31"/>
  <c r="AX84" i="31"/>
  <c r="AX37" i="9"/>
  <c r="AX36" i="9"/>
  <c r="AX47" i="22"/>
  <c r="AX46" i="22"/>
  <c r="BA36" i="14"/>
  <c r="BA35" i="14"/>
  <c r="BA33" i="28"/>
  <c r="BA32" i="28"/>
  <c r="BC106" i="26"/>
  <c r="BA45" i="24"/>
  <c r="AU38" i="28"/>
  <c r="AU91" i="22"/>
  <c r="BA82" i="22"/>
  <c r="BA81" i="22"/>
  <c r="AZ36" i="19"/>
  <c r="BC19" i="17"/>
  <c r="BC18" i="17"/>
  <c r="AU38" i="18"/>
  <c r="BA58" i="17"/>
  <c r="BC57" i="15"/>
  <c r="BC56" i="15"/>
  <c r="AT64" i="12"/>
  <c r="BC63" i="14"/>
  <c r="AU12" i="13"/>
  <c r="AU46" i="11"/>
  <c r="BC38" i="10"/>
  <c r="AT55" i="10"/>
  <c r="AT54" i="10"/>
  <c r="AY30" i="31"/>
  <c r="BC101" i="31"/>
  <c r="AX104" i="14"/>
  <c r="AY55" i="25"/>
  <c r="AY54" i="25"/>
  <c r="BB61" i="25"/>
  <c r="BC49" i="24"/>
  <c r="BC48" i="24"/>
  <c r="AZ44" i="24"/>
  <c r="AV25" i="23"/>
  <c r="AV24" i="23"/>
  <c r="BB30" i="21"/>
  <c r="BB29" i="21"/>
  <c r="AW21" i="22"/>
  <c r="AW30" i="20"/>
  <c r="AW29" i="20"/>
  <c r="BA81" i="20"/>
  <c r="AT109" i="21"/>
  <c r="AU43" i="14"/>
  <c r="AW88" i="16"/>
  <c r="BA68" i="18"/>
  <c r="BC23" i="13"/>
  <c r="BC22" i="13"/>
  <c r="BC49" i="9"/>
  <c r="AY61" i="12"/>
  <c r="BA56" i="9"/>
  <c r="AU55" i="29"/>
  <c r="AT58" i="9"/>
  <c r="AV69" i="23"/>
  <c r="AW79" i="10"/>
  <c r="AW78" i="10"/>
  <c r="AV104" i="14"/>
  <c r="AV90" i="13"/>
  <c r="AV36" i="28"/>
  <c r="AU77" i="22"/>
  <c r="AZ51" i="26"/>
  <c r="AZ50" i="26"/>
  <c r="AY56" i="26"/>
  <c r="AY55" i="26"/>
  <c r="AX51" i="22"/>
  <c r="AX50" i="22"/>
  <c r="AU105" i="25"/>
  <c r="BA91" i="21"/>
  <c r="BA90" i="21"/>
  <c r="BC101" i="19"/>
  <c r="AX108" i="18"/>
  <c r="AX107" i="18"/>
  <c r="AU18" i="23"/>
  <c r="BB17" i="16"/>
  <c r="AY24" i="19"/>
  <c r="BC50" i="18"/>
  <c r="BC49" i="18"/>
  <c r="AY18" i="11"/>
  <c r="AY17" i="11"/>
  <c r="BA102" i="13"/>
  <c r="BC96" i="24"/>
  <c r="AU104" i="14"/>
  <c r="AT58" i="15"/>
  <c r="AZ53" i="10"/>
  <c r="AZ78" i="25"/>
  <c r="AY47" i="25"/>
  <c r="AY46" i="25"/>
  <c r="BC39" i="26"/>
  <c r="BC38" i="26"/>
  <c r="AY43" i="26"/>
  <c r="AV105" i="23"/>
  <c r="AU54" i="20"/>
  <c r="AW106" i="24"/>
  <c r="AW108" i="18"/>
  <c r="BA81" i="23"/>
  <c r="BA80" i="23"/>
  <c r="AZ17" i="16"/>
  <c r="BC29" i="19"/>
  <c r="AT94" i="12"/>
  <c r="BA32" i="12"/>
  <c r="AW16" i="14"/>
  <c r="AZ40" i="15"/>
  <c r="AW18" i="11"/>
  <c r="AX41" i="10"/>
  <c r="AY47" i="12"/>
  <c r="BB71" i="10"/>
  <c r="BC99" i="29"/>
  <c r="AW31" i="25"/>
  <c r="AZ58" i="15"/>
  <c r="AW53" i="12"/>
  <c r="AW106" i="26"/>
  <c r="AV32" i="28"/>
  <c r="BA108" i="24"/>
  <c r="AU31" i="25"/>
  <c r="AY31" i="23"/>
  <c r="AU57" i="22"/>
  <c r="AW71" i="21"/>
  <c r="BA85" i="21"/>
  <c r="AY66" i="18"/>
  <c r="BC75" i="14"/>
  <c r="AU31" i="20"/>
  <c r="AY99" i="16"/>
  <c r="AY69" i="18"/>
  <c r="AU56" i="16"/>
  <c r="AU55" i="16"/>
  <c r="BA42" i="18"/>
  <c r="AW90" i="15"/>
  <c r="AU34" i="9"/>
  <c r="BB48" i="9"/>
  <c r="BC86" i="12"/>
  <c r="AU78" i="12"/>
  <c r="AU25" i="9"/>
  <c r="BA40" i="31"/>
  <c r="AV86" i="29"/>
  <c r="AV85" i="29"/>
  <c r="AY60" i="21"/>
  <c r="AW33" i="24"/>
  <c r="AY77" i="25"/>
  <c r="AY76" i="25"/>
  <c r="AW61" i="15"/>
  <c r="AW78" i="25"/>
  <c r="AW88" i="25"/>
  <c r="AT49" i="24"/>
  <c r="AY53" i="26"/>
  <c r="AY52" i="26"/>
  <c r="BA54" i="23"/>
  <c r="BA53" i="23"/>
  <c r="AW76" i="21"/>
  <c r="AW83" i="22"/>
  <c r="AU30" i="19"/>
  <c r="AV52" i="15"/>
  <c r="AU73" i="15"/>
  <c r="BA38" i="17"/>
  <c r="BA37" i="17"/>
  <c r="AZ108" i="19"/>
  <c r="AZ107" i="19"/>
  <c r="AW24" i="16"/>
  <c r="AU76" i="13"/>
  <c r="AY59" i="11"/>
  <c r="AV86" i="10"/>
  <c r="AV85" i="10"/>
  <c r="BC25" i="11"/>
  <c r="AW73" i="29"/>
  <c r="BB24" i="21"/>
  <c r="BB23" i="21"/>
  <c r="BC54" i="24"/>
  <c r="BC53" i="24"/>
  <c r="BB72" i="15"/>
  <c r="AX39" i="9"/>
  <c r="AU22" i="26"/>
  <c r="AY71" i="28"/>
  <c r="AY70" i="28"/>
  <c r="BB72" i="25"/>
  <c r="BB71" i="25"/>
  <c r="AV82" i="21"/>
  <c r="AV81" i="21"/>
  <c r="AY78" i="18"/>
  <c r="AY77" i="18"/>
  <c r="AT71" i="25"/>
  <c r="AT54" i="18"/>
  <c r="AT53" i="18"/>
  <c r="AZ31" i="18"/>
  <c r="AZ30" i="18"/>
  <c r="BC77" i="13"/>
  <c r="BC76" i="13"/>
  <c r="AV91" i="10"/>
  <c r="AV90" i="10"/>
  <c r="AV82" i="25"/>
  <c r="AV81" i="25"/>
  <c r="AW89" i="23"/>
  <c r="AW88" i="23"/>
  <c r="BB25" i="15"/>
  <c r="BB24" i="15"/>
  <c r="AV54" i="18"/>
  <c r="AV53" i="18"/>
  <c r="AZ77" i="13"/>
  <c r="AZ76" i="13"/>
  <c r="BA81" i="16"/>
  <c r="BA80" i="16"/>
  <c r="BB31" i="26"/>
  <c r="AT36" i="21"/>
  <c r="AT35" i="21"/>
  <c r="BB25" i="22"/>
  <c r="BB24" i="22"/>
  <c r="AV19" i="21"/>
  <c r="AT23" i="20"/>
  <c r="AT22" i="20"/>
  <c r="AY93" i="31"/>
  <c r="AY92" i="31"/>
  <c r="AZ18" i="10"/>
  <c r="AZ17" i="10"/>
  <c r="AY72" i="26"/>
  <c r="AY71" i="26"/>
  <c r="AY96" i="10"/>
  <c r="AY95" i="10"/>
  <c r="BC55" i="25"/>
  <c r="BC54" i="25"/>
  <c r="BB83" i="23"/>
  <c r="BB82" i="23"/>
  <c r="AZ23" i="21"/>
  <c r="AZ22" i="21"/>
  <c r="AY102" i="28"/>
  <c r="AY101" i="28"/>
  <c r="BA84" i="25"/>
  <c r="BA83" i="25"/>
  <c r="AZ69" i="21"/>
  <c r="AZ68" i="21"/>
  <c r="AT53" i="21"/>
  <c r="AT52" i="21"/>
  <c r="BA14" i="19"/>
  <c r="BA13" i="19"/>
  <c r="AV65" i="12"/>
  <c r="AV64" i="12"/>
  <c r="AZ53" i="14"/>
  <c r="AZ52" i="14"/>
  <c r="AW85" i="13"/>
  <c r="AW84" i="13"/>
  <c r="BC63" i="31"/>
  <c r="BC62" i="31"/>
  <c r="BB77" i="24"/>
  <c r="BC77" i="23"/>
  <c r="BC76" i="23"/>
  <c r="BB68" i="26"/>
  <c r="BB67" i="26"/>
  <c r="AT26" i="28"/>
  <c r="AX61" i="26"/>
  <c r="AT31" i="21"/>
  <c r="AX45" i="23"/>
  <c r="AX44" i="23"/>
  <c r="AZ73" i="19"/>
  <c r="AZ72" i="19"/>
  <c r="AZ32" i="17"/>
  <c r="AT85" i="13"/>
  <c r="AT84" i="13"/>
  <c r="AT24" i="29"/>
  <c r="BB19" i="13"/>
  <c r="BB18" i="13"/>
  <c r="AT103" i="17"/>
  <c r="AT102" i="17"/>
  <c r="AZ25" i="24"/>
  <c r="BB55" i="26"/>
  <c r="BB54" i="26"/>
  <c r="AV82" i="28"/>
  <c r="AZ101" i="20"/>
  <c r="AY21" i="19"/>
  <c r="AY15" i="13"/>
  <c r="AZ41" i="16"/>
  <c r="AW79" i="15"/>
  <c r="AW78" i="15"/>
  <c r="BB21" i="12"/>
  <c r="BB84" i="10"/>
  <c r="BB83" i="10"/>
  <c r="AV79" i="14"/>
  <c r="AV78" i="14"/>
  <c r="AY85" i="31"/>
  <c r="AY84" i="31"/>
  <c r="AY37" i="9"/>
  <c r="AY36" i="9"/>
  <c r="AY47" i="22"/>
  <c r="AY46" i="22"/>
  <c r="AZ36" i="14"/>
  <c r="AZ35" i="14"/>
  <c r="AZ33" i="28"/>
  <c r="AZ32" i="28"/>
  <c r="AT91" i="22"/>
  <c r="AZ82" i="22"/>
  <c r="AZ81" i="22"/>
  <c r="BA36" i="19"/>
  <c r="BB19" i="17"/>
  <c r="BB18" i="17"/>
  <c r="AZ58" i="17"/>
  <c r="BB57" i="15"/>
  <c r="BB56" i="15"/>
  <c r="AU64" i="12"/>
  <c r="BB63" i="14"/>
  <c r="AT12" i="13"/>
  <c r="AT46" i="11"/>
  <c r="BB38" i="10"/>
  <c r="AU55" i="10"/>
  <c r="AU54" i="10"/>
  <c r="AX30" i="31"/>
  <c r="AY104" i="14"/>
  <c r="AX55" i="25"/>
  <c r="AX54" i="25"/>
  <c r="BC61" i="25"/>
  <c r="BB49" i="24"/>
  <c r="BB48" i="24"/>
  <c r="BA44" i="24"/>
  <c r="AV79" i="26"/>
  <c r="AW25" i="23"/>
  <c r="AW24" i="23"/>
  <c r="BC30" i="21"/>
  <c r="BC29" i="21"/>
  <c r="AV21" i="22"/>
  <c r="AV30" i="20"/>
  <c r="AV29" i="20"/>
  <c r="AZ81" i="20"/>
  <c r="AU109" i="21"/>
  <c r="AT43" i="14"/>
  <c r="AZ68" i="18"/>
  <c r="BB23" i="13"/>
  <c r="BB22" i="13"/>
  <c r="BB49" i="9"/>
  <c r="AX61" i="12"/>
  <c r="AZ56" i="9"/>
  <c r="AT55" i="29"/>
  <c r="AU58" i="9"/>
  <c r="AW69" i="23"/>
  <c r="AV79" i="10"/>
  <c r="AV78" i="10"/>
  <c r="AW104" i="14"/>
  <c r="AW90" i="13"/>
  <c r="AZ100" i="26"/>
  <c r="AW36" i="28"/>
  <c r="AT77" i="22"/>
  <c r="BA51" i="26"/>
  <c r="BA50" i="26"/>
  <c r="AX56" i="26"/>
  <c r="AX55" i="26"/>
  <c r="AY51" i="22"/>
  <c r="AY50" i="22"/>
  <c r="AZ91" i="21"/>
  <c r="AZ90" i="21"/>
  <c r="BB101" i="19"/>
  <c r="AY108" i="18"/>
  <c r="AY107" i="18"/>
  <c r="AT18" i="23"/>
  <c r="BC17" i="16"/>
  <c r="AX24" i="19"/>
  <c r="BB50" i="18"/>
  <c r="BB49" i="18"/>
  <c r="AX18" i="11"/>
  <c r="AX17" i="11"/>
  <c r="BB96" i="24"/>
  <c r="AT104" i="14"/>
  <c r="AU58" i="15"/>
  <c r="BA53" i="10"/>
  <c r="BA78" i="25"/>
  <c r="AX47" i="25"/>
  <c r="AX46" i="25"/>
  <c r="BB39" i="26"/>
  <c r="BB38" i="26"/>
  <c r="AX43" i="26"/>
  <c r="AW105" i="23"/>
  <c r="AZ95" i="22"/>
  <c r="AT54" i="20"/>
  <c r="AV108" i="18"/>
  <c r="AZ81" i="23"/>
  <c r="AZ80" i="23"/>
  <c r="BA17" i="16"/>
  <c r="BB29" i="19"/>
  <c r="AU94" i="12"/>
  <c r="AZ32" i="12"/>
  <c r="BA40" i="15"/>
  <c r="AY41" i="10"/>
  <c r="AX47" i="12"/>
  <c r="BC71" i="10"/>
  <c r="BB99" i="29"/>
  <c r="AV31" i="25"/>
  <c r="AV53" i="12"/>
  <c r="AV106" i="26"/>
  <c r="AW32" i="28"/>
  <c r="AZ108" i="24"/>
  <c r="AX31" i="23"/>
  <c r="AT57" i="22"/>
  <c r="AV71" i="21"/>
  <c r="AZ85" i="21"/>
  <c r="BB75" i="14"/>
  <c r="AT31" i="20"/>
  <c r="AX99" i="16"/>
  <c r="AX69" i="18"/>
  <c r="AT56" i="16"/>
  <c r="AT55" i="16"/>
  <c r="AZ42" i="18"/>
  <c r="AV90" i="15"/>
  <c r="AT34" i="9"/>
  <c r="BC48" i="9"/>
  <c r="BB86" i="12"/>
  <c r="AT78" i="12"/>
  <c r="AT25" i="9"/>
  <c r="AZ40" i="31"/>
  <c r="AW86" i="29"/>
  <c r="AW85" i="29"/>
  <c r="AX60" i="21"/>
  <c r="AV33" i="24"/>
  <c r="AX77" i="25"/>
  <c r="AX76" i="25"/>
  <c r="AV61" i="15"/>
  <c r="AV78" i="25"/>
  <c r="AV88" i="25"/>
  <c r="AU49" i="24"/>
  <c r="AX53" i="26"/>
  <c r="AX52" i="26"/>
  <c r="AZ54" i="23"/>
  <c r="AZ53" i="23"/>
  <c r="AV76" i="21"/>
  <c r="AV83" i="22"/>
  <c r="AT30" i="19"/>
  <c r="AW52" i="15"/>
  <c r="AT73" i="15"/>
  <c r="AZ38" i="17"/>
  <c r="AZ37" i="17"/>
  <c r="BA108" i="19"/>
  <c r="BA107" i="19"/>
  <c r="AV24" i="16"/>
  <c r="AT76" i="13"/>
  <c r="AX59" i="11"/>
  <c r="AW86" i="10"/>
  <c r="AW85" i="10"/>
  <c r="BB25" i="11"/>
  <c r="AV73" i="29"/>
  <c r="BC24" i="21"/>
  <c r="BC23" i="21"/>
  <c r="BB54" i="24"/>
  <c r="BB53" i="24"/>
  <c r="AY39" i="9"/>
  <c r="AT22" i="26"/>
  <c r="AX71" i="28"/>
  <c r="AX70" i="28"/>
  <c r="BA91" i="24"/>
  <c r="AW26" i="28"/>
  <c r="BB90" i="28"/>
  <c r="AZ37" i="24"/>
  <c r="AW62" i="22"/>
  <c r="AW61" i="22"/>
  <c r="AW66" i="21"/>
  <c r="AW65" i="21"/>
  <c r="AU55" i="23"/>
  <c r="AT61" i="16"/>
  <c r="AU15" i="20"/>
  <c r="AU14" i="20"/>
  <c r="AY63" i="19"/>
  <c r="AX78" i="19"/>
  <c r="AX77" i="19"/>
  <c r="AU32" i="12"/>
  <c r="BC43" i="15"/>
  <c r="AX103" i="16"/>
  <c r="AZ66" i="14"/>
  <c r="AZ65" i="14"/>
  <c r="AT14" i="11"/>
  <c r="BB36" i="13"/>
  <c r="AW54" i="11"/>
  <c r="AW53" i="11"/>
  <c r="AX71" i="12"/>
  <c r="BC78" i="10"/>
  <c r="BC77" i="10"/>
  <c r="AZ95" i="10"/>
  <c r="AV110" i="26"/>
  <c r="AV109" i="26"/>
  <c r="AZ63" i="20"/>
  <c r="AZ62" i="20"/>
  <c r="AZ106" i="9"/>
  <c r="AY82" i="25"/>
  <c r="AY81" i="25"/>
  <c r="BC110" i="28"/>
  <c r="BC109" i="28"/>
  <c r="AY51" i="28"/>
  <c r="AY50" i="28"/>
  <c r="AU20" i="19"/>
  <c r="AU19" i="19"/>
  <c r="BB37" i="20"/>
  <c r="BB36" i="20"/>
  <c r="AU63" i="20"/>
  <c r="AU62" i="20"/>
  <c r="AU19" i="28"/>
  <c r="AU18" i="28"/>
  <c r="AW80" i="20"/>
  <c r="AW79" i="20"/>
  <c r="AW51" i="28"/>
  <c r="AW50" i="28"/>
  <c r="AW85" i="18"/>
  <c r="AW84" i="18"/>
  <c r="AY97" i="16"/>
  <c r="AY96" i="16"/>
  <c r="AY88" i="15"/>
  <c r="AY87" i="15"/>
  <c r="AT88" i="10"/>
  <c r="BB103" i="25"/>
  <c r="BB102" i="25"/>
  <c r="AY37" i="14"/>
  <c r="BA54" i="12"/>
  <c r="BA53" i="12"/>
  <c r="AV92" i="12"/>
  <c r="AZ89" i="11"/>
  <c r="AZ88" i="11"/>
  <c r="AY13" i="31"/>
  <c r="AY12" i="31"/>
  <c r="AY67" i="10"/>
  <c r="AY66" i="10"/>
  <c r="AU44" i="28"/>
  <c r="AU43" i="28"/>
  <c r="BC49" i="21"/>
  <c r="BC48" i="21"/>
  <c r="AU106" i="24"/>
  <c r="AU105" i="24"/>
  <c r="AW24" i="15"/>
  <c r="AW23" i="15"/>
  <c r="AY54" i="15"/>
  <c r="AW72" i="17"/>
  <c r="AY87" i="18"/>
  <c r="AY86" i="18"/>
  <c r="AU27" i="11"/>
  <c r="AV87" i="10"/>
  <c r="AY20" i="13"/>
  <c r="AY19" i="13"/>
  <c r="AW55" i="25"/>
  <c r="AW54" i="25"/>
  <c r="BA19" i="18"/>
  <c r="BA18" i="18"/>
  <c r="AW77" i="17"/>
  <c r="AU87" i="10"/>
  <c r="BA103" i="12"/>
  <c r="BA102" i="12"/>
  <c r="AX53" i="24"/>
  <c r="AX52" i="24"/>
  <c r="AV45" i="23"/>
  <c r="AV44" i="23"/>
  <c r="AU81" i="14"/>
  <c r="AU80" i="14"/>
  <c r="AU36" i="20"/>
  <c r="BA53" i="20"/>
  <c r="AU57" i="11"/>
  <c r="AY27" i="11"/>
  <c r="BA106" i="13"/>
  <c r="AW109" i="14"/>
  <c r="AW108" i="14"/>
  <c r="AU33" i="29"/>
  <c r="AU32" i="29"/>
  <c r="BC79" i="29"/>
  <c r="BC78" i="29"/>
  <c r="BA46" i="29"/>
  <c r="BC19" i="22"/>
  <c r="BC18" i="22"/>
  <c r="AV72" i="26"/>
  <c r="AV71" i="26"/>
  <c r="BC99" i="22"/>
  <c r="BC98" i="22"/>
  <c r="AW59" i="21"/>
  <c r="AU79" i="15"/>
  <c r="AU78" i="15"/>
  <c r="BA21" i="12"/>
  <c r="AT33" i="11"/>
  <c r="AV29" i="9"/>
  <c r="AV28" i="9"/>
  <c r="BC24" i="13"/>
  <c r="AT19" i="13"/>
  <c r="AT18" i="13"/>
  <c r="AW71" i="15"/>
  <c r="AW70" i="15"/>
  <c r="AU45" i="29"/>
  <c r="BC66" i="28"/>
  <c r="AU91" i="28"/>
  <c r="AU90" i="28"/>
  <c r="AV32" i="22"/>
  <c r="AW91" i="19"/>
  <c r="BA105" i="21"/>
  <c r="AW84" i="20"/>
  <c r="BC30" i="19"/>
  <c r="AU48" i="18"/>
  <c r="AY23" i="15"/>
  <c r="BA56" i="12"/>
  <c r="BC89" i="16"/>
  <c r="BB80" i="9"/>
  <c r="BB79" i="9"/>
  <c r="AU104" i="11"/>
  <c r="AW14" i="21"/>
  <c r="AW13" i="21"/>
  <c r="BC42" i="23"/>
  <c r="BC41" i="23"/>
  <c r="AX33" i="24"/>
  <c r="AX32" i="24"/>
  <c r="BA29" i="23"/>
  <c r="AZ71" i="24"/>
  <c r="AZ70" i="24"/>
  <c r="BC108" i="20"/>
  <c r="BC107" i="20"/>
  <c r="BA95" i="21"/>
  <c r="AW53" i="21"/>
  <c r="BA51" i="16"/>
  <c r="AX53" i="19"/>
  <c r="BC26" i="13"/>
  <c r="AU70" i="11"/>
  <c r="AU69" i="11"/>
  <c r="BA98" i="29"/>
  <c r="AZ22" i="26"/>
  <c r="AU88" i="24"/>
  <c r="AU87" i="24"/>
  <c r="AY25" i="25"/>
  <c r="AY24" i="25"/>
  <c r="AZ83" i="24"/>
  <c r="AW76" i="25"/>
  <c r="AU96" i="25"/>
  <c r="AU95" i="25"/>
  <c r="BA108" i="20"/>
  <c r="BC14" i="19"/>
  <c r="AV92" i="14"/>
  <c r="BA26" i="13"/>
  <c r="BA99" i="11"/>
  <c r="BA91" i="9"/>
  <c r="BB35" i="11"/>
  <c r="BB34" i="11"/>
  <c r="BC14" i="31"/>
  <c r="BC13" i="31"/>
  <c r="AX95" i="26"/>
  <c r="BA98" i="22"/>
  <c r="AU18" i="31"/>
  <c r="AU17" i="31"/>
  <c r="BC108" i="26"/>
  <c r="BC83" i="26"/>
  <c r="BA92" i="24"/>
  <c r="AT55" i="19"/>
  <c r="BC28" i="18"/>
  <c r="BA14" i="22"/>
  <c r="AU82" i="17"/>
  <c r="AT39" i="16"/>
  <c r="BA94" i="18"/>
  <c r="BA103" i="20"/>
  <c r="AW16" i="15"/>
  <c r="AY79" i="19"/>
  <c r="AZ24" i="11"/>
  <c r="BC83" i="16"/>
  <c r="BC82" i="16"/>
  <c r="AY59" i="15"/>
  <c r="AV39" i="13"/>
  <c r="AV38" i="13"/>
  <c r="AV23" i="12"/>
  <c r="AU32" i="9"/>
  <c r="BA55" i="31"/>
  <c r="AW92" i="29"/>
  <c r="AU70" i="20"/>
  <c r="AU40" i="17"/>
  <c r="AU39" i="17"/>
  <c r="AW22" i="26"/>
  <c r="AU55" i="28"/>
  <c r="AU25" i="25"/>
  <c r="AW83" i="24"/>
  <c r="AV22" i="28"/>
  <c r="AU78" i="28"/>
  <c r="BA41" i="24"/>
  <c r="BB62" i="22"/>
  <c r="BB61" i="22"/>
  <c r="BB66" i="21"/>
  <c r="AY55" i="20"/>
  <c r="AY58" i="19"/>
  <c r="AY57" i="19"/>
  <c r="AX32" i="12"/>
  <c r="AW27" i="15"/>
  <c r="AW26" i="15"/>
  <c r="AU88" i="16"/>
  <c r="AU73" i="18"/>
  <c r="AZ15" i="12"/>
  <c r="AX23" i="13"/>
  <c r="AT48" i="12"/>
  <c r="AT47" i="12"/>
  <c r="BB95" i="10"/>
  <c r="AW104" i="21"/>
  <c r="AY40" i="17"/>
  <c r="AY39" i="17"/>
  <c r="AY92" i="26"/>
  <c r="AX72" i="28"/>
  <c r="BC50" i="24"/>
  <c r="BA60" i="26"/>
  <c r="BA13" i="25"/>
  <c r="AX82" i="25"/>
  <c r="AX81" i="25"/>
  <c r="BB110" i="28"/>
  <c r="BB109" i="28"/>
  <c r="AX51" i="28"/>
  <c r="AX50" i="28"/>
  <c r="AT20" i="19"/>
  <c r="AT19" i="19"/>
  <c r="BC37" i="20"/>
  <c r="BC36" i="20"/>
  <c r="AT63" i="20"/>
  <c r="AT62" i="20"/>
  <c r="AT19" i="28"/>
  <c r="AT18" i="28"/>
  <c r="AV80" i="20"/>
  <c r="AV79" i="20"/>
  <c r="AV51" i="28"/>
  <c r="AV50" i="28"/>
  <c r="AV85" i="18"/>
  <c r="AV84" i="18"/>
  <c r="AX97" i="16"/>
  <c r="AX96" i="16"/>
  <c r="AX88" i="15"/>
  <c r="AX87" i="15"/>
  <c r="BC103" i="25"/>
  <c r="BC102" i="25"/>
  <c r="AZ54" i="12"/>
  <c r="AZ53" i="12"/>
  <c r="AW92" i="12"/>
  <c r="BA89" i="11"/>
  <c r="BA88" i="11"/>
  <c r="AX13" i="31"/>
  <c r="AX12" i="31"/>
  <c r="AX67" i="10"/>
  <c r="AX66" i="10"/>
  <c r="AT44" i="28"/>
  <c r="AT43" i="28"/>
  <c r="BB49" i="21"/>
  <c r="BB48" i="21"/>
  <c r="AY82" i="28"/>
  <c r="AV52" i="16"/>
  <c r="AT106" i="24"/>
  <c r="AT105" i="24"/>
  <c r="AX85" i="20"/>
  <c r="AX29" i="18"/>
  <c r="BB105" i="19"/>
  <c r="AV24" i="15"/>
  <c r="AV23" i="15"/>
  <c r="AX54" i="15"/>
  <c r="AV72" i="17"/>
  <c r="AX87" i="18"/>
  <c r="AX86" i="18"/>
  <c r="AW87" i="10"/>
  <c r="AX20" i="13"/>
  <c r="AX19" i="13"/>
  <c r="AT102" i="31"/>
  <c r="AV55" i="25"/>
  <c r="AV54" i="25"/>
  <c r="AY85" i="24"/>
  <c r="AV105" i="22"/>
  <c r="AZ25" i="15"/>
  <c r="AZ19" i="18"/>
  <c r="AZ18" i="18"/>
  <c r="BB102" i="14"/>
  <c r="AT87" i="10"/>
  <c r="AT79" i="28"/>
  <c r="AZ103" i="12"/>
  <c r="AZ102" i="12"/>
  <c r="BB40" i="24"/>
  <c r="BB90" i="25"/>
  <c r="AY53" i="24"/>
  <c r="AY52" i="24"/>
  <c r="AV67" i="21"/>
  <c r="AW45" i="23"/>
  <c r="AW44" i="23"/>
  <c r="AT81" i="14"/>
  <c r="AT80" i="14"/>
  <c r="AW18" i="20"/>
  <c r="AT36" i="20"/>
  <c r="AT57" i="11"/>
  <c r="AX27" i="11"/>
  <c r="AZ106" i="13"/>
  <c r="AW64" i="11"/>
  <c r="AV109" i="14"/>
  <c r="AV108" i="14"/>
  <c r="AT33" i="29"/>
  <c r="AT32" i="29"/>
  <c r="BB79" i="29"/>
  <c r="BB78" i="29"/>
  <c r="AZ46" i="29"/>
  <c r="BB19" i="22"/>
  <c r="BB18" i="22"/>
  <c r="AW101" i="23"/>
  <c r="AW72" i="26"/>
  <c r="AW71" i="26"/>
  <c r="BB99" i="22"/>
  <c r="BB98" i="22"/>
  <c r="AV59" i="21"/>
  <c r="BC101" i="20"/>
  <c r="BA47" i="20"/>
  <c r="AT79" i="15"/>
  <c r="AT78" i="15"/>
  <c r="AT59" i="15"/>
  <c r="AU33" i="11"/>
  <c r="AW29" i="9"/>
  <c r="AW28" i="9"/>
  <c r="BB24" i="13"/>
  <c r="AU34" i="12"/>
  <c r="AT30" i="31"/>
  <c r="AV81" i="28"/>
  <c r="AU19" i="13"/>
  <c r="AU18" i="13"/>
  <c r="AV71" i="15"/>
  <c r="AV70" i="15"/>
  <c r="AT91" i="28"/>
  <c r="AT90" i="28"/>
  <c r="AX86" i="25"/>
  <c r="AW32" i="22"/>
  <c r="AV84" i="20"/>
  <c r="BB30" i="19"/>
  <c r="AT48" i="18"/>
  <c r="AX23" i="15"/>
  <c r="AZ56" i="12"/>
  <c r="BC80" i="9"/>
  <c r="BC79" i="9"/>
  <c r="AV14" i="21"/>
  <c r="AV13" i="21"/>
  <c r="BB42" i="23"/>
  <c r="BB41" i="23"/>
  <c r="AY33" i="24"/>
  <c r="AY32" i="24"/>
  <c r="BA71" i="24"/>
  <c r="BA70" i="24"/>
  <c r="BB108" i="20"/>
  <c r="BB107" i="20"/>
  <c r="AZ95" i="21"/>
  <c r="AV53" i="21"/>
  <c r="AZ51" i="16"/>
  <c r="AY53" i="19"/>
  <c r="BB26" i="13"/>
  <c r="AT70" i="11"/>
  <c r="AT69" i="11"/>
  <c r="AZ98" i="29"/>
  <c r="AT88" i="24"/>
  <c r="AT87" i="24"/>
  <c r="AX25" i="25"/>
  <c r="AX24" i="25"/>
  <c r="BA83" i="24"/>
  <c r="AV76" i="25"/>
  <c r="AT96" i="25"/>
  <c r="AT95" i="25"/>
  <c r="AZ108" i="20"/>
  <c r="BB14" i="19"/>
  <c r="AW92" i="14"/>
  <c r="AZ91" i="9"/>
  <c r="BB42" i="12"/>
  <c r="BC35" i="11"/>
  <c r="BC34" i="11"/>
  <c r="BB14" i="31"/>
  <c r="BB13" i="31"/>
  <c r="AY95" i="26"/>
  <c r="AZ98" i="22"/>
  <c r="AT18" i="31"/>
  <c r="AT17" i="31"/>
  <c r="BB108" i="26"/>
  <c r="BA14" i="25"/>
  <c r="AU55" i="19"/>
  <c r="BB28" i="18"/>
  <c r="AZ14" i="22"/>
  <c r="AT82" i="17"/>
  <c r="AU39" i="16"/>
  <c r="AZ94" i="18"/>
  <c r="AZ103" i="20"/>
  <c r="AV16" i="15"/>
  <c r="AX79" i="19"/>
  <c r="BB83" i="16"/>
  <c r="BB82" i="16"/>
  <c r="AX59" i="15"/>
  <c r="AW39" i="13"/>
  <c r="AW38" i="13"/>
  <c r="AT32" i="9"/>
  <c r="AZ55" i="31"/>
  <c r="AT70" i="20"/>
  <c r="AT15" i="21"/>
  <c r="AT40" i="17"/>
  <c r="AT39" i="17"/>
  <c r="AT55" i="28"/>
  <c r="AT25" i="25"/>
  <c r="AV83" i="24"/>
  <c r="AW22" i="28"/>
  <c r="AT78" i="28"/>
  <c r="AZ41" i="24"/>
  <c r="BC62" i="22"/>
  <c r="BC61" i="22"/>
  <c r="BC66" i="21"/>
  <c r="AX55" i="20"/>
  <c r="AX58" i="19"/>
  <c r="AX57" i="19"/>
  <c r="AV27" i="15"/>
  <c r="AV26" i="15"/>
  <c r="AT88" i="16"/>
  <c r="AT73" i="18"/>
  <c r="BA15" i="12"/>
  <c r="AY23" i="13"/>
  <c r="AZ37" i="11"/>
  <c r="BA93" i="29"/>
  <c r="AU48" i="12"/>
  <c r="AU47" i="12"/>
  <c r="BC95" i="10"/>
  <c r="AV104" i="21"/>
  <c r="AX40" i="17"/>
  <c r="AX39" i="17"/>
  <c r="AX92" i="26"/>
  <c r="AY72" i="28"/>
  <c r="BC50" i="28"/>
  <c r="BC49" i="28"/>
  <c r="AW55" i="17"/>
  <c r="AW54" i="17"/>
  <c r="AX40" i="31"/>
  <c r="AX39" i="31"/>
  <c r="AW76" i="16"/>
  <c r="AW75" i="16"/>
  <c r="BC82" i="14"/>
  <c r="BC81" i="14"/>
  <c r="AV52" i="22"/>
  <c r="AV51" i="22"/>
  <c r="BA31" i="21"/>
  <c r="BA30" i="21"/>
  <c r="AU66" i="31"/>
  <c r="AU65" i="31"/>
  <c r="AY97" i="17"/>
  <c r="AY96" i="17"/>
  <c r="AU56" i="26"/>
  <c r="AU55" i="26"/>
  <c r="AW31" i="29"/>
  <c r="AW30" i="29"/>
  <c r="AW24" i="25"/>
  <c r="AW23" i="25"/>
  <c r="BC63" i="26"/>
  <c r="BC62" i="26"/>
  <c r="BB25" i="23"/>
  <c r="BB24" i="23"/>
  <c r="BA91" i="19"/>
  <c r="AX98" i="18"/>
  <c r="AX97" i="18"/>
  <c r="AY78" i="13"/>
  <c r="AY77" i="13"/>
  <c r="AV62" i="12"/>
  <c r="AV61" i="12"/>
  <c r="BA109" i="14"/>
  <c r="BA108" i="14"/>
  <c r="AU28" i="28"/>
  <c r="BC33" i="19"/>
  <c r="BC32" i="19"/>
  <c r="BC84" i="24"/>
  <c r="AU83" i="23"/>
  <c r="AU82" i="23"/>
  <c r="AY102" i="19"/>
  <c r="AY101" i="19"/>
  <c r="AU78" i="17"/>
  <c r="AU77" i="17"/>
  <c r="AW54" i="19"/>
  <c r="AW53" i="19"/>
  <c r="AU96" i="17"/>
  <c r="AU95" i="17"/>
  <c r="AX90" i="9"/>
  <c r="AX89" i="9"/>
  <c r="AY55" i="12"/>
  <c r="AT12" i="9"/>
  <c r="AW110" i="31"/>
  <c r="AW109" i="31"/>
  <c r="AU39" i="24"/>
  <c r="AU38" i="24"/>
  <c r="AT108" i="25"/>
  <c r="BA33" i="18"/>
  <c r="BA32" i="18"/>
  <c r="AV70" i="18"/>
  <c r="AV69" i="18"/>
  <c r="AV51" i="18"/>
  <c r="BC67" i="13"/>
  <c r="AT110" i="31"/>
  <c r="AT109" i="31"/>
  <c r="AU30" i="29"/>
  <c r="AU29" i="29"/>
  <c r="AV43" i="29"/>
  <c r="AW65" i="24"/>
  <c r="AW64" i="24"/>
  <c r="AT45" i="23"/>
  <c r="AT44" i="23"/>
  <c r="AZ104" i="14"/>
  <c r="AT100" i="18"/>
  <c r="AT99" i="18"/>
  <c r="BC84" i="12"/>
  <c r="AU96" i="11"/>
  <c r="AZ68" i="10"/>
  <c r="AZ67" i="10"/>
  <c r="AV102" i="9"/>
  <c r="AV101" i="9"/>
  <c r="AW15" i="31"/>
  <c r="AW72" i="31"/>
  <c r="AW71" i="31"/>
  <c r="BA88" i="21"/>
  <c r="BC42" i="25"/>
  <c r="BC41" i="25"/>
  <c r="AW105" i="25"/>
  <c r="AW104" i="25"/>
  <c r="AY80" i="19"/>
  <c r="AW16" i="16"/>
  <c r="AZ71" i="16"/>
  <c r="AZ70" i="16"/>
  <c r="AW99" i="11"/>
  <c r="AW98" i="11"/>
  <c r="BA34" i="31"/>
  <c r="BA33" i="31"/>
  <c r="AX75" i="9"/>
  <c r="AX74" i="9"/>
  <c r="AV57" i="10"/>
  <c r="AV56" i="10"/>
  <c r="AV99" i="12"/>
  <c r="AV98" i="12"/>
  <c r="BB109" i="31"/>
  <c r="BA71" i="21"/>
  <c r="BA70" i="21"/>
  <c r="BA53" i="22"/>
  <c r="AY91" i="23"/>
  <c r="AW25" i="19"/>
  <c r="BB89" i="12"/>
  <c r="BB88" i="12"/>
  <c r="BB91" i="17"/>
  <c r="AU63" i="18"/>
  <c r="AU62" i="18"/>
  <c r="AU95" i="26"/>
  <c r="AV30" i="21"/>
  <c r="AV29" i="21"/>
  <c r="BC75" i="26"/>
  <c r="BC74" i="26"/>
  <c r="BA48" i="28"/>
  <c r="AU34" i="24"/>
  <c r="AY51" i="26"/>
  <c r="AY50" i="26"/>
  <c r="BA69" i="25"/>
  <c r="BA68" i="25"/>
  <c r="AW93" i="22"/>
  <c r="AY29" i="23"/>
  <c r="AV91" i="23"/>
  <c r="AV90" i="23"/>
  <c r="AW72" i="21"/>
  <c r="BC75" i="18"/>
  <c r="BC74" i="18"/>
  <c r="AW57" i="16"/>
  <c r="BC78" i="18"/>
  <c r="BC77" i="18"/>
  <c r="AW93" i="14"/>
  <c r="AU86" i="11"/>
  <c r="AU85" i="11"/>
  <c r="AU90" i="19"/>
  <c r="AW70" i="20"/>
  <c r="AZ70" i="11"/>
  <c r="AU40" i="26"/>
  <c r="AU39" i="26"/>
  <c r="AX65" i="24"/>
  <c r="AX64" i="24"/>
  <c r="AW21" i="20"/>
  <c r="AU30" i="26"/>
  <c r="AU29" i="26"/>
  <c r="AT25" i="23"/>
  <c r="AT24" i="23"/>
  <c r="AY35" i="26"/>
  <c r="AY34" i="26"/>
  <c r="BC70" i="14"/>
  <c r="BA76" i="17"/>
  <c r="AW39" i="20"/>
  <c r="AW38" i="20"/>
  <c r="AY85" i="15"/>
  <c r="AZ104" i="16"/>
  <c r="AT51" i="12"/>
  <c r="AW94" i="17"/>
  <c r="AW93" i="17"/>
  <c r="AY75" i="11"/>
  <c r="AY74" i="11"/>
  <c r="AX18" i="12"/>
  <c r="AX17" i="12"/>
  <c r="BB74" i="11"/>
  <c r="BB73" i="11"/>
  <c r="BC86" i="29"/>
  <c r="BC103" i="26"/>
  <c r="BC102" i="26"/>
  <c r="AT85" i="19"/>
  <c r="AZ63" i="28"/>
  <c r="AU44" i="24"/>
  <c r="AZ19" i="26"/>
  <c r="AV55" i="23"/>
  <c r="AV54" i="23"/>
  <c r="AY30" i="20"/>
  <c r="AY29" i="20"/>
  <c r="BC90" i="21"/>
  <c r="BC89" i="21"/>
  <c r="BC65" i="18"/>
  <c r="BC64" i="18"/>
  <c r="BA103" i="13"/>
  <c r="BC18" i="11"/>
  <c r="BC17" i="11"/>
  <c r="AY106" i="16"/>
  <c r="AY105" i="16"/>
  <c r="BB41" i="10"/>
  <c r="AX91" i="9"/>
  <c r="AW42" i="12"/>
  <c r="AU51" i="31"/>
  <c r="AU50" i="31"/>
  <c r="AU81" i="9"/>
  <c r="AU80" i="9"/>
  <c r="BB70" i="9"/>
  <c r="BA54" i="29"/>
  <c r="AU57" i="21"/>
  <c r="AT29" i="31"/>
  <c r="AW43" i="26"/>
  <c r="AU75" i="25"/>
  <c r="AU74" i="25"/>
  <c r="AZ59" i="24"/>
  <c r="AZ58" i="24"/>
  <c r="BA48" i="23"/>
  <c r="AW28" i="26"/>
  <c r="BB16" i="21"/>
  <c r="AW17" i="20"/>
  <c r="AY30" i="17"/>
  <c r="AW79" i="16"/>
  <c r="AT14" i="15"/>
  <c r="AW67" i="18"/>
  <c r="BC92" i="14"/>
  <c r="BC91" i="14"/>
  <c r="AW48" i="16"/>
  <c r="AY40" i="13"/>
  <c r="AY39" i="13"/>
  <c r="BA34" i="13"/>
  <c r="AY86" i="11"/>
  <c r="AU48" i="29"/>
  <c r="BC61" i="28"/>
  <c r="AU84" i="25"/>
  <c r="AU83" i="25"/>
  <c r="AT44" i="18"/>
  <c r="AT43" i="18"/>
  <c r="AU13" i="28"/>
  <c r="AW104" i="23"/>
  <c r="AW103" i="23"/>
  <c r="AZ62" i="25"/>
  <c r="AU23" i="23"/>
  <c r="AU22" i="23"/>
  <c r="BA109" i="28"/>
  <c r="BC99" i="24"/>
  <c r="AW17" i="14"/>
  <c r="AU16" i="19"/>
  <c r="BA18" i="17"/>
  <c r="AW27" i="16"/>
  <c r="AW26" i="16"/>
  <c r="AY22" i="15"/>
  <c r="AY21" i="15"/>
  <c r="AY34" i="18"/>
  <c r="AU24" i="11"/>
  <c r="AU23" i="11"/>
  <c r="AV107" i="18"/>
  <c r="AW87" i="13"/>
  <c r="AW86" i="13"/>
  <c r="AW48" i="9"/>
  <c r="AY82" i="11"/>
  <c r="AV18" i="29"/>
  <c r="AW56" i="17"/>
  <c r="AU100" i="10"/>
  <c r="AU99" i="10"/>
  <c r="AU17" i="23"/>
  <c r="AU62" i="11"/>
  <c r="AY107" i="25"/>
  <c r="AU87" i="13"/>
  <c r="BA50" i="22"/>
  <c r="AY76" i="24"/>
  <c r="AW74" i="20"/>
  <c r="AW73" i="20"/>
  <c r="AU65" i="15"/>
  <c r="AU64" i="15"/>
  <c r="BC100" i="21"/>
  <c r="AV80" i="22"/>
  <c r="AU49" i="17"/>
  <c r="AU48" i="17"/>
  <c r="AU71" i="18"/>
  <c r="AU92" i="15"/>
  <c r="BB65" i="16"/>
  <c r="BC31" i="14"/>
  <c r="BA29" i="15"/>
  <c r="AU32" i="17"/>
  <c r="AW56" i="15"/>
  <c r="AX67" i="22"/>
  <c r="AY70" i="20"/>
  <c r="AW94" i="18"/>
  <c r="AW93" i="18"/>
  <c r="AX87" i="19"/>
  <c r="BC20" i="28"/>
  <c r="BB50" i="28"/>
  <c r="BB49" i="28"/>
  <c r="AV55" i="17"/>
  <c r="AV54" i="17"/>
  <c r="AY40" i="31"/>
  <c r="AY39" i="31"/>
  <c r="AV76" i="16"/>
  <c r="AV75" i="16"/>
  <c r="BB82" i="14"/>
  <c r="BB81" i="14"/>
  <c r="AW52" i="22"/>
  <c r="AW51" i="22"/>
  <c r="AZ31" i="21"/>
  <c r="AZ30" i="21"/>
  <c r="AT66" i="31"/>
  <c r="AT65" i="31"/>
  <c r="AX97" i="17"/>
  <c r="AX96" i="17"/>
  <c r="AT93" i="28"/>
  <c r="AT56" i="26"/>
  <c r="AT55" i="26"/>
  <c r="AZ97" i="25"/>
  <c r="AV31" i="18"/>
  <c r="AZ13" i="18"/>
  <c r="AT56" i="13"/>
  <c r="BB108" i="10"/>
  <c r="AV31" i="29"/>
  <c r="AV30" i="29"/>
  <c r="AT67" i="28"/>
  <c r="AV24" i="25"/>
  <c r="AV23" i="25"/>
  <c r="BB63" i="26"/>
  <c r="BB62" i="26"/>
  <c r="BC25" i="23"/>
  <c r="BC24" i="23"/>
  <c r="AZ91" i="19"/>
  <c r="AY98" i="18"/>
  <c r="AY97" i="18"/>
  <c r="BB15" i="19"/>
  <c r="AX78" i="13"/>
  <c r="AX77" i="13"/>
  <c r="AW62" i="12"/>
  <c r="AW61" i="12"/>
  <c r="AY12" i="9"/>
  <c r="AZ109" i="14"/>
  <c r="AZ108" i="14"/>
  <c r="BB33" i="19"/>
  <c r="BB32" i="19"/>
  <c r="AT83" i="23"/>
  <c r="AT82" i="23"/>
  <c r="AX102" i="19"/>
  <c r="AX101" i="19"/>
  <c r="AT78" i="17"/>
  <c r="AT77" i="17"/>
  <c r="AV54" i="19"/>
  <c r="AV53" i="19"/>
  <c r="AT96" i="17"/>
  <c r="AT95" i="17"/>
  <c r="AU31" i="11"/>
  <c r="AY90" i="9"/>
  <c r="AY89" i="9"/>
  <c r="AX55" i="12"/>
  <c r="AU12" i="9"/>
  <c r="AU79" i="29"/>
  <c r="AV110" i="31"/>
  <c r="AV109" i="31"/>
  <c r="AX101" i="23"/>
  <c r="AT39" i="24"/>
  <c r="AT38" i="24"/>
  <c r="AU108" i="25"/>
  <c r="AX41" i="28"/>
  <c r="AZ33" i="18"/>
  <c r="AZ32" i="18"/>
  <c r="AW70" i="18"/>
  <c r="AW69" i="18"/>
  <c r="BB67" i="13"/>
  <c r="AV58" i="9"/>
  <c r="AU110" i="31"/>
  <c r="AU109" i="31"/>
  <c r="AT30" i="29"/>
  <c r="AT29" i="29"/>
  <c r="AW43" i="29"/>
  <c r="AV65" i="24"/>
  <c r="AV64" i="24"/>
  <c r="BB35" i="21"/>
  <c r="AU45" i="23"/>
  <c r="AU44" i="23"/>
  <c r="BA104" i="14"/>
  <c r="AU100" i="18"/>
  <c r="AU99" i="18"/>
  <c r="AT96" i="11"/>
  <c r="BA68" i="10"/>
  <c r="BA67" i="10"/>
  <c r="AW102" i="9"/>
  <c r="AW101" i="9"/>
  <c r="AV72" i="31"/>
  <c r="AV71" i="31"/>
  <c r="AZ88" i="21"/>
  <c r="BB42" i="25"/>
  <c r="BB41" i="25"/>
  <c r="AY64" i="28"/>
  <c r="AV51" i="25"/>
  <c r="AV105" i="25"/>
  <c r="AV104" i="25"/>
  <c r="AX80" i="19"/>
  <c r="BA24" i="19"/>
  <c r="AV16" i="16"/>
  <c r="BA71" i="16"/>
  <c r="BA70" i="16"/>
  <c r="AX32" i="19"/>
  <c r="AV99" i="11"/>
  <c r="AV98" i="11"/>
  <c r="AT91" i="9"/>
  <c r="AW46" i="11"/>
  <c r="AZ34" i="31"/>
  <c r="AZ33" i="31"/>
  <c r="AY75" i="9"/>
  <c r="AY74" i="9"/>
  <c r="AW57" i="10"/>
  <c r="AW56" i="10"/>
  <c r="AX22" i="19"/>
  <c r="AZ87" i="28"/>
  <c r="AW99" i="12"/>
  <c r="AW98" i="12"/>
  <c r="BC109" i="31"/>
  <c r="AX106" i="26"/>
  <c r="AY107" i="22"/>
  <c r="AV100" i="24"/>
  <c r="AZ71" i="21"/>
  <c r="AZ70" i="21"/>
  <c r="AX91" i="23"/>
  <c r="AV25" i="19"/>
  <c r="BC89" i="12"/>
  <c r="BC88" i="12"/>
  <c r="BC91" i="17"/>
  <c r="AT63" i="18"/>
  <c r="AT62" i="18"/>
  <c r="AT95" i="26"/>
  <c r="AW30" i="21"/>
  <c r="AW29" i="21"/>
  <c r="BB75" i="26"/>
  <c r="BB74" i="26"/>
  <c r="AZ48" i="28"/>
  <c r="AX51" i="26"/>
  <c r="AX50" i="26"/>
  <c r="AZ69" i="25"/>
  <c r="AZ68" i="25"/>
  <c r="AV93" i="22"/>
  <c r="AW91" i="23"/>
  <c r="AW90" i="23"/>
  <c r="AV72" i="21"/>
  <c r="BB75" i="18"/>
  <c r="BB74" i="18"/>
  <c r="AV94" i="21"/>
  <c r="AV57" i="16"/>
  <c r="AZ16" i="17"/>
  <c r="BB78" i="18"/>
  <c r="BB77" i="18"/>
  <c r="AV93" i="14"/>
  <c r="AT86" i="11"/>
  <c r="AT85" i="11"/>
  <c r="AZ73" i="9"/>
  <c r="AT90" i="19"/>
  <c r="AV70" i="20"/>
  <c r="AT40" i="26"/>
  <c r="AT39" i="26"/>
  <c r="AY65" i="24"/>
  <c r="AY64" i="24"/>
  <c r="AV21" i="20"/>
  <c r="AT30" i="26"/>
  <c r="AT29" i="26"/>
  <c r="AU25" i="23"/>
  <c r="AU24" i="23"/>
  <c r="AX35" i="26"/>
  <c r="AX34" i="26"/>
  <c r="BB70" i="14"/>
  <c r="AZ76" i="17"/>
  <c r="BB81" i="17"/>
  <c r="AV39" i="20"/>
  <c r="AV38" i="20"/>
  <c r="AX85" i="15"/>
  <c r="BA104" i="16"/>
  <c r="AU51" i="12"/>
  <c r="AV94" i="17"/>
  <c r="AV93" i="17"/>
  <c r="AX75" i="11"/>
  <c r="AX74" i="11"/>
  <c r="AY18" i="12"/>
  <c r="AY17" i="12"/>
  <c r="AU26" i="9"/>
  <c r="BC74" i="11"/>
  <c r="BC73" i="11"/>
  <c r="AV28" i="11"/>
  <c r="AZ97" i="29"/>
  <c r="BB86" i="29"/>
  <c r="BA24" i="28"/>
  <c r="AU55" i="24"/>
  <c r="AW62" i="21"/>
  <c r="AW61" i="21"/>
  <c r="AY98" i="21"/>
  <c r="AY97" i="21"/>
  <c r="AW41" i="18"/>
  <c r="AW40" i="18"/>
  <c r="AW54" i="10"/>
  <c r="AW53" i="10"/>
  <c r="AW74" i="10"/>
  <c r="AW73" i="10"/>
  <c r="AW110" i="10"/>
  <c r="AW109" i="10"/>
  <c r="BB40" i="9"/>
  <c r="BB39" i="9"/>
  <c r="BC104" i="28"/>
  <c r="BC103" i="28"/>
  <c r="BC95" i="23"/>
  <c r="AU41" i="18"/>
  <c r="AU40" i="18"/>
  <c r="BB49" i="16"/>
  <c r="BB48" i="16"/>
  <c r="AY26" i="11"/>
  <c r="AY25" i="11"/>
  <c r="AT83" i="13"/>
  <c r="AT82" i="13"/>
  <c r="AU74" i="10"/>
  <c r="AU73" i="10"/>
  <c r="BA82" i="21"/>
  <c r="BA81" i="21"/>
  <c r="BC54" i="18"/>
  <c r="BC53" i="18"/>
  <c r="AW82" i="12"/>
  <c r="AU56" i="11"/>
  <c r="AT73" i="31"/>
  <c r="AT72" i="31"/>
  <c r="AW39" i="28"/>
  <c r="AW38" i="28"/>
  <c r="BC14" i="24"/>
  <c r="BC13" i="24"/>
  <c r="BB14" i="26"/>
  <c r="BB13" i="26"/>
  <c r="AU14" i="21"/>
  <c r="AU13" i="21"/>
  <c r="BC68" i="20"/>
  <c r="BA69" i="18"/>
  <c r="BA39" i="15"/>
  <c r="BA38" i="15"/>
  <c r="BB44" i="11"/>
  <c r="AV36" i="31"/>
  <c r="AV35" i="31"/>
  <c r="AZ16" i="9"/>
  <c r="AZ42" i="25"/>
  <c r="AZ65" i="26"/>
  <c r="AU20" i="23"/>
  <c r="AU52" i="16"/>
  <c r="BC84" i="20"/>
  <c r="AW85" i="20"/>
  <c r="AU94" i="21"/>
  <c r="AU24" i="15"/>
  <c r="AU49" i="16"/>
  <c r="AU48" i="16"/>
  <c r="BA44" i="11"/>
  <c r="AY50" i="13"/>
  <c r="BA63" i="9"/>
  <c r="BA62" i="9"/>
  <c r="AT24" i="9"/>
  <c r="AT23" i="9"/>
  <c r="AX60" i="9"/>
  <c r="AX59" i="9"/>
  <c r="BC41" i="31"/>
  <c r="AY104" i="19"/>
  <c r="AW100" i="12"/>
  <c r="AU21" i="24"/>
  <c r="AU20" i="24"/>
  <c r="BA84" i="24"/>
  <c r="BA83" i="23"/>
  <c r="BA82" i="23"/>
  <c r="AW69" i="21"/>
  <c r="BA109" i="22"/>
  <c r="AX100" i="18"/>
  <c r="AX99" i="18"/>
  <c r="AU77" i="14"/>
  <c r="AX63" i="9"/>
  <c r="AX62" i="9"/>
  <c r="AX107" i="31"/>
  <c r="AU34" i="11"/>
  <c r="AY104" i="11"/>
  <c r="BA41" i="31"/>
  <c r="AU77" i="23"/>
  <c r="AY44" i="24"/>
  <c r="BC108" i="25"/>
  <c r="BC107" i="25"/>
  <c r="AY22" i="22"/>
  <c r="AY61" i="28"/>
  <c r="AY60" i="28"/>
  <c r="AU26" i="19"/>
  <c r="AY98" i="14"/>
  <c r="AT27" i="19"/>
  <c r="AT51" i="18"/>
  <c r="AT50" i="18"/>
  <c r="AT66" i="15"/>
  <c r="AU60" i="19"/>
  <c r="AU59" i="19"/>
  <c r="AV67" i="13"/>
  <c r="AY63" i="12"/>
  <c r="BB28" i="16"/>
  <c r="BB27" i="16"/>
  <c r="AW76" i="12"/>
  <c r="AW75" i="12"/>
  <c r="BC70" i="29"/>
  <c r="BC69" i="29"/>
  <c r="BC72" i="29"/>
  <c r="AX36" i="14"/>
  <c r="AX35" i="14"/>
  <c r="BA47" i="21"/>
  <c r="BA46" i="21"/>
  <c r="AW47" i="28"/>
  <c r="BC88" i="24"/>
  <c r="BC87" i="24"/>
  <c r="AY34" i="24"/>
  <c r="AU85" i="25"/>
  <c r="BB29" i="23"/>
  <c r="BB28" i="23"/>
  <c r="BA62" i="24"/>
  <c r="AY79" i="21"/>
  <c r="AX25" i="19"/>
  <c r="BA77" i="19"/>
  <c r="AY100" i="13"/>
  <c r="AU31" i="31"/>
  <c r="AZ67" i="12"/>
  <c r="AZ66" i="12"/>
  <c r="AZ34" i="10"/>
  <c r="AZ33" i="10"/>
  <c r="AU54" i="19"/>
  <c r="AU53" i="19"/>
  <c r="BB69" i="26"/>
  <c r="AX67" i="24"/>
  <c r="AX66" i="24"/>
  <c r="BC57" i="28"/>
  <c r="BC56" i="28"/>
  <c r="AY18" i="19"/>
  <c r="AW63" i="21"/>
  <c r="BB34" i="21"/>
  <c r="BA97" i="15"/>
  <c r="BA96" i="15"/>
  <c r="BA37" i="18"/>
  <c r="AX84" i="18"/>
  <c r="AU99" i="17"/>
  <c r="AU98" i="17"/>
  <c r="BB13" i="16"/>
  <c r="BB12" i="16"/>
  <c r="BC44" i="13"/>
  <c r="BC22" i="19"/>
  <c r="AU69" i="23"/>
  <c r="BC97" i="18"/>
  <c r="AY33" i="25"/>
  <c r="AX42" i="23"/>
  <c r="AX41" i="23"/>
  <c r="AZ106" i="25"/>
  <c r="AZ105" i="25"/>
  <c r="AY17" i="24"/>
  <c r="AX53" i="22"/>
  <c r="AY97" i="15"/>
  <c r="AT25" i="19"/>
  <c r="AU55" i="18"/>
  <c r="AZ89" i="12"/>
  <c r="AV66" i="13"/>
  <c r="AU13" i="16"/>
  <c r="AW45" i="17"/>
  <c r="AV44" i="13"/>
  <c r="AV43" i="13"/>
  <c r="AT66" i="10"/>
  <c r="AT65" i="10"/>
  <c r="BA49" i="31"/>
  <c r="BA48" i="31"/>
  <c r="AW74" i="29"/>
  <c r="AW86" i="23"/>
  <c r="AU88" i="21"/>
  <c r="AU12" i="19"/>
  <c r="AY17" i="20"/>
  <c r="AY16" i="20"/>
  <c r="BA31" i="9"/>
  <c r="BA30" i="9"/>
  <c r="AX101" i="26"/>
  <c r="AX100" i="26"/>
  <c r="BA104" i="23"/>
  <c r="BA103" i="23"/>
  <c r="AY43" i="25"/>
  <c r="BB23" i="23"/>
  <c r="BB22" i="23"/>
  <c r="AW85" i="26"/>
  <c r="AU70" i="25"/>
  <c r="BA56" i="24"/>
  <c r="BB33" i="20"/>
  <c r="BB32" i="20"/>
  <c r="BA23" i="19"/>
  <c r="AU44" i="19"/>
  <c r="BA66" i="23"/>
  <c r="BA33" i="16"/>
  <c r="BA32" i="16"/>
  <c r="BB74" i="19"/>
  <c r="AY99" i="13"/>
  <c r="AW59" i="14"/>
  <c r="AZ22" i="11"/>
  <c r="AV12" i="31"/>
  <c r="AW71" i="10"/>
  <c r="BA96" i="9"/>
  <c r="AT108" i="12"/>
  <c r="AT107" i="12"/>
  <c r="AY16" i="31"/>
  <c r="AY15" i="31"/>
  <c r="AX37" i="26"/>
  <c r="BC14" i="9"/>
  <c r="AX69" i="29"/>
  <c r="AW75" i="25"/>
  <c r="AW74" i="25"/>
  <c r="BC59" i="24"/>
  <c r="AW57" i="25"/>
  <c r="BC48" i="23"/>
  <c r="AZ18" i="26"/>
  <c r="BC30" i="24"/>
  <c r="BA31" i="24"/>
  <c r="BA41" i="22"/>
  <c r="BA40" i="22"/>
  <c r="AU16" i="21"/>
  <c r="AV62" i="21"/>
  <c r="AV61" i="21"/>
  <c r="AX98" i="21"/>
  <c r="AX97" i="21"/>
  <c r="AV41" i="18"/>
  <c r="AV40" i="18"/>
  <c r="AV54" i="10"/>
  <c r="AV53" i="10"/>
  <c r="AV74" i="10"/>
  <c r="AV73" i="10"/>
  <c r="AV110" i="10"/>
  <c r="AV109" i="10"/>
  <c r="BC40" i="9"/>
  <c r="BC39" i="9"/>
  <c r="BB104" i="28"/>
  <c r="BB103" i="28"/>
  <c r="BB95" i="23"/>
  <c r="AT41" i="18"/>
  <c r="AT40" i="18"/>
  <c r="BC49" i="16"/>
  <c r="BC48" i="16"/>
  <c r="AX26" i="11"/>
  <c r="AX25" i="11"/>
  <c r="AU83" i="13"/>
  <c r="AU82" i="13"/>
  <c r="AT74" i="10"/>
  <c r="AT73" i="10"/>
  <c r="AZ82" i="21"/>
  <c r="AZ81" i="21"/>
  <c r="BA85" i="24"/>
  <c r="BB54" i="18"/>
  <c r="BB53" i="18"/>
  <c r="AU73" i="31"/>
  <c r="AU72" i="31"/>
  <c r="AV39" i="28"/>
  <c r="AV38" i="28"/>
  <c r="BB14" i="24"/>
  <c r="BB13" i="24"/>
  <c r="BC14" i="26"/>
  <c r="BC13" i="26"/>
  <c r="AT14" i="21"/>
  <c r="AT13" i="21"/>
  <c r="BB68" i="20"/>
  <c r="AZ39" i="15"/>
  <c r="AZ38" i="15"/>
  <c r="BC44" i="11"/>
  <c r="AW36" i="31"/>
  <c r="AW35" i="31"/>
  <c r="BA16" i="19"/>
  <c r="BA42" i="25"/>
  <c r="BA65" i="26"/>
  <c r="AT20" i="23"/>
  <c r="AT52" i="16"/>
  <c r="BB84" i="20"/>
  <c r="AT94" i="21"/>
  <c r="AT49" i="16"/>
  <c r="AT48" i="16"/>
  <c r="AZ44" i="11"/>
  <c r="AZ63" i="9"/>
  <c r="AZ62" i="9"/>
  <c r="AU24" i="9"/>
  <c r="AU23" i="9"/>
  <c r="AY60" i="9"/>
  <c r="AY59" i="9"/>
  <c r="BB41" i="31"/>
  <c r="AX104" i="19"/>
  <c r="AT21" i="24"/>
  <c r="AT20" i="24"/>
  <c r="AZ84" i="24"/>
  <c r="AZ83" i="23"/>
  <c r="AZ82" i="23"/>
  <c r="AV69" i="21"/>
  <c r="AY100" i="18"/>
  <c r="AY99" i="18"/>
  <c r="AT77" i="14"/>
  <c r="AY63" i="9"/>
  <c r="AY62" i="9"/>
  <c r="AY107" i="31"/>
  <c r="AZ41" i="31"/>
  <c r="AX44" i="24"/>
  <c r="BB108" i="25"/>
  <c r="BB107" i="25"/>
  <c r="AX22" i="22"/>
  <c r="AX61" i="28"/>
  <c r="AX60" i="28"/>
  <c r="AU27" i="19"/>
  <c r="AU51" i="18"/>
  <c r="AU50" i="18"/>
  <c r="AT60" i="19"/>
  <c r="AT59" i="19"/>
  <c r="BC28" i="16"/>
  <c r="BC27" i="16"/>
  <c r="AV76" i="12"/>
  <c r="AV75" i="12"/>
  <c r="BB70" i="29"/>
  <c r="BB69" i="29"/>
  <c r="BB72" i="29"/>
  <c r="AY36" i="14"/>
  <c r="AY35" i="14"/>
  <c r="AZ47" i="21"/>
  <c r="AZ46" i="21"/>
  <c r="AV47" i="28"/>
  <c r="BB88" i="24"/>
  <c r="BB87" i="24"/>
  <c r="AT85" i="25"/>
  <c r="BC29" i="23"/>
  <c r="BC28" i="23"/>
  <c r="AZ62" i="24"/>
  <c r="AY25" i="19"/>
  <c r="AZ77" i="19"/>
  <c r="AX100" i="13"/>
  <c r="BA67" i="12"/>
  <c r="BA66" i="12"/>
  <c r="BA34" i="10"/>
  <c r="BA33" i="10"/>
  <c r="AT54" i="19"/>
  <c r="AT53" i="19"/>
  <c r="BC69" i="26"/>
  <c r="AY67" i="24"/>
  <c r="AY66" i="24"/>
  <c r="BB57" i="28"/>
  <c r="BB56" i="28"/>
  <c r="AX18" i="19"/>
  <c r="AV63" i="21"/>
  <c r="BC34" i="21"/>
  <c r="AZ97" i="15"/>
  <c r="AZ96" i="15"/>
  <c r="AY84" i="18"/>
  <c r="AT99" i="17"/>
  <c r="AT98" i="17"/>
  <c r="BC13" i="16"/>
  <c r="BC12" i="16"/>
  <c r="BB44" i="13"/>
  <c r="AT69" i="23"/>
  <c r="AX33" i="25"/>
  <c r="AY42" i="23"/>
  <c r="AY41" i="23"/>
  <c r="BA106" i="25"/>
  <c r="BA105" i="25"/>
  <c r="AX17" i="24"/>
  <c r="AY53" i="22"/>
  <c r="BA89" i="12"/>
  <c r="AW66" i="13"/>
  <c r="AV45" i="17"/>
  <c r="AW44" i="13"/>
  <c r="AW43" i="13"/>
  <c r="AU66" i="10"/>
  <c r="AU65" i="10"/>
  <c r="AZ49" i="31"/>
  <c r="AZ48" i="31"/>
  <c r="AV74" i="29"/>
  <c r="AV86" i="23"/>
  <c r="AX17" i="20"/>
  <c r="AX16" i="20"/>
  <c r="AZ31" i="9"/>
  <c r="AZ30" i="9"/>
  <c r="AY101" i="26"/>
  <c r="AY100" i="26"/>
  <c r="AZ104" i="23"/>
  <c r="AZ103" i="23"/>
  <c r="AX43" i="25"/>
  <c r="BC23" i="23"/>
  <c r="BC22" i="23"/>
  <c r="AT70" i="25"/>
  <c r="AZ56" i="24"/>
  <c r="BC33" i="20"/>
  <c r="BC32" i="20"/>
  <c r="BC107" i="21"/>
  <c r="AZ23" i="19"/>
  <c r="AT44" i="19"/>
  <c r="AZ66" i="23"/>
  <c r="AZ33" i="16"/>
  <c r="AZ32" i="16"/>
  <c r="AX99" i="13"/>
  <c r="BA22" i="11"/>
  <c r="AW12" i="31"/>
  <c r="AV71" i="10"/>
  <c r="AU108" i="12"/>
  <c r="AU107" i="12"/>
  <c r="AX16" i="31"/>
  <c r="AX15" i="31"/>
  <c r="BB14" i="9"/>
  <c r="AY69" i="29"/>
  <c r="AV75" i="25"/>
  <c r="AV74" i="25"/>
  <c r="AU29" i="24"/>
  <c r="BB30" i="24"/>
  <c r="AZ41" i="22"/>
  <c r="AZ40" i="22"/>
  <c r="AT76" i="24"/>
  <c r="AZ96" i="22"/>
  <c r="AZ30" i="17"/>
  <c r="BA70" i="19"/>
  <c r="AX79" i="16"/>
  <c r="AX14" i="15"/>
  <c r="AY67" i="18"/>
  <c r="AU57" i="19"/>
  <c r="AZ92" i="14"/>
  <c r="AW26" i="13"/>
  <c r="BB40" i="13"/>
  <c r="AX22" i="13"/>
  <c r="AX21" i="13"/>
  <c r="BA86" i="11"/>
  <c r="AW100" i="9"/>
  <c r="AW99" i="9"/>
  <c r="AW72" i="9"/>
  <c r="BB30" i="29"/>
  <c r="AX90" i="19"/>
  <c r="AY87" i="22"/>
  <c r="AY86" i="22"/>
  <c r="AT97" i="26"/>
  <c r="AZ31" i="15"/>
  <c r="AX17" i="17"/>
  <c r="AX16" i="17"/>
  <c r="AT47" i="15"/>
  <c r="AV43" i="28"/>
  <c r="AV108" i="24"/>
  <c r="AT31" i="23"/>
  <c r="AT30" i="23"/>
  <c r="AV61" i="24"/>
  <c r="BB73" i="22"/>
  <c r="AU75" i="19"/>
  <c r="AU74" i="19"/>
  <c r="AV52" i="17"/>
  <c r="AX73" i="19"/>
  <c r="AX72" i="19"/>
  <c r="AT89" i="12"/>
  <c r="AT88" i="12"/>
  <c r="AZ12" i="16"/>
  <c r="AT27" i="17"/>
  <c r="AZ82" i="18"/>
  <c r="AX91" i="15"/>
  <c r="AX90" i="15"/>
  <c r="AX31" i="13"/>
  <c r="AU91" i="10"/>
  <c r="AU90" i="10"/>
  <c r="BB71" i="31"/>
  <c r="AX17" i="23"/>
  <c r="AX16" i="23"/>
  <c r="AV70" i="28"/>
  <c r="AV69" i="28"/>
  <c r="BC29" i="31"/>
  <c r="AT47" i="21"/>
  <c r="AZ87" i="13"/>
  <c r="AT39" i="9"/>
  <c r="AT51" i="28"/>
  <c r="AT50" i="28"/>
  <c r="AZ82" i="24"/>
  <c r="AT85" i="23"/>
  <c r="BB16" i="24"/>
  <c r="AZ108" i="23"/>
  <c r="AX19" i="23"/>
  <c r="AX57" i="23"/>
  <c r="AT50" i="22"/>
  <c r="AX25" i="22"/>
  <c r="AX24" i="22"/>
  <c r="BB94" i="13"/>
  <c r="AV109" i="9"/>
  <c r="AV108" i="9"/>
  <c r="BB82" i="9"/>
  <c r="BB81" i="9"/>
  <c r="AZ103" i="31"/>
  <c r="AZ102" i="31"/>
  <c r="AW109" i="20"/>
  <c r="AW108" i="20"/>
  <c r="AU98" i="15"/>
  <c r="AW15" i="25"/>
  <c r="AW14" i="25"/>
  <c r="AY103" i="24"/>
  <c r="AY102" i="24"/>
  <c r="AZ26" i="25"/>
  <c r="AZ25" i="25"/>
  <c r="BC52" i="12"/>
  <c r="BC51" i="12"/>
  <c r="BC100" i="13"/>
  <c r="AT109" i="9"/>
  <c r="AT108" i="9"/>
  <c r="BC82" i="25"/>
  <c r="BC81" i="25"/>
  <c r="AU73" i="21"/>
  <c r="AU72" i="21"/>
  <c r="AU85" i="18"/>
  <c r="AU84" i="18"/>
  <c r="BC24" i="20"/>
  <c r="BC23" i="20"/>
  <c r="BA88" i="10"/>
  <c r="BA12" i="9"/>
  <c r="AX102" i="23"/>
  <c r="BC80" i="24"/>
  <c r="BC79" i="24"/>
  <c r="BA76" i="23"/>
  <c r="BA75" i="23"/>
  <c r="BC35" i="18"/>
  <c r="BC34" i="18"/>
  <c r="BA76" i="14"/>
  <c r="BA75" i="14"/>
  <c r="AU86" i="15"/>
  <c r="AZ58" i="10"/>
  <c r="AZ57" i="10"/>
  <c r="AU100" i="13"/>
  <c r="AV84" i="14"/>
  <c r="AV83" i="14"/>
  <c r="BA87" i="10"/>
  <c r="BA107" i="29"/>
  <c r="BA106" i="29"/>
  <c r="AY77" i="17"/>
  <c r="AY91" i="19"/>
  <c r="AU17" i="16"/>
  <c r="AU16" i="16"/>
  <c r="BA15" i="19"/>
  <c r="AU84" i="14"/>
  <c r="AU83" i="14"/>
  <c r="AU76" i="11"/>
  <c r="AU75" i="11"/>
  <c r="AW80" i="29"/>
  <c r="AW79" i="29"/>
  <c r="AY26" i="22"/>
  <c r="AW96" i="28"/>
  <c r="BA66" i="9"/>
  <c r="BA65" i="9"/>
  <c r="AU99" i="12"/>
  <c r="AU98" i="12"/>
  <c r="AW58" i="25"/>
  <c r="BC52" i="28"/>
  <c r="BC51" i="28"/>
  <c r="BC79" i="26"/>
  <c r="BC78" i="26"/>
  <c r="AZ89" i="24"/>
  <c r="AZ88" i="24"/>
  <c r="AX20" i="23"/>
  <c r="BB52" i="16"/>
  <c r="BB51" i="16"/>
  <c r="AY68" i="21"/>
  <c r="AY67" i="21"/>
  <c r="AU54" i="15"/>
  <c r="AW107" i="15"/>
  <c r="AW106" i="15"/>
  <c r="AY89" i="16"/>
  <c r="AY44" i="11"/>
  <c r="AV58" i="10"/>
  <c r="AU71" i="13"/>
  <c r="AU70" i="13"/>
  <c r="BC14" i="29"/>
  <c r="BC13" i="29"/>
  <c r="AX87" i="31"/>
  <c r="AX86" i="31"/>
  <c r="AY30" i="21"/>
  <c r="AY29" i="21"/>
  <c r="AY46" i="18"/>
  <c r="BA31" i="11"/>
  <c r="AY103" i="28"/>
  <c r="AW84" i="24"/>
  <c r="AW48" i="26"/>
  <c r="BC109" i="22"/>
  <c r="AY21" i="17"/>
  <c r="AY20" i="17"/>
  <c r="BA104" i="21"/>
  <c r="AY85" i="17"/>
  <c r="AY33" i="17"/>
  <c r="AY32" i="17"/>
  <c r="AY68" i="19"/>
  <c r="AU26" i="11"/>
  <c r="AU25" i="11"/>
  <c r="AZ27" i="11"/>
  <c r="AY106" i="13"/>
  <c r="AV85" i="31"/>
  <c r="AV37" i="9"/>
  <c r="AV36" i="9"/>
  <c r="BA46" i="24"/>
  <c r="AY70" i="21"/>
  <c r="AY69" i="21"/>
  <c r="AU103" i="12"/>
  <c r="AU102" i="12"/>
  <c r="BA47" i="16"/>
  <c r="BA46" i="16"/>
  <c r="AZ45" i="20"/>
  <c r="AW23" i="26"/>
  <c r="AY21" i="28"/>
  <c r="AY20" i="28"/>
  <c r="AY100" i="24"/>
  <c r="AY99" i="24"/>
  <c r="AW57" i="22"/>
  <c r="AY72" i="21"/>
  <c r="BC99" i="17"/>
  <c r="AV20" i="15"/>
  <c r="AV13" i="16"/>
  <c r="BB40" i="16"/>
  <c r="AT71" i="10"/>
  <c r="AW91" i="12"/>
  <c r="BA59" i="11"/>
  <c r="BA38" i="10"/>
  <c r="AZ101" i="31"/>
  <c r="AZ100" i="31"/>
  <c r="BB83" i="21"/>
  <c r="AZ72" i="9"/>
  <c r="AZ71" i="9"/>
  <c r="BC65" i="24"/>
  <c r="BC64" i="24"/>
  <c r="AU46" i="28"/>
  <c r="AY37" i="23"/>
  <c r="AV101" i="20"/>
  <c r="AX61" i="19"/>
  <c r="BB79" i="21"/>
  <c r="BA13" i="21"/>
  <c r="AW46" i="20"/>
  <c r="AU33" i="12"/>
  <c r="AY71" i="15"/>
  <c r="AY70" i="15"/>
  <c r="AY63" i="14"/>
  <c r="BB61" i="15"/>
  <c r="AU106" i="26"/>
  <c r="BC108" i="24"/>
  <c r="BC107" i="24"/>
  <c r="BA56" i="28"/>
  <c r="BA55" i="28"/>
  <c r="BB21" i="25"/>
  <c r="AZ84" i="19"/>
  <c r="AZ83" i="19"/>
  <c r="BA31" i="23"/>
  <c r="AY71" i="21"/>
  <c r="AU101" i="20"/>
  <c r="AW61" i="19"/>
  <c r="BA79" i="21"/>
  <c r="AX18" i="21"/>
  <c r="BB59" i="20"/>
  <c r="BB58" i="20"/>
  <c r="AY81" i="20"/>
  <c r="BA19" i="13"/>
  <c r="BA18" i="13"/>
  <c r="BA99" i="17"/>
  <c r="BA98" i="17"/>
  <c r="AW48" i="15"/>
  <c r="AU63" i="14"/>
  <c r="AU54" i="17"/>
  <c r="AU53" i="17"/>
  <c r="AW14" i="17"/>
  <c r="AU38" i="10"/>
  <c r="AU51" i="9"/>
  <c r="AU50" i="9"/>
  <c r="AW49" i="31"/>
  <c r="AW48" i="31"/>
  <c r="AW49" i="22"/>
  <c r="AW48" i="22"/>
  <c r="AU73" i="24"/>
  <c r="AV63" i="23"/>
  <c r="AT47" i="24"/>
  <c r="AU28" i="22"/>
  <c r="AW77" i="26"/>
  <c r="AX76" i="21"/>
  <c r="AY42" i="20"/>
  <c r="AY41" i="20"/>
  <c r="AZ30" i="19"/>
  <c r="AY46" i="19"/>
  <c r="AW75" i="18"/>
  <c r="AY73" i="15"/>
  <c r="BC38" i="17"/>
  <c r="BA54" i="11"/>
  <c r="BA53" i="11"/>
  <c r="AT23" i="13"/>
  <c r="BC54" i="11"/>
  <c r="BC53" i="11"/>
  <c r="AV67" i="10"/>
  <c r="AV66" i="10"/>
  <c r="BB62" i="11"/>
  <c r="BB61" i="11"/>
  <c r="BA30" i="14"/>
  <c r="BC98" i="17"/>
  <c r="BC43" i="28"/>
  <c r="BC42" i="28"/>
  <c r="AY108" i="24"/>
  <c r="AX76" i="28"/>
  <c r="BB35" i="25"/>
  <c r="AV31" i="23"/>
  <c r="AV20" i="22"/>
  <c r="AZ61" i="24"/>
  <c r="AU53" i="22"/>
  <c r="AY97" i="23"/>
  <c r="BC52" i="17"/>
  <c r="AT97" i="15"/>
  <c r="BB50" i="19"/>
  <c r="BB49" i="19"/>
  <c r="BC60" i="18"/>
  <c r="AW89" i="12"/>
  <c r="AU12" i="16"/>
  <c r="BC82" i="18"/>
  <c r="AW31" i="13"/>
  <c r="AV107" i="12"/>
  <c r="AV106" i="12"/>
  <c r="AX91" i="10"/>
  <c r="AX90" i="10"/>
  <c r="BC20" i="31"/>
  <c r="BC19" i="31"/>
  <c r="BC38" i="29"/>
  <c r="BC37" i="29"/>
  <c r="AZ61" i="28"/>
  <c r="AZ60" i="28"/>
  <c r="BA42" i="13"/>
  <c r="BA41" i="14"/>
  <c r="AY108" i="26"/>
  <c r="AW85" i="28"/>
  <c r="AY60" i="24"/>
  <c r="AW28" i="18"/>
  <c r="AV30" i="22"/>
  <c r="BA61" i="19"/>
  <c r="BA60" i="19"/>
  <c r="AW50" i="20"/>
  <c r="AW49" i="20"/>
  <c r="AW32" i="21"/>
  <c r="AW31" i="21"/>
  <c r="AV22" i="19"/>
  <c r="BC30" i="13"/>
  <c r="BC29" i="13"/>
  <c r="BA100" i="15"/>
  <c r="BA34" i="12"/>
  <c r="BC75" i="17"/>
  <c r="BC74" i="17"/>
  <c r="AW96" i="16"/>
  <c r="AY72" i="15"/>
  <c r="AY20" i="29"/>
  <c r="AY19" i="29"/>
  <c r="AU43" i="31"/>
  <c r="BC67" i="29"/>
  <c r="BC66" i="29"/>
  <c r="BC96" i="29"/>
  <c r="AY14" i="25"/>
  <c r="AW68" i="26"/>
  <c r="BA80" i="10"/>
  <c r="AZ36" i="26"/>
  <c r="AZ35" i="26"/>
  <c r="BA94" i="23"/>
  <c r="AU65" i="22"/>
  <c r="AU64" i="22"/>
  <c r="AW35" i="20"/>
  <c r="AV38" i="24"/>
  <c r="BA76" i="24"/>
  <c r="AY74" i="20"/>
  <c r="BC91" i="22"/>
  <c r="AU57" i="20"/>
  <c r="AY38" i="19"/>
  <c r="AZ44" i="19"/>
  <c r="BB33" i="16"/>
  <c r="BB32" i="16"/>
  <c r="AZ93" i="13"/>
  <c r="AZ92" i="13"/>
  <c r="AX92" i="18"/>
  <c r="AX91" i="18"/>
  <c r="AT69" i="12"/>
  <c r="AY19" i="12"/>
  <c r="AU67" i="14"/>
  <c r="BB107" i="10"/>
  <c r="AU101" i="11"/>
  <c r="AU100" i="11"/>
  <c r="AX40" i="9"/>
  <c r="AZ86" i="24"/>
  <c r="AY25" i="22"/>
  <c r="AY24" i="22"/>
  <c r="AY20" i="12"/>
  <c r="BC94" i="13"/>
  <c r="AW109" i="9"/>
  <c r="AW108" i="9"/>
  <c r="BC82" i="9"/>
  <c r="BC81" i="9"/>
  <c r="BA103" i="31"/>
  <c r="BA102" i="31"/>
  <c r="AT21" i="29"/>
  <c r="AV109" i="20"/>
  <c r="AV108" i="20"/>
  <c r="AT98" i="15"/>
  <c r="AX32" i="18"/>
  <c r="AV15" i="25"/>
  <c r="AV14" i="25"/>
  <c r="AX103" i="24"/>
  <c r="AX102" i="24"/>
  <c r="BA26" i="25"/>
  <c r="BA25" i="25"/>
  <c r="BB52" i="12"/>
  <c r="BB51" i="12"/>
  <c r="BB20" i="12"/>
  <c r="BB100" i="13"/>
  <c r="AU109" i="9"/>
  <c r="AU108" i="9"/>
  <c r="AZ104" i="11"/>
  <c r="AX52" i="14"/>
  <c r="AZ22" i="29"/>
  <c r="BB82" i="25"/>
  <c r="BB81" i="25"/>
  <c r="AT73" i="21"/>
  <c r="AT72" i="21"/>
  <c r="AZ64" i="28"/>
  <c r="AW72" i="19"/>
  <c r="BC50" i="23"/>
  <c r="AT85" i="18"/>
  <c r="AT84" i="18"/>
  <c r="BB24" i="20"/>
  <c r="BB23" i="20"/>
  <c r="AX37" i="21"/>
  <c r="AX24" i="15"/>
  <c r="AV87" i="17"/>
  <c r="AZ88" i="10"/>
  <c r="AY62" i="12"/>
  <c r="AZ12" i="9"/>
  <c r="AV105" i="10"/>
  <c r="BC17" i="24"/>
  <c r="AY102" i="23"/>
  <c r="AZ70" i="15"/>
  <c r="AT25" i="28"/>
  <c r="BB80" i="24"/>
  <c r="BB79" i="24"/>
  <c r="AZ76" i="23"/>
  <c r="AZ75" i="23"/>
  <c r="BB35" i="18"/>
  <c r="BB34" i="18"/>
  <c r="AZ76" i="14"/>
  <c r="AZ75" i="14"/>
  <c r="AT86" i="15"/>
  <c r="BA58" i="10"/>
  <c r="BA57" i="10"/>
  <c r="AT100" i="13"/>
  <c r="AW84" i="14"/>
  <c r="AW83" i="14"/>
  <c r="BB56" i="29"/>
  <c r="AZ87" i="10"/>
  <c r="AZ107" i="29"/>
  <c r="AZ106" i="29"/>
  <c r="AX77" i="17"/>
  <c r="AX43" i="24"/>
  <c r="BB45" i="24"/>
  <c r="AV81" i="22"/>
  <c r="AX91" i="19"/>
  <c r="AT63" i="24"/>
  <c r="AT17" i="16"/>
  <c r="AT16" i="16"/>
  <c r="AZ15" i="19"/>
  <c r="AT84" i="14"/>
  <c r="AT83" i="14"/>
  <c r="AT76" i="11"/>
  <c r="AT75" i="11"/>
  <c r="AV75" i="14"/>
  <c r="AV34" i="11"/>
  <c r="AV80" i="29"/>
  <c r="AV79" i="29"/>
  <c r="AX26" i="22"/>
  <c r="AV96" i="28"/>
  <c r="AZ66" i="9"/>
  <c r="AZ65" i="9"/>
  <c r="AT99" i="12"/>
  <c r="AT98" i="12"/>
  <c r="AV58" i="25"/>
  <c r="AX42" i="25"/>
  <c r="BB52" i="28"/>
  <c r="BB51" i="28"/>
  <c r="BB79" i="26"/>
  <c r="BB78" i="26"/>
  <c r="BA89" i="24"/>
  <c r="BA88" i="24"/>
  <c r="AY20" i="23"/>
  <c r="BC52" i="16"/>
  <c r="BC51" i="16"/>
  <c r="AX68" i="21"/>
  <c r="AX67" i="21"/>
  <c r="AT47" i="20"/>
  <c r="AT54" i="15"/>
  <c r="AZ103" i="16"/>
  <c r="AV107" i="15"/>
  <c r="AV106" i="15"/>
  <c r="AX89" i="16"/>
  <c r="AX44" i="11"/>
  <c r="AW50" i="13"/>
  <c r="AW58" i="10"/>
  <c r="AT71" i="13"/>
  <c r="AT70" i="13"/>
  <c r="AU57" i="9"/>
  <c r="BB14" i="29"/>
  <c r="BB13" i="29"/>
  <c r="AY87" i="31"/>
  <c r="AY86" i="31"/>
  <c r="AX30" i="21"/>
  <c r="AX29" i="21"/>
  <c r="AX46" i="18"/>
  <c r="AZ31" i="11"/>
  <c r="AZ55" i="25"/>
  <c r="AX103" i="28"/>
  <c r="AV84" i="24"/>
  <c r="AV48" i="26"/>
  <c r="AT108" i="21"/>
  <c r="BB109" i="22"/>
  <c r="AX21" i="17"/>
  <c r="AX20" i="17"/>
  <c r="AZ104" i="21"/>
  <c r="AX85" i="17"/>
  <c r="AX33" i="17"/>
  <c r="AX32" i="17"/>
  <c r="AX68" i="19"/>
  <c r="AT26" i="11"/>
  <c r="AT25" i="11"/>
  <c r="BA27" i="11"/>
  <c r="AX106" i="13"/>
  <c r="AX31" i="10"/>
  <c r="AW85" i="31"/>
  <c r="AW37" i="9"/>
  <c r="AW36" i="9"/>
  <c r="AZ46" i="24"/>
  <c r="AX70" i="21"/>
  <c r="AX69" i="21"/>
  <c r="AT103" i="12"/>
  <c r="AT102" i="12"/>
  <c r="AZ47" i="16"/>
  <c r="AZ46" i="16"/>
  <c r="BA45" i="20"/>
  <c r="AV23" i="26"/>
  <c r="AX21" i="28"/>
  <c r="AX20" i="28"/>
  <c r="AV102" i="26"/>
  <c r="AX100" i="24"/>
  <c r="AX99" i="24"/>
  <c r="AV57" i="22"/>
  <c r="BB71" i="21"/>
  <c r="BA91" i="23"/>
  <c r="AX72" i="21"/>
  <c r="BB99" i="17"/>
  <c r="AW20" i="15"/>
  <c r="AZ66" i="13"/>
  <c r="AW13" i="16"/>
  <c r="BA44" i="13"/>
  <c r="BC40" i="16"/>
  <c r="AU71" i="10"/>
  <c r="AV91" i="12"/>
  <c r="AZ59" i="11"/>
  <c r="AZ38" i="10"/>
  <c r="BA101" i="31"/>
  <c r="BA100" i="31"/>
  <c r="BC83" i="21"/>
  <c r="AV94" i="26"/>
  <c r="BA83" i="20"/>
  <c r="BA72" i="9"/>
  <c r="BA71" i="9"/>
  <c r="AX98" i="22"/>
  <c r="BB65" i="24"/>
  <c r="BB64" i="24"/>
  <c r="AT76" i="28"/>
  <c r="AZ59" i="21"/>
  <c r="AT46" i="28"/>
  <c r="BB101" i="28"/>
  <c r="AX37" i="23"/>
  <c r="AW101" i="20"/>
  <c r="AY61" i="19"/>
  <c r="BC79" i="21"/>
  <c r="AZ13" i="21"/>
  <c r="AV46" i="20"/>
  <c r="AT33" i="12"/>
  <c r="AT96" i="15"/>
  <c r="AX71" i="15"/>
  <c r="AX70" i="15"/>
  <c r="AX63" i="14"/>
  <c r="BC61" i="15"/>
  <c r="AT106" i="26"/>
  <c r="BB108" i="24"/>
  <c r="BB107" i="24"/>
  <c r="AZ56" i="28"/>
  <c r="AZ55" i="28"/>
  <c r="BC21" i="25"/>
  <c r="BA84" i="19"/>
  <c r="BA83" i="19"/>
  <c r="AZ31" i="23"/>
  <c r="AX71" i="21"/>
  <c r="AT101" i="20"/>
  <c r="AV61" i="19"/>
  <c r="AZ79" i="21"/>
  <c r="AY18" i="21"/>
  <c r="BC59" i="20"/>
  <c r="BC58" i="20"/>
  <c r="AX81" i="20"/>
  <c r="AZ19" i="13"/>
  <c r="AZ18" i="13"/>
  <c r="AZ99" i="17"/>
  <c r="AZ98" i="17"/>
  <c r="AV48" i="15"/>
  <c r="AX96" i="15"/>
  <c r="AT63" i="14"/>
  <c r="AT54" i="17"/>
  <c r="AT53" i="17"/>
  <c r="AV14" i="17"/>
  <c r="AY31" i="31"/>
  <c r="AZ69" i="24"/>
  <c r="AZ68" i="24"/>
  <c r="AW70" i="23"/>
  <c r="BA43" i="17"/>
  <c r="AW27" i="21"/>
  <c r="BA31" i="19"/>
  <c r="AU86" i="14"/>
  <c r="AU85" i="14"/>
  <c r="AW68" i="16"/>
  <c r="AW88" i="17"/>
  <c r="AW108" i="11"/>
  <c r="AU102" i="11"/>
  <c r="BB105" i="11"/>
  <c r="BB104" i="11"/>
  <c r="BC57" i="17"/>
  <c r="BC56" i="17"/>
  <c r="BC98" i="26"/>
  <c r="BC97" i="26"/>
  <c r="BC14" i="28"/>
  <c r="BC13" i="28"/>
  <c r="AZ64" i="26"/>
  <c r="AW106" i="17"/>
  <c r="AW105" i="17"/>
  <c r="AU70" i="23"/>
  <c r="AV86" i="14"/>
  <c r="AV85" i="14"/>
  <c r="BB75" i="16"/>
  <c r="BB74" i="16"/>
  <c r="AW71" i="19"/>
  <c r="AW70" i="19"/>
  <c r="BA42" i="14"/>
  <c r="BA62" i="18"/>
  <c r="BA61" i="18"/>
  <c r="BA63" i="15"/>
  <c r="BA62" i="15"/>
  <c r="AY59" i="14"/>
  <c r="AV95" i="31"/>
  <c r="AW56" i="31"/>
  <c r="AW55" i="31"/>
  <c r="AZ103" i="24"/>
  <c r="AW54" i="26"/>
  <c r="AW53" i="26"/>
  <c r="AU27" i="12"/>
  <c r="AW67" i="28"/>
  <c r="BA36" i="28"/>
  <c r="BA35" i="28"/>
  <c r="AY88" i="26"/>
  <c r="AY87" i="26"/>
  <c r="AX62" i="28"/>
  <c r="BC20" i="19"/>
  <c r="BA21" i="23"/>
  <c r="BA20" i="23"/>
  <c r="BA85" i="20"/>
  <c r="BA49" i="16"/>
  <c r="AY53" i="16"/>
  <c r="AY52" i="16"/>
  <c r="BC63" i="9"/>
  <c r="BC62" i="9"/>
  <c r="BA74" i="10"/>
  <c r="BA73" i="10"/>
  <c r="BC107" i="29"/>
  <c r="AU12" i="12"/>
  <c r="AW48" i="21"/>
  <c r="AU46" i="21"/>
  <c r="AU45" i="21"/>
  <c r="AZ54" i="19"/>
  <c r="AZ53" i="19"/>
  <c r="AY86" i="20"/>
  <c r="AU105" i="15"/>
  <c r="AU104" i="15"/>
  <c r="AY30" i="18"/>
  <c r="BA14" i="18"/>
  <c r="AZ68" i="15"/>
  <c r="AY21" i="10"/>
  <c r="BC14" i="10"/>
  <c r="BC42" i="26"/>
  <c r="BC41" i="26"/>
  <c r="AU22" i="29"/>
  <c r="BC23" i="26"/>
  <c r="AT40" i="9"/>
  <c r="BC22" i="25"/>
  <c r="BA33" i="21"/>
  <c r="AY58" i="21"/>
  <c r="BB18" i="21"/>
  <c r="BC109" i="17"/>
  <c r="AY68" i="15"/>
  <c r="BC46" i="11"/>
  <c r="BA109" i="31"/>
  <c r="AV57" i="9"/>
  <c r="AW26" i="9"/>
  <c r="AW79" i="12"/>
  <c r="AW84" i="17"/>
  <c r="BC39" i="28"/>
  <c r="AU34" i="20"/>
  <c r="AU33" i="20"/>
  <c r="AZ55" i="24"/>
  <c r="AY107" i="24"/>
  <c r="AY106" i="24"/>
  <c r="AU82" i="28"/>
  <c r="AU81" i="25"/>
  <c r="AU80" i="25"/>
  <c r="AW28" i="14"/>
  <c r="BA32" i="22"/>
  <c r="AY88" i="21"/>
  <c r="AY87" i="21"/>
  <c r="AY84" i="20"/>
  <c r="AY48" i="18"/>
  <c r="AU60" i="14"/>
  <c r="AU59" i="14"/>
  <c r="AW39" i="15"/>
  <c r="AW38" i="15"/>
  <c r="AU56" i="12"/>
  <c r="AU55" i="12"/>
  <c r="AW57" i="14"/>
  <c r="AW56" i="14"/>
  <c r="AU101" i="31"/>
  <c r="AU100" i="31"/>
  <c r="AY58" i="12"/>
  <c r="AY57" i="12"/>
  <c r="AT91" i="11"/>
  <c r="AY87" i="11"/>
  <c r="AT23" i="29"/>
  <c r="AZ51" i="28"/>
  <c r="AZ50" i="28"/>
  <c r="BC99" i="12"/>
  <c r="BC98" i="12"/>
  <c r="BC21" i="24"/>
  <c r="AV28" i="28"/>
  <c r="AY32" i="26"/>
  <c r="AY31" i="26"/>
  <c r="AZ79" i="26"/>
  <c r="AW20" i="23"/>
  <c r="BA30" i="20"/>
  <c r="BC47" i="18"/>
  <c r="BC46" i="18"/>
  <c r="AY38" i="11"/>
  <c r="AY37" i="11"/>
  <c r="BC45" i="13"/>
  <c r="AY84" i="12"/>
  <c r="AZ32" i="11"/>
  <c r="BA59" i="9"/>
  <c r="BA58" i="9"/>
  <c r="AU64" i="11"/>
  <c r="AW55" i="13"/>
  <c r="AY46" i="29"/>
  <c r="AY45" i="29"/>
  <c r="BC13" i="20"/>
  <c r="AY41" i="31"/>
  <c r="AW83" i="20"/>
  <c r="BA44" i="28"/>
  <c r="BA43" i="28"/>
  <c r="BA87" i="25"/>
  <c r="BA86" i="25"/>
  <c r="AY48" i="22"/>
  <c r="BA63" i="21"/>
  <c r="AY82" i="22"/>
  <c r="AY81" i="22"/>
  <c r="AW12" i="20"/>
  <c r="AZ93" i="24"/>
  <c r="BC37" i="18"/>
  <c r="AW56" i="16"/>
  <c r="AW55" i="16"/>
  <c r="BB79" i="15"/>
  <c r="BB78" i="15"/>
  <c r="AW33" i="12"/>
  <c r="BB96" i="15"/>
  <c r="BA63" i="14"/>
  <c r="BA62" i="14"/>
  <c r="BC12" i="13"/>
  <c r="BA29" i="9"/>
  <c r="BA28" i="9"/>
  <c r="AY24" i="13"/>
  <c r="BC106" i="31"/>
  <c r="AY52" i="10"/>
  <c r="BA12" i="12"/>
  <c r="BA60" i="31"/>
  <c r="BA17" i="25"/>
  <c r="BA16" i="25"/>
  <c r="BA101" i="26"/>
  <c r="AW65" i="28"/>
  <c r="AW95" i="25"/>
  <c r="AW94" i="25"/>
  <c r="AU33" i="24"/>
  <c r="AU32" i="24"/>
  <c r="BC15" i="21"/>
  <c r="BC14" i="21"/>
  <c r="BC82" i="17"/>
  <c r="AU51" i="14"/>
  <c r="AW35" i="18"/>
  <c r="BA69" i="20"/>
  <c r="AW103" i="20"/>
  <c r="AU100" i="20"/>
  <c r="BC72" i="12"/>
  <c r="BC71" i="12"/>
  <c r="AU49" i="22"/>
  <c r="AU48" i="22"/>
  <c r="AT102" i="25"/>
  <c r="BA48" i="11"/>
  <c r="BA47" i="11"/>
  <c r="AU108" i="26"/>
  <c r="AZ69" i="26"/>
  <c r="AZ68" i="26"/>
  <c r="AU83" i="24"/>
  <c r="BC69" i="28"/>
  <c r="AX55" i="19"/>
  <c r="AU87" i="25"/>
  <c r="AV107" i="23"/>
  <c r="AY31" i="20"/>
  <c r="BC69" i="18"/>
  <c r="BC68" i="18"/>
  <c r="AY33" i="12"/>
  <c r="BC79" i="19"/>
  <c r="BC78" i="19"/>
  <c r="AT76" i="18"/>
  <c r="BB68" i="15"/>
  <c r="BA34" i="9"/>
  <c r="BA54" i="9"/>
  <c r="BA53" i="9"/>
  <c r="AW73" i="12"/>
  <c r="BA106" i="31"/>
  <c r="BA105" i="31"/>
  <c r="BC95" i="9"/>
  <c r="AZ97" i="18"/>
  <c r="AY20" i="26"/>
  <c r="AY19" i="26"/>
  <c r="AX66" i="28"/>
  <c r="AW58" i="26"/>
  <c r="AW68" i="23"/>
  <c r="AU34" i="28"/>
  <c r="AU33" i="28"/>
  <c r="AV109" i="23"/>
  <c r="BB54" i="22"/>
  <c r="AT101" i="23"/>
  <c r="BB103" i="23"/>
  <c r="BB102" i="23"/>
  <c r="BC94" i="12"/>
  <c r="BC93" i="12"/>
  <c r="AW32" i="12"/>
  <c r="BA15" i="15"/>
  <c r="AY88" i="16"/>
  <c r="AW73" i="18"/>
  <c r="BA14" i="14"/>
  <c r="BA13" i="14"/>
  <c r="AV41" i="10"/>
  <c r="AW47" i="12"/>
  <c r="AY63" i="10"/>
  <c r="AY62" i="10"/>
  <c r="AX81" i="9"/>
  <c r="AX80" i="9"/>
  <c r="AT78" i="9"/>
  <c r="AT77" i="9"/>
  <c r="AU54" i="29"/>
  <c r="BC28" i="29"/>
  <c r="AY57" i="21"/>
  <c r="AU104" i="21"/>
  <c r="BB88" i="15"/>
  <c r="AY70" i="11"/>
  <c r="AV39" i="9"/>
  <c r="AV24" i="31"/>
  <c r="BA108" i="26"/>
  <c r="BA103" i="21"/>
  <c r="BA102" i="21"/>
  <c r="AY92" i="24"/>
  <c r="AY77" i="28"/>
  <c r="BC55" i="19"/>
  <c r="BC54" i="19"/>
  <c r="BA28" i="18"/>
  <c r="BB80" i="22"/>
  <c r="AY85" i="21"/>
  <c r="BB56" i="21"/>
  <c r="AW75" i="19"/>
  <c r="AW18" i="21"/>
  <c r="AW59" i="20"/>
  <c r="BB100" i="15"/>
  <c r="AT26" i="12"/>
  <c r="AV13" i="12"/>
  <c r="AZ96" i="16"/>
  <c r="AZ95" i="16"/>
  <c r="AY54" i="17"/>
  <c r="AU28" i="13"/>
  <c r="AU27" i="13"/>
  <c r="BC78" i="12"/>
  <c r="BC20" i="29"/>
  <c r="BC19" i="29"/>
  <c r="AV95" i="9"/>
  <c r="AU52" i="29"/>
  <c r="AU110" i="20"/>
  <c r="AU109" i="20"/>
  <c r="BA58" i="14"/>
  <c r="BA57" i="14"/>
  <c r="BA69" i="24"/>
  <c r="BA68" i="24"/>
  <c r="AV70" i="23"/>
  <c r="AV27" i="21"/>
  <c r="AZ31" i="19"/>
  <c r="AT86" i="14"/>
  <c r="AT85" i="14"/>
  <c r="BC105" i="11"/>
  <c r="BC104" i="11"/>
  <c r="BB57" i="17"/>
  <c r="BB56" i="17"/>
  <c r="BB98" i="26"/>
  <c r="BB97" i="26"/>
  <c r="BB14" i="28"/>
  <c r="BB13" i="28"/>
  <c r="AV106" i="17"/>
  <c r="AV105" i="17"/>
  <c r="AW86" i="14"/>
  <c r="AW85" i="14"/>
  <c r="BC75" i="16"/>
  <c r="BC74" i="16"/>
  <c r="AV71" i="19"/>
  <c r="AV70" i="19"/>
  <c r="AZ62" i="18"/>
  <c r="AZ61" i="18"/>
  <c r="AZ63" i="15"/>
  <c r="AZ62" i="15"/>
  <c r="AV56" i="31"/>
  <c r="AV55" i="31"/>
  <c r="AV54" i="26"/>
  <c r="AV53" i="26"/>
  <c r="AV67" i="28"/>
  <c r="AZ36" i="28"/>
  <c r="AZ35" i="28"/>
  <c r="AX88" i="26"/>
  <c r="AX87" i="26"/>
  <c r="AZ21" i="23"/>
  <c r="AZ20" i="23"/>
  <c r="AX53" i="16"/>
  <c r="AX52" i="16"/>
  <c r="BB63" i="9"/>
  <c r="BB62" i="9"/>
  <c r="AZ74" i="10"/>
  <c r="AZ73" i="10"/>
  <c r="AT46" i="21"/>
  <c r="AT45" i="21"/>
  <c r="BA54" i="19"/>
  <c r="BA53" i="19"/>
  <c r="AT105" i="15"/>
  <c r="AT104" i="15"/>
  <c r="AX30" i="18"/>
  <c r="BA68" i="15"/>
  <c r="BB14" i="10"/>
  <c r="BB42" i="26"/>
  <c r="BB41" i="26"/>
  <c r="AY106" i="23"/>
  <c r="BB23" i="26"/>
  <c r="AU40" i="9"/>
  <c r="BB109" i="17"/>
  <c r="AX68" i="15"/>
  <c r="AT34" i="20"/>
  <c r="AT33" i="20"/>
  <c r="AX107" i="24"/>
  <c r="AX106" i="24"/>
  <c r="AT82" i="28"/>
  <c r="AT81" i="25"/>
  <c r="AT80" i="25"/>
  <c r="AX88" i="21"/>
  <c r="AX87" i="21"/>
  <c r="AX84" i="20"/>
  <c r="AX48" i="18"/>
  <c r="AT60" i="14"/>
  <c r="AT59" i="14"/>
  <c r="AV39" i="15"/>
  <c r="AV38" i="15"/>
  <c r="AT56" i="12"/>
  <c r="AT55" i="12"/>
  <c r="AV57" i="14"/>
  <c r="AV56" i="14"/>
  <c r="AT101" i="31"/>
  <c r="AT100" i="31"/>
  <c r="AX58" i="12"/>
  <c r="AX57" i="12"/>
  <c r="BA51" i="28"/>
  <c r="BA50" i="28"/>
  <c r="BB99" i="12"/>
  <c r="BB98" i="12"/>
  <c r="AW28" i="28"/>
  <c r="AX32" i="26"/>
  <c r="AX31" i="26"/>
  <c r="BB47" i="18"/>
  <c r="BB46" i="18"/>
  <c r="AX38" i="11"/>
  <c r="AX37" i="11"/>
  <c r="BA32" i="11"/>
  <c r="AZ59" i="9"/>
  <c r="AZ58" i="9"/>
  <c r="AT64" i="11"/>
  <c r="AV55" i="13"/>
  <c r="AX46" i="29"/>
  <c r="AX45" i="29"/>
  <c r="AZ44" i="28"/>
  <c r="AZ43" i="28"/>
  <c r="AZ87" i="25"/>
  <c r="AZ86" i="25"/>
  <c r="AX82" i="22"/>
  <c r="AX81" i="22"/>
  <c r="AV12" i="20"/>
  <c r="BA93" i="24"/>
  <c r="AV56" i="16"/>
  <c r="AV55" i="16"/>
  <c r="BC79" i="15"/>
  <c r="BC78" i="15"/>
  <c r="AZ63" i="14"/>
  <c r="AZ62" i="14"/>
  <c r="AZ29" i="9"/>
  <c r="AZ28" i="9"/>
  <c r="AZ60" i="31"/>
  <c r="AZ17" i="25"/>
  <c r="AZ16" i="25"/>
  <c r="AZ101" i="26"/>
  <c r="AV95" i="25"/>
  <c r="AV94" i="25"/>
  <c r="AT33" i="24"/>
  <c r="AT32" i="24"/>
  <c r="BB15" i="21"/>
  <c r="BB14" i="21"/>
  <c r="BB82" i="17"/>
  <c r="AV35" i="18"/>
  <c r="AV103" i="20"/>
  <c r="BB72" i="12"/>
  <c r="BB71" i="12"/>
  <c r="AT49" i="22"/>
  <c r="AT48" i="22"/>
  <c r="AU102" i="25"/>
  <c r="AZ48" i="11"/>
  <c r="AZ47" i="11"/>
  <c r="AT108" i="26"/>
  <c r="BA69" i="26"/>
  <c r="BA68" i="26"/>
  <c r="AY55" i="19"/>
  <c r="AW107" i="23"/>
  <c r="BB69" i="18"/>
  <c r="BB68" i="18"/>
  <c r="BB79" i="19"/>
  <c r="BB78" i="19"/>
  <c r="AU76" i="18"/>
  <c r="BC68" i="15"/>
  <c r="AZ34" i="9"/>
  <c r="AZ54" i="9"/>
  <c r="AZ53" i="9"/>
  <c r="AV73" i="12"/>
  <c r="AZ106" i="31"/>
  <c r="AZ105" i="31"/>
  <c r="BA97" i="18"/>
  <c r="AX20" i="26"/>
  <c r="AX19" i="26"/>
  <c r="AY66" i="28"/>
  <c r="AV58" i="26"/>
  <c r="AT34" i="28"/>
  <c r="AT33" i="28"/>
  <c r="AW109" i="23"/>
  <c r="BC54" i="22"/>
  <c r="AU101" i="23"/>
  <c r="BC103" i="23"/>
  <c r="BC102" i="23"/>
  <c r="BB94" i="12"/>
  <c r="BB93" i="12"/>
  <c r="AV32" i="12"/>
  <c r="AZ15" i="15"/>
  <c r="AV73" i="18"/>
  <c r="AZ14" i="14"/>
  <c r="AZ13" i="14"/>
  <c r="AW41" i="10"/>
  <c r="AV47" i="12"/>
  <c r="AX63" i="10"/>
  <c r="AX62" i="10"/>
  <c r="AY81" i="9"/>
  <c r="AY80" i="9"/>
  <c r="AU78" i="9"/>
  <c r="AU77" i="9"/>
  <c r="AT54" i="29"/>
  <c r="BB28" i="29"/>
  <c r="AX57" i="21"/>
  <c r="AT104" i="21"/>
  <c r="BC88" i="15"/>
  <c r="AX70" i="11"/>
  <c r="AW39" i="9"/>
  <c r="AW24" i="31"/>
  <c r="AZ103" i="21"/>
  <c r="AZ102" i="21"/>
  <c r="AX92" i="24"/>
  <c r="AX77" i="28"/>
  <c r="BB55" i="19"/>
  <c r="BB54" i="19"/>
  <c r="AZ28" i="18"/>
  <c r="BC80" i="22"/>
  <c r="AX85" i="21"/>
  <c r="AV75" i="19"/>
  <c r="AV18" i="21"/>
  <c r="AV59" i="20"/>
  <c r="BC100" i="15"/>
  <c r="AU26" i="12"/>
  <c r="AW13" i="12"/>
  <c r="BA96" i="16"/>
  <c r="BA95" i="16"/>
  <c r="AX54" i="17"/>
  <c r="AT28" i="13"/>
  <c r="AT27" i="13"/>
  <c r="BB78" i="12"/>
  <c r="BB20" i="29"/>
  <c r="BB19" i="29"/>
  <c r="AT52" i="29"/>
  <c r="AT110" i="20"/>
  <c r="AT109" i="20"/>
  <c r="AZ58" i="14"/>
  <c r="AZ57" i="14"/>
  <c r="AY77" i="9"/>
  <c r="AT75" i="28"/>
  <c r="AX15" i="24"/>
  <c r="AY58" i="28"/>
  <c r="AY57" i="28"/>
  <c r="AV97" i="21"/>
  <c r="AV96" i="21"/>
  <c r="BB65" i="14"/>
  <c r="AV31" i="20"/>
  <c r="AZ96" i="18"/>
  <c r="AT78" i="20"/>
  <c r="AT77" i="20"/>
  <c r="AT76" i="14"/>
  <c r="AT20" i="14"/>
  <c r="AX42" i="18"/>
  <c r="AX102" i="15"/>
  <c r="BA78" i="9"/>
  <c r="BA77" i="9"/>
  <c r="AU82" i="26"/>
  <c r="BA64" i="22"/>
  <c r="BA63" i="22"/>
  <c r="AU46" i="17"/>
  <c r="AU45" i="17"/>
  <c r="AY38" i="15"/>
  <c r="AY37" i="15"/>
  <c r="BB49" i="13"/>
  <c r="BB48" i="13"/>
  <c r="BB80" i="31"/>
  <c r="BB79" i="31"/>
  <c r="BA82" i="14"/>
  <c r="AY73" i="25"/>
  <c r="BC44" i="26"/>
  <c r="BC43" i="26"/>
  <c r="BA84" i="22"/>
  <c r="BA83" i="22"/>
  <c r="AY18" i="15"/>
  <c r="BC30" i="10"/>
  <c r="BC35" i="31"/>
  <c r="BC34" i="31"/>
  <c r="BC104" i="29"/>
  <c r="BA99" i="29"/>
  <c r="BA72" i="14"/>
  <c r="AY14" i="24"/>
  <c r="AY13" i="24"/>
  <c r="AZ49" i="26"/>
  <c r="AZ48" i="26"/>
  <c r="BC28" i="14"/>
  <c r="BC27" i="14"/>
  <c r="AW13" i="22"/>
  <c r="AY41" i="18"/>
  <c r="AY40" i="18"/>
  <c r="BC39" i="15"/>
  <c r="BC38" i="15"/>
  <c r="AT20" i="12"/>
  <c r="AU44" i="11"/>
  <c r="BC58" i="10"/>
  <c r="BC57" i="10"/>
  <c r="AY105" i="10"/>
  <c r="BA14" i="29"/>
  <c r="BA13" i="29"/>
  <c r="AU33" i="22"/>
  <c r="AU32" i="22"/>
  <c r="AV16" i="19"/>
  <c r="AU19" i="18"/>
  <c r="AU18" i="18"/>
  <c r="AV59" i="9"/>
  <c r="AX52" i="23"/>
  <c r="AX51" i="23"/>
  <c r="AZ59" i="26"/>
  <c r="AZ58" i="26"/>
  <c r="BC45" i="21"/>
  <c r="AU29" i="21"/>
  <c r="BB100" i="22"/>
  <c r="AU19" i="21"/>
  <c r="AU27" i="20"/>
  <c r="AW15" i="13"/>
  <c r="AW14" i="13"/>
  <c r="AY38" i="18"/>
  <c r="AY37" i="18"/>
  <c r="BC58" i="17"/>
  <c r="AU43" i="15"/>
  <c r="AU42" i="15"/>
  <c r="AU86" i="17"/>
  <c r="AZ23" i="29"/>
  <c r="AY104" i="29"/>
  <c r="AV62" i="29"/>
  <c r="AV61" i="29"/>
  <c r="BC104" i="19"/>
  <c r="AW92" i="25"/>
  <c r="AW91" i="25"/>
  <c r="AT18" i="24"/>
  <c r="AX76" i="23"/>
  <c r="BB30" i="22"/>
  <c r="BA50" i="24"/>
  <c r="BC49" i="22"/>
  <c r="BC48" i="22"/>
  <c r="AY76" i="14"/>
  <c r="AY75" i="14"/>
  <c r="AY66" i="17"/>
  <c r="AV30" i="18"/>
  <c r="AW59" i="16"/>
  <c r="AW23" i="29"/>
  <c r="AU94" i="26"/>
  <c r="BC34" i="29"/>
  <c r="AZ23" i="26"/>
  <c r="AY17" i="28"/>
  <c r="BC27" i="24"/>
  <c r="AW35" i="22"/>
  <c r="AW34" i="22"/>
  <c r="AU14" i="26"/>
  <c r="AU55" i="21"/>
  <c r="AU54" i="21"/>
  <c r="BC62" i="20"/>
  <c r="BC61" i="20"/>
  <c r="AX90" i="18"/>
  <c r="AX89" i="18"/>
  <c r="AW68" i="15"/>
  <c r="AU59" i="16"/>
  <c r="AU12" i="15"/>
  <c r="BA38" i="9"/>
  <c r="BA98" i="31"/>
  <c r="AV19" i="13"/>
  <c r="AV18" i="13"/>
  <c r="AZ41" i="13"/>
  <c r="AZ40" i="13"/>
  <c r="AZ58" i="25"/>
  <c r="AV97" i="26"/>
  <c r="AV96" i="26"/>
  <c r="AW67" i="24"/>
  <c r="AW66" i="24"/>
  <c r="AW86" i="28"/>
  <c r="BC86" i="25"/>
  <c r="AY32" i="22"/>
  <c r="BC91" i="19"/>
  <c r="BA84" i="20"/>
  <c r="BA95" i="20"/>
  <c r="AW48" i="18"/>
  <c r="BB56" i="12"/>
  <c r="AW89" i="16"/>
  <c r="AV44" i="11"/>
  <c r="AZ50" i="13"/>
  <c r="AU63" i="9"/>
  <c r="AU62" i="9"/>
  <c r="AX49" i="9"/>
  <c r="AZ61" i="12"/>
  <c r="AW55" i="29"/>
  <c r="AY58" i="9"/>
  <c r="AY57" i="9"/>
  <c r="AY16" i="26"/>
  <c r="AY15" i="26"/>
  <c r="BA106" i="26"/>
  <c r="BC107" i="22"/>
  <c r="BC106" i="22"/>
  <c r="BC59" i="21"/>
  <c r="AU65" i="26"/>
  <c r="BA101" i="28"/>
  <c r="BA37" i="23"/>
  <c r="AY101" i="20"/>
  <c r="AU17" i="21"/>
  <c r="AW109" i="22"/>
  <c r="AY46" i="20"/>
  <c r="AY45" i="20"/>
  <c r="AW56" i="20"/>
  <c r="BB15" i="13"/>
  <c r="BB14" i="13"/>
  <c r="BC90" i="20"/>
  <c r="AY16" i="15"/>
  <c r="AY100" i="20"/>
  <c r="BA59" i="15"/>
  <c r="AX34" i="9"/>
  <c r="AZ84" i="12"/>
  <c r="AU71" i="11"/>
  <c r="AY28" i="10"/>
  <c r="AY27" i="10"/>
  <c r="AY83" i="10"/>
  <c r="AT102" i="9"/>
  <c r="AU23" i="31"/>
  <c r="AU22" i="31"/>
  <c r="BC64" i="28"/>
  <c r="AU77" i="25"/>
  <c r="AV81" i="13"/>
  <c r="AV80" i="13"/>
  <c r="BC100" i="28"/>
  <c r="AV44" i="24"/>
  <c r="AY68" i="25"/>
  <c r="AV31" i="24"/>
  <c r="BA28" i="22"/>
  <c r="BA103" i="22"/>
  <c r="BA102" i="22"/>
  <c r="AY70" i="14"/>
  <c r="BA34" i="14"/>
  <c r="BA33" i="14"/>
  <c r="AW66" i="19"/>
  <c r="AW65" i="19"/>
  <c r="AU85" i="15"/>
  <c r="BB54" i="16"/>
  <c r="BB53" i="16"/>
  <c r="AY23" i="16"/>
  <c r="AU70" i="16"/>
  <c r="BA76" i="12"/>
  <c r="BA75" i="12"/>
  <c r="AZ58" i="13"/>
  <c r="AU13" i="18"/>
  <c r="BA59" i="22"/>
  <c r="AZ65" i="24"/>
  <c r="AY99" i="25"/>
  <c r="BC54" i="28"/>
  <c r="BC53" i="28"/>
  <c r="AW101" i="28"/>
  <c r="AY80" i="24"/>
  <c r="AT50" i="23"/>
  <c r="AZ78" i="9"/>
  <c r="AZ77" i="9"/>
  <c r="AW95" i="10"/>
  <c r="AT82" i="26"/>
  <c r="AZ64" i="22"/>
  <c r="AZ63" i="22"/>
  <c r="AU104" i="22"/>
  <c r="AX78" i="21"/>
  <c r="AT46" i="17"/>
  <c r="AT45" i="17"/>
  <c r="AW109" i="18"/>
  <c r="AX38" i="15"/>
  <c r="AX37" i="15"/>
  <c r="BC49" i="13"/>
  <c r="BC48" i="13"/>
  <c r="BC80" i="31"/>
  <c r="BC79" i="31"/>
  <c r="BB104" i="21"/>
  <c r="AX73" i="25"/>
  <c r="BB44" i="26"/>
  <c r="BB43" i="26"/>
  <c r="AZ84" i="22"/>
  <c r="AZ83" i="22"/>
  <c r="BB30" i="10"/>
  <c r="AU49" i="13"/>
  <c r="BB35" i="31"/>
  <c r="BB34" i="31"/>
  <c r="BB104" i="29"/>
  <c r="AZ99" i="29"/>
  <c r="AZ72" i="14"/>
  <c r="AX14" i="24"/>
  <c r="AX13" i="24"/>
  <c r="BA49" i="26"/>
  <c r="BA48" i="26"/>
  <c r="BB28" i="14"/>
  <c r="BB27" i="14"/>
  <c r="AX41" i="18"/>
  <c r="AX40" i="18"/>
  <c r="BB39" i="15"/>
  <c r="BB38" i="15"/>
  <c r="AT44" i="11"/>
  <c r="BB58" i="10"/>
  <c r="BB57" i="10"/>
  <c r="AX88" i="11"/>
  <c r="AX105" i="10"/>
  <c r="AZ14" i="29"/>
  <c r="AZ13" i="29"/>
  <c r="AT33" i="22"/>
  <c r="AT32" i="22"/>
  <c r="AW16" i="19"/>
  <c r="AT19" i="18"/>
  <c r="AT18" i="18"/>
  <c r="AW59" i="9"/>
  <c r="AY52" i="23"/>
  <c r="AY51" i="23"/>
  <c r="AT90" i="22"/>
  <c r="BA59" i="26"/>
  <c r="BA58" i="26"/>
  <c r="BB45" i="21"/>
  <c r="BC100" i="22"/>
  <c r="AT19" i="21"/>
  <c r="AY97" i="22"/>
  <c r="AV15" i="13"/>
  <c r="AV14" i="13"/>
  <c r="AX38" i="18"/>
  <c r="AX37" i="18"/>
  <c r="BB58" i="17"/>
  <c r="AT43" i="15"/>
  <c r="AT42" i="15"/>
  <c r="AT86" i="17"/>
  <c r="BA23" i="29"/>
  <c r="AX104" i="29"/>
  <c r="AW62" i="29"/>
  <c r="AW61" i="29"/>
  <c r="BB104" i="19"/>
  <c r="AV92" i="25"/>
  <c r="AV91" i="25"/>
  <c r="AU18" i="24"/>
  <c r="AY76" i="23"/>
  <c r="BC30" i="22"/>
  <c r="AZ50" i="24"/>
  <c r="AZ48" i="20"/>
  <c r="BB49" i="22"/>
  <c r="BB48" i="22"/>
  <c r="AX76" i="14"/>
  <c r="AX75" i="14"/>
  <c r="AX66" i="17"/>
  <c r="AW30" i="18"/>
  <c r="AV59" i="16"/>
  <c r="AZ89" i="9"/>
  <c r="AV23" i="29"/>
  <c r="AT94" i="26"/>
  <c r="BB96" i="10"/>
  <c r="BB34" i="29"/>
  <c r="BA23" i="26"/>
  <c r="AX17" i="28"/>
  <c r="BB27" i="24"/>
  <c r="AV35" i="22"/>
  <c r="AV34" i="22"/>
  <c r="AT14" i="26"/>
  <c r="AT55" i="21"/>
  <c r="AT54" i="21"/>
  <c r="BB62" i="20"/>
  <c r="BB61" i="20"/>
  <c r="AY90" i="18"/>
  <c r="AY89" i="18"/>
  <c r="AV68" i="15"/>
  <c r="AT59" i="16"/>
  <c r="AT12" i="15"/>
  <c r="AZ38" i="9"/>
  <c r="AZ98" i="31"/>
  <c r="AW19" i="13"/>
  <c r="AW18" i="13"/>
  <c r="BA41" i="13"/>
  <c r="BA40" i="13"/>
  <c r="BA58" i="25"/>
  <c r="AW97" i="26"/>
  <c r="AW96" i="26"/>
  <c r="AV67" i="24"/>
  <c r="AV66" i="24"/>
  <c r="AV86" i="28"/>
  <c r="BB86" i="25"/>
  <c r="AX32" i="22"/>
  <c r="BB91" i="19"/>
  <c r="AZ84" i="20"/>
  <c r="AZ95" i="20"/>
  <c r="AV48" i="18"/>
  <c r="BC56" i="12"/>
  <c r="AV89" i="16"/>
  <c r="AW44" i="11"/>
  <c r="BA50" i="13"/>
  <c r="AT63" i="9"/>
  <c r="AT62" i="9"/>
  <c r="AY49" i="9"/>
  <c r="BA61" i="12"/>
  <c r="AV55" i="29"/>
  <c r="AX58" i="9"/>
  <c r="AX57" i="9"/>
  <c r="AX16" i="26"/>
  <c r="AX15" i="26"/>
  <c r="AZ106" i="26"/>
  <c r="BB107" i="22"/>
  <c r="BB106" i="22"/>
  <c r="BB59" i="21"/>
  <c r="AT65" i="26"/>
  <c r="AZ101" i="28"/>
  <c r="AZ37" i="23"/>
  <c r="AX101" i="20"/>
  <c r="AV109" i="22"/>
  <c r="AX46" i="20"/>
  <c r="AX45" i="20"/>
  <c r="AV56" i="20"/>
  <c r="BC15" i="13"/>
  <c r="BC14" i="13"/>
  <c r="BB90" i="20"/>
  <c r="AX16" i="15"/>
  <c r="AX100" i="20"/>
  <c r="AZ59" i="15"/>
  <c r="AY34" i="9"/>
  <c r="BA84" i="12"/>
  <c r="AX28" i="10"/>
  <c r="AX27" i="10"/>
  <c r="AX83" i="10"/>
  <c r="AU102" i="9"/>
  <c r="AT23" i="31"/>
  <c r="AT22" i="31"/>
  <c r="BB64" i="28"/>
  <c r="AW81" i="13"/>
  <c r="AW80" i="13"/>
  <c r="AW44" i="24"/>
  <c r="AX68" i="25"/>
  <c r="AW31" i="24"/>
  <c r="BC39" i="23"/>
  <c r="AZ28" i="22"/>
  <c r="AZ103" i="22"/>
  <c r="AZ102" i="22"/>
  <c r="AX70" i="14"/>
  <c r="AZ34" i="14"/>
  <c r="AZ33" i="14"/>
  <c r="AV66" i="19"/>
  <c r="AV65" i="19"/>
  <c r="AT85" i="15"/>
  <c r="BC54" i="16"/>
  <c r="BC53" i="16"/>
  <c r="AT70" i="16"/>
  <c r="AZ76" i="12"/>
  <c r="AZ75" i="12"/>
  <c r="BA58" i="13"/>
  <c r="AT13" i="18"/>
  <c r="AZ59" i="22"/>
  <c r="BA65" i="24"/>
  <c r="AY103" i="26"/>
  <c r="BB54" i="28"/>
  <c r="BB53" i="28"/>
  <c r="AV101" i="28"/>
  <c r="AX80" i="24"/>
  <c r="BC103" i="20"/>
  <c r="AV67" i="16"/>
  <c r="AV23" i="16"/>
  <c r="BB70" i="16"/>
  <c r="AX34" i="15"/>
  <c r="AT83" i="10"/>
  <c r="AT77" i="12"/>
  <c r="BC27" i="31"/>
  <c r="BC26" i="31"/>
  <c r="BC45" i="31"/>
  <c r="BC44" i="31"/>
  <c r="AT99" i="26"/>
  <c r="BB57" i="21"/>
  <c r="AW65" i="9"/>
  <c r="AW64" i="9"/>
  <c r="AY78" i="25"/>
  <c r="AX38" i="24"/>
  <c r="AX37" i="24"/>
  <c r="BA53" i="26"/>
  <c r="AT105" i="23"/>
  <c r="AT104" i="23"/>
  <c r="AZ74" i="21"/>
  <c r="BB86" i="16"/>
  <c r="AZ29" i="17"/>
  <c r="AV50" i="18"/>
  <c r="BC103" i="13"/>
  <c r="BB16" i="14"/>
  <c r="AV44" i="15"/>
  <c r="AT18" i="11"/>
  <c r="AT17" i="11"/>
  <c r="AX26" i="13"/>
  <c r="BB99" i="11"/>
  <c r="AW91" i="9"/>
  <c r="BB86" i="11"/>
  <c r="BB102" i="12"/>
  <c r="AT100" i="9"/>
  <c r="AT99" i="9"/>
  <c r="AZ40" i="10"/>
  <c r="AT74" i="29"/>
  <c r="AT73" i="29"/>
  <c r="AX30" i="29"/>
  <c r="AZ48" i="29"/>
  <c r="BA90" i="19"/>
  <c r="BB83" i="20"/>
  <c r="BB82" i="20"/>
  <c r="AT35" i="23"/>
  <c r="AT34" i="23"/>
  <c r="BA86" i="21"/>
  <c r="BA61" i="16"/>
  <c r="BA60" i="16"/>
  <c r="AW15" i="20"/>
  <c r="AW14" i="20"/>
  <c r="BC19" i="15"/>
  <c r="BC18" i="15"/>
  <c r="BA24" i="18"/>
  <c r="BA23" i="18"/>
  <c r="AY72" i="16"/>
  <c r="AY71" i="16"/>
  <c r="BC59" i="14"/>
  <c r="AZ74" i="12"/>
  <c r="AZ73" i="12"/>
  <c r="BB109" i="10"/>
  <c r="BB84" i="9"/>
  <c r="BB83" i="9"/>
  <c r="BB13" i="10"/>
  <c r="AU51" i="22"/>
  <c r="AY25" i="24"/>
  <c r="AY24" i="24"/>
  <c r="AX36" i="28"/>
  <c r="AX35" i="28"/>
  <c r="BA19" i="15"/>
  <c r="BA18" i="15"/>
  <c r="BC31" i="18"/>
  <c r="BC102" i="16"/>
  <c r="BC101" i="16"/>
  <c r="AW77" i="16"/>
  <c r="AU61" i="17"/>
  <c r="AU26" i="10"/>
  <c r="AU25" i="10"/>
  <c r="BC101" i="14"/>
  <c r="AY83" i="12"/>
  <c r="AY82" i="12"/>
  <c r="AU63" i="29"/>
  <c r="AU62" i="29"/>
  <c r="BA109" i="10"/>
  <c r="AY84" i="9"/>
  <c r="AZ86" i="26"/>
  <c r="BA40" i="9"/>
  <c r="AY93" i="25"/>
  <c r="BA17" i="21"/>
  <c r="BC28" i="20"/>
  <c r="BC27" i="20"/>
  <c r="BA88" i="17"/>
  <c r="BA87" i="17"/>
  <c r="BC42" i="14"/>
  <c r="BB75" i="31"/>
  <c r="BB74" i="31"/>
  <c r="BA21" i="10"/>
  <c r="BA20" i="10"/>
  <c r="AU105" i="11"/>
  <c r="BC23" i="29"/>
  <c r="AU104" i="13"/>
  <c r="AZ31" i="26"/>
  <c r="BA78" i="22"/>
  <c r="AW37" i="26"/>
  <c r="AY77" i="21"/>
  <c r="BB87" i="20"/>
  <c r="BB86" i="20"/>
  <c r="AU55" i="20"/>
  <c r="AY79" i="15"/>
  <c r="BC72" i="13"/>
  <c r="BC71" i="13"/>
  <c r="AW47" i="18"/>
  <c r="AW46" i="18"/>
  <c r="BA57" i="15"/>
  <c r="BA56" i="15"/>
  <c r="BC64" i="12"/>
  <c r="AW26" i="10"/>
  <c r="AW25" i="10"/>
  <c r="AY101" i="14"/>
  <c r="AW100" i="29"/>
  <c r="AW99" i="29"/>
  <c r="AZ84" i="9"/>
  <c r="AZ83" i="9"/>
  <c r="AT106" i="29"/>
  <c r="AT105" i="29"/>
  <c r="AU53" i="28"/>
  <c r="AU52" i="28"/>
  <c r="AW98" i="26"/>
  <c r="BC21" i="28"/>
  <c r="AU100" i="24"/>
  <c r="AU99" i="24"/>
  <c r="AY83" i="23"/>
  <c r="AY82" i="23"/>
  <c r="AT75" i="23"/>
  <c r="AU76" i="16"/>
  <c r="AU75" i="16"/>
  <c r="AY90" i="20"/>
  <c r="BB48" i="15"/>
  <c r="BB47" i="15"/>
  <c r="AW102" i="17"/>
  <c r="BC39" i="17"/>
  <c r="AV102" i="14"/>
  <c r="AV101" i="14"/>
  <c r="AT76" i="9"/>
  <c r="AT75" i="9"/>
  <c r="AY12" i="13"/>
  <c r="BC83" i="12"/>
  <c r="AT85" i="12"/>
  <c r="AT84" i="12"/>
  <c r="AU100" i="29"/>
  <c r="AU99" i="29"/>
  <c r="AU84" i="9"/>
  <c r="AU83" i="9"/>
  <c r="AW102" i="21"/>
  <c r="AW101" i="21"/>
  <c r="AY55" i="16"/>
  <c r="BC15" i="25"/>
  <c r="BC14" i="25"/>
  <c r="BA32" i="24"/>
  <c r="AW109" i="24"/>
  <c r="AY85" i="25"/>
  <c r="AY84" i="25"/>
  <c r="BC58" i="24"/>
  <c r="BC57" i="24"/>
  <c r="AY48" i="20"/>
  <c r="AY47" i="20"/>
  <c r="BA37" i="21"/>
  <c r="BB85" i="17"/>
  <c r="BB84" i="17"/>
  <c r="BA15" i="16"/>
  <c r="AV12" i="13"/>
  <c r="AZ83" i="12"/>
  <c r="AZ82" i="12"/>
  <c r="AW34" i="12"/>
  <c r="AU107" i="22"/>
  <c r="BB47" i="16"/>
  <c r="BB46" i="16"/>
  <c r="AW34" i="20"/>
  <c r="AW33" i="20"/>
  <c r="AU35" i="22"/>
  <c r="AY72" i="22"/>
  <c r="AY71" i="22"/>
  <c r="BC51" i="22"/>
  <c r="AY105" i="25"/>
  <c r="AY104" i="25"/>
  <c r="BB70" i="21"/>
  <c r="BB69" i="21"/>
  <c r="AY72" i="24"/>
  <c r="AY71" i="24"/>
  <c r="AU101" i="24"/>
  <c r="BA19" i="19"/>
  <c r="AU24" i="18"/>
  <c r="AU23" i="18"/>
  <c r="AU57" i="14"/>
  <c r="AU58" i="10"/>
  <c r="BA80" i="9"/>
  <c r="AW104" i="11"/>
  <c r="AZ22" i="19"/>
  <c r="AY106" i="22"/>
  <c r="BA21" i="22"/>
  <c r="AU99" i="22"/>
  <c r="AZ45" i="28"/>
  <c r="AU107" i="25"/>
  <c r="AY58" i="14"/>
  <c r="AU25" i="20"/>
  <c r="AY18" i="18"/>
  <c r="AW61" i="20"/>
  <c r="BA85" i="15"/>
  <c r="BA54" i="16"/>
  <c r="BA53" i="16"/>
  <c r="AY15" i="14"/>
  <c r="BB14" i="16"/>
  <c r="BB23" i="16"/>
  <c r="AW70" i="16"/>
  <c r="BA32" i="13"/>
  <c r="BA31" i="13"/>
  <c r="BA86" i="12"/>
  <c r="AY34" i="12"/>
  <c r="AV50" i="24"/>
  <c r="BA48" i="22"/>
  <c r="AY13" i="18"/>
  <c r="AY71" i="13"/>
  <c r="AY70" i="13"/>
  <c r="BA66" i="28"/>
  <c r="BC34" i="28"/>
  <c r="BC33" i="28"/>
  <c r="AU71" i="26"/>
  <c r="BA108" i="21"/>
  <c r="BA107" i="21"/>
  <c r="AW76" i="17"/>
  <c r="AY23" i="20"/>
  <c r="AY22" i="20"/>
  <c r="AW36" i="15"/>
  <c r="AY60" i="19"/>
  <c r="AY59" i="19"/>
  <c r="AX67" i="13"/>
  <c r="AU63" i="12"/>
  <c r="AU75" i="26"/>
  <c r="BB58" i="15"/>
  <c r="AU65" i="28"/>
  <c r="BC98" i="24"/>
  <c r="AY50" i="24"/>
  <c r="AY18" i="22"/>
  <c r="AU81" i="17"/>
  <c r="AW27" i="20"/>
  <c r="AY35" i="17"/>
  <c r="AY51" i="18"/>
  <c r="AT67" i="13"/>
  <c r="BB63" i="12"/>
  <c r="AW51" i="12"/>
  <c r="BA75" i="11"/>
  <c r="AX105" i="13"/>
  <c r="AV86" i="12"/>
  <c r="AT73" i="12"/>
  <c r="BA96" i="31"/>
  <c r="BA95" i="31"/>
  <c r="BA61" i="9"/>
  <c r="BA60" i="9"/>
  <c r="BB40" i="31"/>
  <c r="BB39" i="31"/>
  <c r="AV25" i="29"/>
  <c r="BC83" i="20"/>
  <c r="BC82" i="20"/>
  <c r="AZ73" i="25"/>
  <c r="AU35" i="23"/>
  <c r="AU34" i="23"/>
  <c r="AZ86" i="21"/>
  <c r="AZ61" i="16"/>
  <c r="AZ60" i="16"/>
  <c r="AV15" i="20"/>
  <c r="AV14" i="20"/>
  <c r="BB19" i="15"/>
  <c r="BB18" i="15"/>
  <c r="AZ24" i="18"/>
  <c r="AZ23" i="18"/>
  <c r="AX72" i="16"/>
  <c r="AX71" i="16"/>
  <c r="BC60" i="12"/>
  <c r="BA74" i="12"/>
  <c r="BA73" i="12"/>
  <c r="BC109" i="10"/>
  <c r="BC84" i="9"/>
  <c r="BC83" i="9"/>
  <c r="BC13" i="10"/>
  <c r="AY32" i="28"/>
  <c r="AU13" i="13"/>
  <c r="AT51" i="22"/>
  <c r="AX25" i="24"/>
  <c r="AX24" i="24"/>
  <c r="AY36" i="28"/>
  <c r="AY35" i="28"/>
  <c r="AV24" i="26"/>
  <c r="AY61" i="16"/>
  <c r="AZ19" i="15"/>
  <c r="AZ18" i="15"/>
  <c r="BB31" i="18"/>
  <c r="BB102" i="16"/>
  <c r="BB101" i="16"/>
  <c r="AV77" i="16"/>
  <c r="AT61" i="17"/>
  <c r="AT26" i="10"/>
  <c r="AT25" i="10"/>
  <c r="BB101" i="14"/>
  <c r="AX83" i="12"/>
  <c r="AX82" i="12"/>
  <c r="AT63" i="29"/>
  <c r="AT62" i="29"/>
  <c r="AZ109" i="10"/>
  <c r="AX84" i="9"/>
  <c r="BB106" i="29"/>
  <c r="AX37" i="28"/>
  <c r="BA86" i="26"/>
  <c r="AZ40" i="9"/>
  <c r="AX93" i="25"/>
  <c r="AZ95" i="23"/>
  <c r="AZ17" i="21"/>
  <c r="BB28" i="20"/>
  <c r="BB27" i="20"/>
  <c r="AZ88" i="17"/>
  <c r="AZ87" i="17"/>
  <c r="AW90" i="19"/>
  <c r="AT54" i="13"/>
  <c r="BB42" i="14"/>
  <c r="AV62" i="18"/>
  <c r="BC75" i="31"/>
  <c r="BC74" i="31"/>
  <c r="AZ21" i="10"/>
  <c r="AZ20" i="10"/>
  <c r="AT105" i="11"/>
  <c r="BB23" i="29"/>
  <c r="AT70" i="10"/>
  <c r="AT104" i="13"/>
  <c r="AV41" i="11"/>
  <c r="BA31" i="26"/>
  <c r="AZ78" i="22"/>
  <c r="AV37" i="26"/>
  <c r="AX31" i="28"/>
  <c r="AX77" i="21"/>
  <c r="BC87" i="20"/>
  <c r="BC86" i="20"/>
  <c r="AT55" i="20"/>
  <c r="AX79" i="15"/>
  <c r="BB72" i="13"/>
  <c r="BB71" i="13"/>
  <c r="AV47" i="18"/>
  <c r="AV46" i="18"/>
  <c r="AZ57" i="15"/>
  <c r="AZ56" i="15"/>
  <c r="BB64" i="12"/>
  <c r="AV26" i="10"/>
  <c r="AV25" i="10"/>
  <c r="AX101" i="14"/>
  <c r="AV100" i="29"/>
  <c r="AV99" i="29"/>
  <c r="BA84" i="9"/>
  <c r="BA83" i="9"/>
  <c r="AU106" i="29"/>
  <c r="AU105" i="29"/>
  <c r="AW86" i="22"/>
  <c r="AT53" i="28"/>
  <c r="AT52" i="28"/>
  <c r="AV98" i="26"/>
  <c r="AV52" i="23"/>
  <c r="BB21" i="28"/>
  <c r="BB17" i="19"/>
  <c r="AT100" i="24"/>
  <c r="AT99" i="24"/>
  <c r="AX83" i="23"/>
  <c r="AX82" i="23"/>
  <c r="AT48" i="21"/>
  <c r="AZ31" i="22"/>
  <c r="AU75" i="23"/>
  <c r="AT76" i="16"/>
  <c r="AT75" i="16"/>
  <c r="AX90" i="20"/>
  <c r="BC48" i="15"/>
  <c r="BC47" i="15"/>
  <c r="AV102" i="17"/>
  <c r="BB39" i="17"/>
  <c r="AW102" i="14"/>
  <c r="AW101" i="14"/>
  <c r="AU76" i="9"/>
  <c r="AU75" i="9"/>
  <c r="AX12" i="13"/>
  <c r="BB83" i="12"/>
  <c r="AU85" i="12"/>
  <c r="AU84" i="12"/>
  <c r="AT100" i="29"/>
  <c r="AT99" i="29"/>
  <c r="AT84" i="9"/>
  <c r="AT83" i="9"/>
  <c r="AV102" i="21"/>
  <c r="AV101" i="21"/>
  <c r="AX55" i="16"/>
  <c r="BB15" i="25"/>
  <c r="BB14" i="25"/>
  <c r="AZ32" i="24"/>
  <c r="AV109" i="24"/>
  <c r="AX85" i="25"/>
  <c r="AX84" i="25"/>
  <c r="AV76" i="23"/>
  <c r="BB58" i="24"/>
  <c r="BB57" i="24"/>
  <c r="AX48" i="20"/>
  <c r="AX47" i="20"/>
  <c r="AZ37" i="21"/>
  <c r="AW76" i="14"/>
  <c r="BC85" i="17"/>
  <c r="BC84" i="17"/>
  <c r="AZ34" i="18"/>
  <c r="AZ15" i="16"/>
  <c r="AW12" i="13"/>
  <c r="BA83" i="12"/>
  <c r="BA82" i="12"/>
  <c r="AV34" i="12"/>
  <c r="AT107" i="22"/>
  <c r="AY31" i="19"/>
  <c r="BC47" i="16"/>
  <c r="BC46" i="16"/>
  <c r="AU72" i="9"/>
  <c r="AV34" i="20"/>
  <c r="AV33" i="20"/>
  <c r="AT35" i="22"/>
  <c r="BA33" i="26"/>
  <c r="AX72" i="22"/>
  <c r="AX71" i="22"/>
  <c r="BB51" i="22"/>
  <c r="AX105" i="25"/>
  <c r="AX104" i="25"/>
  <c r="BC70" i="21"/>
  <c r="BC69" i="21"/>
  <c r="AX72" i="24"/>
  <c r="AX71" i="24"/>
  <c r="AZ19" i="19"/>
  <c r="AT24" i="18"/>
  <c r="AT23" i="18"/>
  <c r="AT58" i="10"/>
  <c r="AZ80" i="9"/>
  <c r="AV104" i="11"/>
  <c r="BA22" i="19"/>
  <c r="AX106" i="22"/>
  <c r="AZ21" i="22"/>
  <c r="AX82" i="10"/>
  <c r="AT99" i="22"/>
  <c r="BA45" i="28"/>
  <c r="AV46" i="25"/>
  <c r="AT107" i="25"/>
  <c r="AY61" i="24"/>
  <c r="AX58" i="14"/>
  <c r="AT25" i="20"/>
  <c r="AX18" i="18"/>
  <c r="AV61" i="20"/>
  <c r="AZ85" i="15"/>
  <c r="AZ54" i="16"/>
  <c r="AZ53" i="16"/>
  <c r="AX15" i="14"/>
  <c r="BC14" i="16"/>
  <c r="BC23" i="16"/>
  <c r="AV70" i="16"/>
  <c r="AZ32" i="13"/>
  <c r="AZ31" i="13"/>
  <c r="AY94" i="13"/>
  <c r="AZ86" i="12"/>
  <c r="AX34" i="12"/>
  <c r="AW50" i="24"/>
  <c r="AZ48" i="22"/>
  <c r="AX13" i="18"/>
  <c r="AX71" i="13"/>
  <c r="AX70" i="13"/>
  <c r="AZ66" i="28"/>
  <c r="AV39" i="26"/>
  <c r="BB34" i="28"/>
  <c r="BB33" i="28"/>
  <c r="AT71" i="26"/>
  <c r="AZ108" i="21"/>
  <c r="AZ107" i="21"/>
  <c r="AV76" i="17"/>
  <c r="AX17" i="21"/>
  <c r="AX23" i="20"/>
  <c r="AX22" i="20"/>
  <c r="AW88" i="14"/>
  <c r="AV36" i="15"/>
  <c r="AX60" i="19"/>
  <c r="AX59" i="19"/>
  <c r="AY67" i="13"/>
  <c r="AT63" i="12"/>
  <c r="AT75" i="26"/>
  <c r="BC58" i="15"/>
  <c r="AT65" i="28"/>
  <c r="AX50" i="24"/>
  <c r="AX18" i="22"/>
  <c r="AT81" i="17"/>
  <c r="AV27" i="20"/>
  <c r="AX35" i="17"/>
  <c r="AX51" i="18"/>
  <c r="AU67" i="13"/>
  <c r="BC63" i="12"/>
  <c r="BC34" i="25"/>
  <c r="BC33" i="25"/>
  <c r="BC29" i="26"/>
  <c r="BC28" i="26"/>
  <c r="BC15" i="18"/>
  <c r="BC14" i="18"/>
  <c r="AW19" i="19"/>
  <c r="BA66" i="15"/>
  <c r="AV97" i="12"/>
  <c r="AV96" i="12"/>
  <c r="AT63" i="13"/>
  <c r="AT62" i="13"/>
  <c r="BA73" i="17"/>
  <c r="BC97" i="17"/>
  <c r="BC96" i="17"/>
  <c r="AY71" i="23"/>
  <c r="AY70" i="23"/>
  <c r="BC96" i="21"/>
  <c r="AW102" i="13"/>
  <c r="AW101" i="13"/>
  <c r="AV72" i="13"/>
  <c r="AV71" i="13"/>
  <c r="AW92" i="11"/>
  <c r="AW91" i="11"/>
  <c r="AU47" i="31"/>
  <c r="BB18" i="10"/>
  <c r="BB17" i="10"/>
  <c r="AY108" i="29"/>
  <c r="AY107" i="29"/>
  <c r="BC49" i="29"/>
  <c r="AV20" i="28"/>
  <c r="AY28" i="25"/>
  <c r="AY27" i="25"/>
  <c r="AV18" i="24"/>
  <c r="BC109" i="24"/>
  <c r="BC105" i="24"/>
  <c r="BC104" i="24"/>
  <c r="BA53" i="17"/>
  <c r="BA52" i="17"/>
  <c r="AW46" i="21"/>
  <c r="AW45" i="21"/>
  <c r="BB88" i="19"/>
  <c r="BB87" i="19"/>
  <c r="AW45" i="19"/>
  <c r="AW44" i="19"/>
  <c r="AZ70" i="13"/>
  <c r="BB51" i="13"/>
  <c r="AV84" i="9"/>
  <c r="AV83" i="9"/>
  <c r="AW106" i="29"/>
  <c r="AW105" i="29"/>
  <c r="AY57" i="26"/>
  <c r="AU54" i="25"/>
  <c r="AU53" i="25"/>
  <c r="AU71" i="22"/>
  <c r="AU70" i="22"/>
  <c r="BC68" i="25"/>
  <c r="BC67" i="25"/>
  <c r="BC104" i="25"/>
  <c r="AW26" i="20"/>
  <c r="AW25" i="20"/>
  <c r="BC105" i="17"/>
  <c r="AW21" i="12"/>
  <c r="AU95" i="12"/>
  <c r="AX18" i="10"/>
  <c r="AX17" i="10"/>
  <c r="AX107" i="9"/>
  <c r="AX106" i="9"/>
  <c r="AT103" i="29"/>
  <c r="AT102" i="29"/>
  <c r="AW31" i="26"/>
  <c r="AW30" i="26"/>
  <c r="AX59" i="26"/>
  <c r="AY110" i="25"/>
  <c r="AY109" i="25"/>
  <c r="BC38" i="28"/>
  <c r="BC37" i="28"/>
  <c r="AY102" i="21"/>
  <c r="AY101" i="21"/>
  <c r="AY19" i="21"/>
  <c r="AW93" i="21"/>
  <c r="AU26" i="20"/>
  <c r="AU39" i="20"/>
  <c r="AU38" i="20"/>
  <c r="BA38" i="18"/>
  <c r="AW58" i="17"/>
  <c r="AU20" i="15"/>
  <c r="AU19" i="15"/>
  <c r="AY57" i="15"/>
  <c r="AY56" i="15"/>
  <c r="AU30" i="15"/>
  <c r="BA64" i="12"/>
  <c r="AX33" i="11"/>
  <c r="AX32" i="11"/>
  <c r="AU29" i="9"/>
  <c r="AU28" i="9"/>
  <c r="AW99" i="14"/>
  <c r="AW98" i="14"/>
  <c r="BA69" i="13"/>
  <c r="BC18" i="31"/>
  <c r="BC17" i="31"/>
  <c r="BA108" i="29"/>
  <c r="AU49" i="29"/>
  <c r="AU58" i="24"/>
  <c r="BA29" i="28"/>
  <c r="AX17" i="19"/>
  <c r="AY48" i="21"/>
  <c r="AY47" i="21"/>
  <c r="BC95" i="19"/>
  <c r="BC94" i="19"/>
  <c r="AV52" i="19"/>
  <c r="AV51" i="19"/>
  <c r="AY35" i="18"/>
  <c r="AZ39" i="20"/>
  <c r="AZ38" i="20"/>
  <c r="AY44" i="13"/>
  <c r="AW76" i="9"/>
  <c r="AW33" i="11"/>
  <c r="BB85" i="29"/>
  <c r="BB84" i="29"/>
  <c r="AT18" i="10"/>
  <c r="AT17" i="10"/>
  <c r="AY57" i="10"/>
  <c r="AY56" i="10"/>
  <c r="BB72" i="31"/>
  <c r="AY13" i="20"/>
  <c r="BC104" i="14"/>
  <c r="AY84" i="17"/>
  <c r="BA21" i="28"/>
  <c r="BA20" i="28"/>
  <c r="AU109" i="24"/>
  <c r="BA69" i="28"/>
  <c r="AW85" i="25"/>
  <c r="AU12" i="24"/>
  <c r="AY30" i="22"/>
  <c r="AT15" i="23"/>
  <c r="AW58" i="24"/>
  <c r="AU68" i="21"/>
  <c r="BA97" i="20"/>
  <c r="BB71" i="16"/>
  <c r="AW91" i="17"/>
  <c r="AW90" i="17"/>
  <c r="AU68" i="15"/>
  <c r="BA103" i="14"/>
  <c r="BA75" i="9"/>
  <c r="AY94" i="31"/>
  <c r="AY94" i="26"/>
  <c r="AZ75" i="29"/>
  <c r="AU65" i="24"/>
  <c r="AU103" i="22"/>
  <c r="AY81" i="28"/>
  <c r="AY80" i="28"/>
  <c r="AY83" i="14"/>
  <c r="AY82" i="14"/>
  <c r="AU33" i="18"/>
  <c r="AU48" i="19"/>
  <c r="BA39" i="16"/>
  <c r="BA38" i="16"/>
  <c r="AW97" i="18"/>
  <c r="AY89" i="14"/>
  <c r="BB60" i="19"/>
  <c r="BB59" i="19"/>
  <c r="AZ67" i="13"/>
  <c r="AY32" i="14"/>
  <c r="BA48" i="16"/>
  <c r="AU106" i="13"/>
  <c r="BA83" i="10"/>
  <c r="BC85" i="31"/>
  <c r="AU21" i="9"/>
  <c r="AU20" i="9"/>
  <c r="AW29" i="29"/>
  <c r="AW28" i="29"/>
  <c r="AU37" i="9"/>
  <c r="BA15" i="31"/>
  <c r="BC88" i="21"/>
  <c r="BC87" i="21"/>
  <c r="AU35" i="26"/>
  <c r="AU34" i="26"/>
  <c r="AW56" i="19"/>
  <c r="AW35" i="15"/>
  <c r="AU107" i="29"/>
  <c r="BC78" i="25"/>
  <c r="BC77" i="25"/>
  <c r="AW64" i="28"/>
  <c r="BC16" i="25"/>
  <c r="AT47" i="19"/>
  <c r="BC58" i="26"/>
  <c r="AZ43" i="26"/>
  <c r="AY105" i="23"/>
  <c r="BB49" i="23"/>
  <c r="BB76" i="21"/>
  <c r="BC45" i="15"/>
  <c r="AW73" i="15"/>
  <c r="AU85" i="17"/>
  <c r="AU84" i="17"/>
  <c r="BC33" i="17"/>
  <c r="BC108" i="17"/>
  <c r="AZ64" i="13"/>
  <c r="BA41" i="10"/>
  <c r="AV16" i="12"/>
  <c r="BA100" i="28"/>
  <c r="BA49" i="24"/>
  <c r="AW73" i="24"/>
  <c r="BB85" i="23"/>
  <c r="BB84" i="23"/>
  <c r="AY63" i="23"/>
  <c r="AY28" i="22"/>
  <c r="AU40" i="23"/>
  <c r="AZ76" i="21"/>
  <c r="BB34" i="25"/>
  <c r="BB33" i="25"/>
  <c r="BB29" i="26"/>
  <c r="BB28" i="26"/>
  <c r="BC50" i="21"/>
  <c r="BB15" i="18"/>
  <c r="BB14" i="18"/>
  <c r="AV19" i="19"/>
  <c r="AZ66" i="15"/>
  <c r="AW97" i="12"/>
  <c r="AW96" i="12"/>
  <c r="AU63" i="13"/>
  <c r="AU62" i="13"/>
  <c r="AW88" i="9"/>
  <c r="BB108" i="29"/>
  <c r="AV53" i="15"/>
  <c r="BB67" i="21"/>
  <c r="BB97" i="17"/>
  <c r="BB96" i="17"/>
  <c r="AX71" i="23"/>
  <c r="AX70" i="23"/>
  <c r="BB96" i="21"/>
  <c r="AZ94" i="19"/>
  <c r="AV68" i="21"/>
  <c r="AV102" i="13"/>
  <c r="AV101" i="13"/>
  <c r="AW72" i="13"/>
  <c r="AW71" i="13"/>
  <c r="AV92" i="11"/>
  <c r="AV91" i="11"/>
  <c r="AT47" i="31"/>
  <c r="BC18" i="10"/>
  <c r="BC17" i="10"/>
  <c r="AX108" i="29"/>
  <c r="AX107" i="29"/>
  <c r="AV80" i="16"/>
  <c r="AW20" i="28"/>
  <c r="AX28" i="25"/>
  <c r="AX27" i="25"/>
  <c r="AW18" i="24"/>
  <c r="BB109" i="24"/>
  <c r="BB105" i="24"/>
  <c r="BB104" i="24"/>
  <c r="AX75" i="23"/>
  <c r="AZ53" i="17"/>
  <c r="AZ52" i="17"/>
  <c r="AV46" i="21"/>
  <c r="AV45" i="21"/>
  <c r="BC88" i="19"/>
  <c r="BC87" i="19"/>
  <c r="AV45" i="19"/>
  <c r="AV44" i="19"/>
  <c r="AX47" i="18"/>
  <c r="BA70" i="13"/>
  <c r="BC51" i="13"/>
  <c r="AW84" i="9"/>
  <c r="AW83" i="9"/>
  <c r="AV106" i="29"/>
  <c r="AV105" i="29"/>
  <c r="AX57" i="26"/>
  <c r="AT54" i="25"/>
  <c r="AT53" i="25"/>
  <c r="AT71" i="22"/>
  <c r="AT70" i="22"/>
  <c r="BB68" i="25"/>
  <c r="BB67" i="25"/>
  <c r="BA61" i="26"/>
  <c r="BB104" i="25"/>
  <c r="AV26" i="20"/>
  <c r="AV25" i="20"/>
  <c r="AV73" i="19"/>
  <c r="AV21" i="12"/>
  <c r="AT95" i="12"/>
  <c r="BB29" i="9"/>
  <c r="AY18" i="10"/>
  <c r="AY17" i="10"/>
  <c r="AZ43" i="13"/>
  <c r="AY107" i="9"/>
  <c r="AY106" i="9"/>
  <c r="AU103" i="29"/>
  <c r="AU102" i="29"/>
  <c r="AV31" i="26"/>
  <c r="AV30" i="26"/>
  <c r="AY59" i="26"/>
  <c r="AX110" i="25"/>
  <c r="AX109" i="25"/>
  <c r="BB38" i="28"/>
  <c r="BB37" i="28"/>
  <c r="AX102" i="21"/>
  <c r="AX101" i="21"/>
  <c r="AX19" i="21"/>
  <c r="AT39" i="20"/>
  <c r="AT38" i="20"/>
  <c r="AZ38" i="18"/>
  <c r="AV58" i="17"/>
  <c r="AT20" i="15"/>
  <c r="AT19" i="15"/>
  <c r="AX57" i="15"/>
  <c r="AX56" i="15"/>
  <c r="AT30" i="15"/>
  <c r="AZ64" i="12"/>
  <c r="AY33" i="11"/>
  <c r="AY32" i="11"/>
  <c r="AT29" i="9"/>
  <c r="AT28" i="9"/>
  <c r="AV99" i="14"/>
  <c r="AV98" i="14"/>
  <c r="AZ69" i="13"/>
  <c r="BB18" i="31"/>
  <c r="BB17" i="31"/>
  <c r="AZ108" i="29"/>
  <c r="AT49" i="29"/>
  <c r="AT58" i="24"/>
  <c r="AZ29" i="28"/>
  <c r="AY17" i="19"/>
  <c r="AX48" i="21"/>
  <c r="AX47" i="21"/>
  <c r="BC108" i="22"/>
  <c r="BB95" i="19"/>
  <c r="BB94" i="19"/>
  <c r="AW52" i="19"/>
  <c r="AW51" i="19"/>
  <c r="AX35" i="18"/>
  <c r="BA39" i="20"/>
  <c r="BA38" i="20"/>
  <c r="AV76" i="9"/>
  <c r="BC85" i="29"/>
  <c r="BC84" i="29"/>
  <c r="AU18" i="10"/>
  <c r="AU17" i="10"/>
  <c r="AX57" i="10"/>
  <c r="AX56" i="10"/>
  <c r="AX102" i="9"/>
  <c r="AT103" i="9"/>
  <c r="BC72" i="31"/>
  <c r="AX13" i="20"/>
  <c r="BB104" i="14"/>
  <c r="AZ21" i="28"/>
  <c r="AZ20" i="28"/>
  <c r="AT109" i="24"/>
  <c r="AZ69" i="28"/>
  <c r="AX16" i="24"/>
  <c r="AT12" i="24"/>
  <c r="AX30" i="22"/>
  <c r="AU15" i="23"/>
  <c r="AV58" i="24"/>
  <c r="AT68" i="21"/>
  <c r="BC71" i="16"/>
  <c r="AV91" i="17"/>
  <c r="AV90" i="17"/>
  <c r="AT68" i="15"/>
  <c r="BA27" i="13"/>
  <c r="AZ103" i="14"/>
  <c r="AZ75" i="9"/>
  <c r="AX26" i="9"/>
  <c r="AX94" i="31"/>
  <c r="AW12" i="19"/>
  <c r="BA75" i="29"/>
  <c r="AT65" i="24"/>
  <c r="AT103" i="22"/>
  <c r="AX81" i="28"/>
  <c r="AX80" i="28"/>
  <c r="AX83" i="14"/>
  <c r="AX82" i="14"/>
  <c r="AT33" i="18"/>
  <c r="AT48" i="19"/>
  <c r="AZ39" i="16"/>
  <c r="AZ38" i="16"/>
  <c r="AV97" i="18"/>
  <c r="AX89" i="14"/>
  <c r="BC60" i="19"/>
  <c r="BC59" i="19"/>
  <c r="BA67" i="13"/>
  <c r="AX32" i="14"/>
  <c r="AZ48" i="16"/>
  <c r="AT106" i="13"/>
  <c r="AZ83" i="10"/>
  <c r="BB85" i="31"/>
  <c r="AT21" i="9"/>
  <c r="AT20" i="9"/>
  <c r="AV29" i="29"/>
  <c r="AV28" i="29"/>
  <c r="AT37" i="9"/>
  <c r="AZ15" i="31"/>
  <c r="AZ58" i="29"/>
  <c r="BB88" i="21"/>
  <c r="BB87" i="21"/>
  <c r="AT35" i="26"/>
  <c r="AT34" i="26"/>
  <c r="AV56" i="19"/>
  <c r="AT107" i="29"/>
  <c r="BB78" i="25"/>
  <c r="BB77" i="25"/>
  <c r="AV64" i="28"/>
  <c r="BB58" i="26"/>
  <c r="BA43" i="26"/>
  <c r="AX105" i="23"/>
  <c r="BC49" i="23"/>
  <c r="BC76" i="21"/>
  <c r="BB45" i="15"/>
  <c r="AV73" i="15"/>
  <c r="AT85" i="17"/>
  <c r="AT84" i="17"/>
  <c r="BB33" i="17"/>
  <c r="BB108" i="17"/>
  <c r="BA64" i="13"/>
  <c r="AZ41" i="10"/>
  <c r="AW16" i="12"/>
  <c r="AZ100" i="28"/>
  <c r="AZ49" i="24"/>
  <c r="AV73" i="24"/>
  <c r="BC85" i="23"/>
  <c r="BC84" i="23"/>
  <c r="AX63" i="23"/>
  <c r="AX28" i="22"/>
  <c r="AT40" i="23"/>
  <c r="BA76" i="21"/>
  <c r="AX95" i="21"/>
  <c r="AV23" i="19"/>
  <c r="AT88" i="14"/>
  <c r="AY67" i="19"/>
  <c r="AV33" i="17"/>
  <c r="AU104" i="19"/>
  <c r="AT108" i="17"/>
  <c r="BC99" i="13"/>
  <c r="BC98" i="13"/>
  <c r="BB38" i="14"/>
  <c r="AZ18" i="12"/>
  <c r="AZ17" i="12"/>
  <c r="AX44" i="10"/>
  <c r="BC28" i="9"/>
  <c r="AZ34" i="29"/>
  <c r="BA71" i="29"/>
  <c r="AV45" i="31"/>
  <c r="AV44" i="31"/>
  <c r="AZ86" i="29"/>
  <c r="AZ85" i="29"/>
  <c r="AZ13" i="28"/>
  <c r="BB98" i="14"/>
  <c r="BB92" i="26"/>
  <c r="BB91" i="26"/>
  <c r="AY48" i="28"/>
  <c r="AV39" i="24"/>
  <c r="AY98" i="19"/>
  <c r="AY97" i="19"/>
  <c r="AW51" i="26"/>
  <c r="BB65" i="26"/>
  <c r="BC102" i="22"/>
  <c r="AW29" i="23"/>
  <c r="AW97" i="15"/>
  <c r="AZ45" i="19"/>
  <c r="AX89" i="12"/>
  <c r="AX91" i="17"/>
  <c r="AZ78" i="18"/>
  <c r="AZ77" i="18"/>
  <c r="BB96" i="16"/>
  <c r="AU96" i="10"/>
  <c r="AY78" i="12"/>
  <c r="AU106" i="31"/>
  <c r="AU105" i="31"/>
  <c r="AZ95" i="9"/>
  <c r="AT60" i="31"/>
  <c r="AX90" i="29"/>
  <c r="BB42" i="13"/>
  <c r="BC58" i="14"/>
  <c r="AT15" i="10"/>
  <c r="AV100" i="28"/>
  <c r="BA73" i="24"/>
  <c r="AX85" i="23"/>
  <c r="AV82" i="23"/>
  <c r="BC50" i="22"/>
  <c r="AV25" i="21"/>
  <c r="AV24" i="21"/>
  <c r="AX38" i="26"/>
  <c r="AZ70" i="14"/>
  <c r="AV79" i="21"/>
  <c r="AZ81" i="17"/>
  <c r="AV85" i="15"/>
  <c r="AV84" i="15"/>
  <c r="AX54" i="16"/>
  <c r="AV51" i="17"/>
  <c r="AZ83" i="16"/>
  <c r="AW75" i="11"/>
  <c r="AT23" i="12"/>
  <c r="AT71" i="29"/>
  <c r="AU55" i="31"/>
  <c r="AY76" i="16"/>
  <c r="AY75" i="16"/>
  <c r="AY62" i="17"/>
  <c r="AY61" i="17"/>
  <c r="AW77" i="24"/>
  <c r="AW76" i="24"/>
  <c r="BA71" i="23"/>
  <c r="BA70" i="23"/>
  <c r="BA24" i="22"/>
  <c r="BA23" i="22"/>
  <c r="BA77" i="14"/>
  <c r="AW37" i="14"/>
  <c r="AW36" i="14"/>
  <c r="AU74" i="16"/>
  <c r="AU73" i="16"/>
  <c r="AT41" i="14"/>
  <c r="AY40" i="29"/>
  <c r="AY39" i="29"/>
  <c r="BC19" i="18"/>
  <c r="BC18" i="18"/>
  <c r="AW72" i="25"/>
  <c r="AW71" i="25"/>
  <c r="BC82" i="21"/>
  <c r="BC81" i="21"/>
  <c r="AV24" i="22"/>
  <c r="AV23" i="22"/>
  <c r="BC54" i="20"/>
  <c r="BC53" i="20"/>
  <c r="BA99" i="14"/>
  <c r="BA98" i="14"/>
  <c r="BB54" i="14"/>
  <c r="BB53" i="14"/>
  <c r="BC79" i="17"/>
  <c r="BA92" i="12"/>
  <c r="BA91" i="12"/>
  <c r="AZ49" i="11"/>
  <c r="BB47" i="29"/>
  <c r="BB46" i="29"/>
  <c r="AU89" i="11"/>
  <c r="AU88" i="11"/>
  <c r="AU76" i="29"/>
  <c r="AU75" i="29"/>
  <c r="BA98" i="26"/>
  <c r="BA97" i="26"/>
  <c r="AV14" i="28"/>
  <c r="AV13" i="28"/>
  <c r="BA51" i="23"/>
  <c r="AU28" i="21"/>
  <c r="AU27" i="21"/>
  <c r="BC28" i="17"/>
  <c r="BC27" i="17"/>
  <c r="AU66" i="14"/>
  <c r="AU65" i="14"/>
  <c r="AW101" i="17"/>
  <c r="AW100" i="17"/>
  <c r="BA101" i="14"/>
  <c r="AV107" i="9"/>
  <c r="AV106" i="9"/>
  <c r="AV77" i="23"/>
  <c r="BA20" i="24"/>
  <c r="BB95" i="25"/>
  <c r="BB94" i="25"/>
  <c r="BA94" i="24"/>
  <c r="AU108" i="22"/>
  <c r="AW79" i="18"/>
  <c r="AW78" i="18"/>
  <c r="BC54" i="12"/>
  <c r="BC53" i="12"/>
  <c r="BB65" i="11"/>
  <c r="BB64" i="11"/>
  <c r="AU83" i="29"/>
  <c r="AY76" i="29"/>
  <c r="AY75" i="29"/>
  <c r="AU72" i="26"/>
  <c r="BC25" i="24"/>
  <c r="AW31" i="28"/>
  <c r="AW30" i="28"/>
  <c r="AY88" i="20"/>
  <c r="AU105" i="22"/>
  <c r="BC18" i="20"/>
  <c r="BC17" i="20"/>
  <c r="BB41" i="16"/>
  <c r="AZ79" i="15"/>
  <c r="AZ78" i="15"/>
  <c r="AU40" i="16"/>
  <c r="BC94" i="17"/>
  <c r="BC93" i="17"/>
  <c r="AY54" i="12"/>
  <c r="AY96" i="11"/>
  <c r="AY95" i="11"/>
  <c r="AT15" i="9"/>
  <c r="AT14" i="9"/>
  <c r="AY63" i="21"/>
  <c r="AU82" i="22"/>
  <c r="AU93" i="21"/>
  <c r="AU92" i="21"/>
  <c r="AW60" i="15"/>
  <c r="AW59" i="15"/>
  <c r="AU58" i="17"/>
  <c r="AU57" i="17"/>
  <c r="AU14" i="18"/>
  <c r="AW84" i="12"/>
  <c r="AX53" i="9"/>
  <c r="AX52" i="9"/>
  <c r="AW36" i="25"/>
  <c r="AW35" i="25"/>
  <c r="AY105" i="11"/>
  <c r="AU35" i="31"/>
  <c r="AU34" i="31"/>
  <c r="AT81" i="19"/>
  <c r="BB72" i="21"/>
  <c r="BC66" i="13"/>
  <c r="AU44" i="13"/>
  <c r="AU43" i="13"/>
  <c r="AW15" i="16"/>
  <c r="AW102" i="10"/>
  <c r="AW102" i="31"/>
  <c r="AW101" i="31"/>
  <c r="BB67" i="12"/>
  <c r="BB66" i="12"/>
  <c r="AY23" i="29"/>
  <c r="AU102" i="24"/>
  <c r="AU20" i="25"/>
  <c r="AU19" i="25"/>
  <c r="AZ108" i="25"/>
  <c r="AU84" i="24"/>
  <c r="AU48" i="26"/>
  <c r="AU47" i="26"/>
  <c r="BA108" i="17"/>
  <c r="BA107" i="17"/>
  <c r="BC26" i="11"/>
  <c r="AU38" i="14"/>
  <c r="AU37" i="14"/>
  <c r="BC22" i="11"/>
  <c r="BB20" i="9"/>
  <c r="BA64" i="11"/>
  <c r="AT55" i="13"/>
  <c r="BA14" i="10"/>
  <c r="BA13" i="10"/>
  <c r="AV59" i="29"/>
  <c r="AV58" i="29"/>
  <c r="AX76" i="26"/>
  <c r="AX75" i="26"/>
  <c r="AU47" i="28"/>
  <c r="BC83" i="24"/>
  <c r="AX38" i="28"/>
  <c r="AW86" i="25"/>
  <c r="AW95" i="20"/>
  <c r="AW94" i="20"/>
  <c r="BB46" i="19"/>
  <c r="BC32" i="12"/>
  <c r="AW15" i="15"/>
  <c r="AW14" i="15"/>
  <c r="BC50" i="11"/>
  <c r="BC49" i="11"/>
  <c r="AZ53" i="28"/>
  <c r="AU66" i="28"/>
  <c r="BC75" i="21"/>
  <c r="BC74" i="21"/>
  <c r="AZ46" i="19"/>
  <c r="BA56" i="18"/>
  <c r="BA55" i="18"/>
  <c r="BB73" i="15"/>
  <c r="BC15" i="15"/>
  <c r="BC14" i="15"/>
  <c r="BC88" i="16"/>
  <c r="AZ73" i="18"/>
  <c r="AZ72" i="18"/>
  <c r="AZ24" i="13"/>
  <c r="AY108" i="12"/>
  <c r="BC97" i="29"/>
  <c r="BB75" i="25"/>
  <c r="BB74" i="25"/>
  <c r="BA47" i="25"/>
  <c r="BA46" i="25"/>
  <c r="AW42" i="23"/>
  <c r="AW41" i="23"/>
  <c r="AZ13" i="26"/>
  <c r="AU30" i="24"/>
  <c r="AV24" i="24"/>
  <c r="AW53" i="22"/>
  <c r="AU79" i="21"/>
  <c r="AU18" i="21"/>
  <c r="AZ59" i="20"/>
  <c r="AV77" i="13"/>
  <c r="AV76" i="13"/>
  <c r="AW91" i="18"/>
  <c r="AW90" i="18"/>
  <c r="AX99" i="17"/>
  <c r="AY67" i="15"/>
  <c r="BA13" i="12"/>
  <c r="BC28" i="10"/>
  <c r="BC27" i="10"/>
  <c r="AY34" i="10"/>
  <c r="AY27" i="31"/>
  <c r="AY26" i="31"/>
  <c r="BA40" i="11"/>
  <c r="AW44" i="18"/>
  <c r="AW43" i="18"/>
  <c r="AW48" i="29"/>
  <c r="AW20" i="26"/>
  <c r="AW66" i="28"/>
  <c r="AZ63" i="26"/>
  <c r="AW66" i="25"/>
  <c r="AY45" i="28"/>
  <c r="AZ35" i="20"/>
  <c r="AY62" i="24"/>
  <c r="AZ33" i="20"/>
  <c r="AY76" i="17"/>
  <c r="BB44" i="19"/>
  <c r="BB43" i="19"/>
  <c r="BA86" i="23"/>
  <c r="AY33" i="16"/>
  <c r="AY32" i="16"/>
  <c r="BA59" i="14"/>
  <c r="AY107" i="10"/>
  <c r="AX101" i="11"/>
  <c r="AX100" i="11"/>
  <c r="BC24" i="10"/>
  <c r="BC23" i="10"/>
  <c r="AZ74" i="11"/>
  <c r="AZ73" i="11"/>
  <c r="BC105" i="31"/>
  <c r="BC87" i="13"/>
  <c r="AY68" i="29"/>
  <c r="AU78" i="25"/>
  <c r="BC46" i="26"/>
  <c r="AU88" i="25"/>
  <c r="AU98" i="28"/>
  <c r="AU97" i="28"/>
  <c r="AX54" i="23"/>
  <c r="BC110" i="21"/>
  <c r="BC109" i="21"/>
  <c r="AU75" i="18"/>
  <c r="AU52" i="15"/>
  <c r="AW99" i="13"/>
  <c r="AW98" i="13"/>
  <c r="AV32" i="10"/>
  <c r="AV31" i="10"/>
  <c r="AY108" i="14"/>
  <c r="AY107" i="14"/>
  <c r="AW59" i="11"/>
  <c r="AU72" i="11"/>
  <c r="AZ91" i="10"/>
  <c r="AZ90" i="10"/>
  <c r="AZ87" i="31"/>
  <c r="AW88" i="20"/>
  <c r="AW40" i="11"/>
  <c r="AY43" i="28"/>
  <c r="AY47" i="28"/>
  <c r="AX88" i="23"/>
  <c r="AX87" i="23"/>
  <c r="BB75" i="20"/>
  <c r="AX47" i="15"/>
  <c r="AY62" i="31"/>
  <c r="BC75" i="25"/>
  <c r="BC74" i="25"/>
  <c r="AX48" i="24"/>
  <c r="AZ47" i="25"/>
  <c r="AZ46" i="25"/>
  <c r="AV42" i="23"/>
  <c r="AV41" i="23"/>
  <c r="BA13" i="26"/>
  <c r="AT30" i="24"/>
  <c r="AW24" i="24"/>
  <c r="AV53" i="22"/>
  <c r="AT79" i="21"/>
  <c r="AT18" i="21"/>
  <c r="BA59" i="20"/>
  <c r="AV89" i="20"/>
  <c r="AW77" i="13"/>
  <c r="AW76" i="13"/>
  <c r="AV91" i="18"/>
  <c r="AV90" i="18"/>
  <c r="AY99" i="17"/>
  <c r="AX67" i="15"/>
  <c r="AT66" i="13"/>
  <c r="AZ13" i="12"/>
  <c r="BB74" i="14"/>
  <c r="BB28" i="10"/>
  <c r="BB27" i="10"/>
  <c r="AX34" i="10"/>
  <c r="BA94" i="10"/>
  <c r="AX27" i="31"/>
  <c r="AX26" i="31"/>
  <c r="AZ40" i="11"/>
  <c r="AV44" i="18"/>
  <c r="AV43" i="18"/>
  <c r="AT97" i="18"/>
  <c r="AV48" i="29"/>
  <c r="AV20" i="26"/>
  <c r="AV66" i="28"/>
  <c r="BA63" i="26"/>
  <c r="AV66" i="25"/>
  <c r="AX45" i="28"/>
  <c r="AW56" i="22"/>
  <c r="BA35" i="20"/>
  <c r="AV56" i="25"/>
  <c r="AX62" i="24"/>
  <c r="BA33" i="20"/>
  <c r="AX76" i="17"/>
  <c r="AW107" i="21"/>
  <c r="BC44" i="19"/>
  <c r="BC43" i="19"/>
  <c r="AZ86" i="23"/>
  <c r="AX33" i="16"/>
  <c r="AX32" i="16"/>
  <c r="AY93" i="13"/>
  <c r="AZ59" i="14"/>
  <c r="AX107" i="10"/>
  <c r="AY101" i="11"/>
  <c r="AY100" i="11"/>
  <c r="AZ61" i="11"/>
  <c r="BB24" i="10"/>
  <c r="BB23" i="10"/>
  <c r="BA74" i="11"/>
  <c r="BA73" i="11"/>
  <c r="BB105" i="31"/>
  <c r="AZ103" i="26"/>
  <c r="BB87" i="13"/>
  <c r="AX68" i="29"/>
  <c r="AT78" i="25"/>
  <c r="BB46" i="26"/>
  <c r="AT88" i="25"/>
  <c r="AT98" i="28"/>
  <c r="AT97" i="28"/>
  <c r="BA107" i="24"/>
  <c r="AX36" i="22"/>
  <c r="AY54" i="23"/>
  <c r="BB110" i="21"/>
  <c r="BB109" i="21"/>
  <c r="AT75" i="18"/>
  <c r="AT52" i="15"/>
  <c r="AV99" i="13"/>
  <c r="AV98" i="13"/>
  <c r="AW32" i="10"/>
  <c r="AW31" i="10"/>
  <c r="AZ79" i="13"/>
  <c r="AX108" i="14"/>
  <c r="AX107" i="14"/>
  <c r="AV59" i="11"/>
  <c r="AT72" i="11"/>
  <c r="BA91" i="10"/>
  <c r="BA90" i="10"/>
  <c r="BA68" i="31"/>
  <c r="BA87" i="31"/>
  <c r="AV88" i="20"/>
  <c r="AV40" i="11"/>
  <c r="AX43" i="28"/>
  <c r="AX47" i="28"/>
  <c r="AV22" i="23"/>
  <c r="AY88" i="23"/>
  <c r="AY87" i="23"/>
  <c r="BC75" i="20"/>
  <c r="AZ20" i="22"/>
  <c r="AT80" i="24"/>
  <c r="AV41" i="21"/>
  <c r="AW81" i="23"/>
  <c r="AX24" i="21"/>
  <c r="AX25" i="17"/>
  <c r="AT78" i="19"/>
  <c r="AW101" i="18"/>
  <c r="AX12" i="16"/>
  <c r="BA27" i="17"/>
  <c r="AY82" i="18"/>
  <c r="AT108" i="15"/>
  <c r="AZ102" i="18"/>
  <c r="AZ101" i="18"/>
  <c r="AX51" i="15"/>
  <c r="AX43" i="12"/>
  <c r="BB31" i="12"/>
  <c r="AW60" i="13"/>
  <c r="AZ25" i="9"/>
  <c r="AW20" i="31"/>
  <c r="AW19" i="31"/>
  <c r="AX64" i="9"/>
  <c r="BB92" i="31"/>
  <c r="AX36" i="13"/>
  <c r="AX82" i="9"/>
  <c r="AX39" i="20"/>
  <c r="AZ60" i="12"/>
  <c r="AZ36" i="29"/>
  <c r="BA82" i="10"/>
  <c r="BA28" i="25"/>
  <c r="BA27" i="25"/>
  <c r="AX99" i="20"/>
  <c r="AZ98" i="24"/>
  <c r="AZ95" i="28"/>
  <c r="AY14" i="23"/>
  <c r="AT16" i="28"/>
  <c r="AZ59" i="18"/>
  <c r="BB99" i="21"/>
  <c r="BB98" i="21"/>
  <c r="AT66" i="18"/>
  <c r="AT65" i="18"/>
  <c r="BB36" i="19"/>
  <c r="AV37" i="21"/>
  <c r="AT106" i="20"/>
  <c r="AT105" i="20"/>
  <c r="BA105" i="18"/>
  <c r="AT36" i="16"/>
  <c r="BC81" i="12"/>
  <c r="BC55" i="16"/>
  <c r="AT102" i="15"/>
  <c r="AV64" i="31"/>
  <c r="AV63" i="31"/>
  <c r="BC73" i="23"/>
  <c r="AZ78" i="12"/>
  <c r="AZ91" i="14"/>
  <c r="AZ90" i="14"/>
  <c r="AX62" i="14"/>
  <c r="AV95" i="17"/>
  <c r="AY92" i="28"/>
  <c r="BC44" i="22"/>
  <c r="AT48" i="25"/>
  <c r="AT47" i="25"/>
  <c r="AV91" i="24"/>
  <c r="AT61" i="28"/>
  <c r="AT60" i="28"/>
  <c r="AT61" i="26"/>
  <c r="BC43" i="23"/>
  <c r="AT40" i="21"/>
  <c r="BB71" i="26"/>
  <c r="AV26" i="23"/>
  <c r="AY22" i="21"/>
  <c r="AT95" i="20"/>
  <c r="AT94" i="20"/>
  <c r="BA25" i="20"/>
  <c r="AX28" i="19"/>
  <c r="AX27" i="19"/>
  <c r="AV64" i="17"/>
  <c r="AT69" i="17"/>
  <c r="AT68" i="17"/>
  <c r="BB71" i="19"/>
  <c r="AT46" i="15"/>
  <c r="AX101" i="16"/>
  <c r="AZ85" i="16"/>
  <c r="AZ67" i="9"/>
  <c r="BB58" i="31"/>
  <c r="BC37" i="31"/>
  <c r="AT101" i="9"/>
  <c r="BC57" i="25"/>
  <c r="AT37" i="25"/>
  <c r="AT57" i="16"/>
  <c r="AZ16" i="20"/>
  <c r="AU87" i="19"/>
  <c r="AZ102" i="29"/>
  <c r="AZ82" i="26"/>
  <c r="AV12" i="23"/>
  <c r="AU27" i="24"/>
  <c r="AZ34" i="22"/>
  <c r="AT62" i="23"/>
  <c r="AZ36" i="24"/>
  <c r="AZ35" i="24"/>
  <c r="AT76" i="22"/>
  <c r="BC104" i="22"/>
  <c r="BC40" i="22"/>
  <c r="AZ14" i="20"/>
  <c r="AX109" i="19"/>
  <c r="AZ42" i="21"/>
  <c r="AZ106" i="20"/>
  <c r="AT90" i="20"/>
  <c r="AT89" i="20"/>
  <c r="BC64" i="21"/>
  <c r="BB45" i="14"/>
  <c r="BB102" i="17"/>
  <c r="AX27" i="14"/>
  <c r="BA36" i="11"/>
  <c r="BA35" i="11"/>
  <c r="AX30" i="12"/>
  <c r="AX108" i="13"/>
  <c r="AZ91" i="24"/>
  <c r="AV26" i="28"/>
  <c r="BC90" i="28"/>
  <c r="BA37" i="24"/>
  <c r="AV62" i="22"/>
  <c r="AV61" i="22"/>
  <c r="AV66" i="21"/>
  <c r="AV65" i="21"/>
  <c r="AT55" i="23"/>
  <c r="AU61" i="16"/>
  <c r="AT15" i="20"/>
  <c r="AT14" i="20"/>
  <c r="AY78" i="19"/>
  <c r="AY77" i="19"/>
  <c r="AT32" i="12"/>
  <c r="BB43" i="15"/>
  <c r="AY103" i="16"/>
  <c r="BC81" i="18"/>
  <c r="BA66" i="14"/>
  <c r="BA65" i="14"/>
  <c r="AU14" i="11"/>
  <c r="BC36" i="13"/>
  <c r="AV54" i="11"/>
  <c r="AV53" i="11"/>
  <c r="AY71" i="12"/>
  <c r="BB78" i="10"/>
  <c r="BB77" i="10"/>
  <c r="BA95" i="10"/>
  <c r="AW110" i="26"/>
  <c r="AW109" i="26"/>
  <c r="AY25" i="16"/>
  <c r="BA63" i="20"/>
  <c r="BA62" i="20"/>
  <c r="BA106" i="9"/>
  <c r="AX15" i="22"/>
  <c r="BC28" i="25"/>
  <c r="BC27" i="25"/>
  <c r="BB103" i="21"/>
  <c r="BB102" i="21"/>
  <c r="AW55" i="19"/>
  <c r="AU28" i="18"/>
  <c r="BA99" i="21"/>
  <c r="BA98" i="21"/>
  <c r="AU56" i="21"/>
  <c r="BC50" i="20"/>
  <c r="BC49" i="20"/>
  <c r="BC37" i="21"/>
  <c r="AY97" i="20"/>
  <c r="AV47" i="13"/>
  <c r="AV46" i="13"/>
  <c r="AW81" i="12"/>
  <c r="BA75" i="17"/>
  <c r="AW72" i="15"/>
  <c r="BA36" i="12"/>
  <c r="AY30" i="11"/>
  <c r="AY29" i="11"/>
  <c r="AU81" i="31"/>
  <c r="AW107" i="29"/>
  <c r="BA95" i="12"/>
  <c r="BB15" i="12"/>
  <c r="BB14" i="12"/>
  <c r="BB37" i="25"/>
  <c r="AU25" i="16"/>
  <c r="BA48" i="21"/>
  <c r="AW85" i="22"/>
  <c r="AV71" i="9"/>
  <c r="BA75" i="28"/>
  <c r="BA33" i="23"/>
  <c r="BC21" i="20"/>
  <c r="BA86" i="28"/>
  <c r="BC88" i="23"/>
  <c r="BC87" i="23"/>
  <c r="BA89" i="17"/>
  <c r="AU33" i="21"/>
  <c r="AW55" i="22"/>
  <c r="BA106" i="24"/>
  <c r="AW62" i="14"/>
  <c r="AW61" i="14"/>
  <c r="AU72" i="20"/>
  <c r="AT96" i="18"/>
  <c r="AT95" i="18"/>
  <c r="AW35" i="21"/>
  <c r="AW34" i="21"/>
  <c r="AY45" i="14"/>
  <c r="BC109" i="18"/>
  <c r="BC67" i="17"/>
  <c r="AY17" i="14"/>
  <c r="BC51" i="17"/>
  <c r="AW38" i="11"/>
  <c r="AY60" i="12"/>
  <c r="AX30" i="28"/>
  <c r="AX29" i="28"/>
  <c r="AU95" i="10"/>
  <c r="AU94" i="10"/>
  <c r="AX105" i="26"/>
  <c r="AU41" i="25"/>
  <c r="AU40" i="25"/>
  <c r="BC97" i="28"/>
  <c r="BC96" i="28"/>
  <c r="AU96" i="28"/>
  <c r="AU95" i="28"/>
  <c r="AW22" i="25"/>
  <c r="AW21" i="25"/>
  <c r="AV20" i="20"/>
  <c r="BA81" i="19"/>
  <c r="BA80" i="19"/>
  <c r="AY23" i="17"/>
  <c r="AU107" i="20"/>
  <c r="AW40" i="20"/>
  <c r="AW33" i="15"/>
  <c r="AW27" i="17"/>
  <c r="AT82" i="18"/>
  <c r="BA108" i="15"/>
  <c r="AZ107" i="18"/>
  <c r="BC90" i="10"/>
  <c r="AY34" i="13"/>
  <c r="AY22" i="14"/>
  <c r="AY21" i="14"/>
  <c r="AX48" i="31"/>
  <c r="AU49" i="11"/>
  <c r="AU46" i="10"/>
  <c r="AU45" i="10"/>
  <c r="AV94" i="11"/>
  <c r="AV93" i="11"/>
  <c r="AU12" i="28"/>
  <c r="BC16" i="20"/>
  <c r="BC15" i="20"/>
  <c r="AU29" i="20"/>
  <c r="AT44" i="12"/>
  <c r="AT43" i="12"/>
  <c r="AU92" i="28"/>
  <c r="AY47" i="23"/>
  <c r="AV69" i="10"/>
  <c r="BB56" i="22"/>
  <c r="BB42" i="22"/>
  <c r="BA37" i="22"/>
  <c r="AW99" i="21"/>
  <c r="BC65" i="21"/>
  <c r="AT51" i="19"/>
  <c r="BA72" i="20"/>
  <c r="AY108" i="16"/>
  <c r="AY107" i="16"/>
  <c r="AW96" i="18"/>
  <c r="AW95" i="18"/>
  <c r="BC80" i="18"/>
  <c r="BA35" i="19"/>
  <c r="AU36" i="17"/>
  <c r="BA59" i="16"/>
  <c r="BA58" i="16"/>
  <c r="BA52" i="18"/>
  <c r="BB19" i="11"/>
  <c r="AY74" i="17"/>
  <c r="BA109" i="13"/>
  <c r="BA108" i="13"/>
  <c r="AU92" i="13"/>
  <c r="BC58" i="11"/>
  <c r="BC80" i="16"/>
  <c r="AV100" i="10"/>
  <c r="AV99" i="10"/>
  <c r="AV37" i="11"/>
  <c r="BB100" i="9"/>
  <c r="BB99" i="9"/>
  <c r="AV14" i="10"/>
  <c r="BC62" i="10"/>
  <c r="AY88" i="29"/>
  <c r="AY87" i="29"/>
  <c r="AU107" i="11"/>
  <c r="BB24" i="31"/>
  <c r="BB23" i="31"/>
  <c r="BB79" i="22"/>
  <c r="BC47" i="28"/>
  <c r="BA88" i="20"/>
  <c r="BA87" i="20"/>
  <c r="BC14" i="17"/>
  <c r="AY109" i="29"/>
  <c r="AY66" i="12"/>
  <c r="AY65" i="12"/>
  <c r="AW15" i="28"/>
  <c r="AZ21" i="26"/>
  <c r="AU47" i="23"/>
  <c r="AV13" i="26"/>
  <c r="AT69" i="10"/>
  <c r="AU56" i="22"/>
  <c r="AY40" i="19"/>
  <c r="AU37" i="22"/>
  <c r="AU99" i="21"/>
  <c r="BA69" i="19"/>
  <c r="BB66" i="19"/>
  <c r="AY106" i="20"/>
  <c r="AY48" i="17"/>
  <c r="AU106" i="16"/>
  <c r="AU105" i="16"/>
  <c r="AW43" i="15"/>
  <c r="AZ81" i="18"/>
  <c r="BA97" i="13"/>
  <c r="BA96" i="13"/>
  <c r="AU93" i="17"/>
  <c r="AU92" i="17"/>
  <c r="BB106" i="15"/>
  <c r="BA31" i="12"/>
  <c r="AY46" i="12"/>
  <c r="AW45" i="10"/>
  <c r="BA62" i="10"/>
  <c r="BC88" i="29"/>
  <c r="BA15" i="9"/>
  <c r="AY57" i="25"/>
  <c r="AY56" i="25"/>
  <c r="BA58" i="20"/>
  <c r="AU14" i="31"/>
  <c r="AU13" i="31"/>
  <c r="BA28" i="16"/>
  <c r="AY66" i="26"/>
  <c r="AY15" i="22"/>
  <c r="BB28" i="25"/>
  <c r="BB27" i="25"/>
  <c r="BC103" i="21"/>
  <c r="BC102" i="21"/>
  <c r="AV55" i="19"/>
  <c r="AZ12" i="28"/>
  <c r="AT28" i="18"/>
  <c r="AZ99" i="21"/>
  <c r="AZ98" i="21"/>
  <c r="AT56" i="21"/>
  <c r="BB50" i="20"/>
  <c r="BB49" i="20"/>
  <c r="BB37" i="21"/>
  <c r="AX97" i="20"/>
  <c r="AW47" i="13"/>
  <c r="AW46" i="13"/>
  <c r="AV81" i="12"/>
  <c r="AZ75" i="17"/>
  <c r="AT91" i="12"/>
  <c r="AV72" i="15"/>
  <c r="AX30" i="11"/>
  <c r="AX29" i="11"/>
  <c r="AZ13" i="11"/>
  <c r="AT81" i="31"/>
  <c r="AV107" i="29"/>
  <c r="AZ95" i="12"/>
  <c r="BC15" i="12"/>
  <c r="BC14" i="12"/>
  <c r="BC37" i="25"/>
  <c r="AT25" i="16"/>
  <c r="AZ48" i="21"/>
  <c r="AV85" i="22"/>
  <c r="AW71" i="9"/>
  <c r="AZ75" i="28"/>
  <c r="AZ33" i="23"/>
  <c r="AW98" i="28"/>
  <c r="BA15" i="24"/>
  <c r="BB21" i="20"/>
  <c r="AZ86" i="28"/>
  <c r="BB88" i="23"/>
  <c r="BB87" i="23"/>
  <c r="AZ89" i="17"/>
  <c r="AT33" i="21"/>
  <c r="AV55" i="22"/>
  <c r="AZ106" i="24"/>
  <c r="AV62" i="14"/>
  <c r="AV61" i="14"/>
  <c r="AT72" i="20"/>
  <c r="AU96" i="18"/>
  <c r="AU95" i="18"/>
  <c r="AV35" i="21"/>
  <c r="AV34" i="21"/>
  <c r="AX45" i="14"/>
  <c r="BB109" i="18"/>
  <c r="BB67" i="17"/>
  <c r="AX17" i="14"/>
  <c r="BB51" i="17"/>
  <c r="AU41" i="13"/>
  <c r="AV38" i="11"/>
  <c r="BB92" i="23"/>
  <c r="AX60" i="12"/>
  <c r="AY30" i="28"/>
  <c r="AY29" i="28"/>
  <c r="AT95" i="10"/>
  <c r="AT94" i="10"/>
  <c r="AY105" i="26"/>
  <c r="AT41" i="25"/>
  <c r="AT40" i="25"/>
  <c r="BB97" i="28"/>
  <c r="BB96" i="28"/>
  <c r="AX90" i="24"/>
  <c r="AT96" i="28"/>
  <c r="AT95" i="28"/>
  <c r="AV22" i="25"/>
  <c r="AV21" i="25"/>
  <c r="AW20" i="20"/>
  <c r="AZ81" i="19"/>
  <c r="AZ80" i="19"/>
  <c r="AZ21" i="16"/>
  <c r="AX23" i="17"/>
  <c r="AT107" i="20"/>
  <c r="AV40" i="20"/>
  <c r="AV33" i="15"/>
  <c r="AV27" i="17"/>
  <c r="AU82" i="18"/>
  <c r="AZ108" i="15"/>
  <c r="BA107" i="18"/>
  <c r="BB90" i="10"/>
  <c r="AX34" i="13"/>
  <c r="AX22" i="14"/>
  <c r="AX21" i="14"/>
  <c r="AY48" i="31"/>
  <c r="AT49" i="11"/>
  <c r="AX27" i="29"/>
  <c r="AT46" i="10"/>
  <c r="AT45" i="10"/>
  <c r="AW94" i="11"/>
  <c r="AW93" i="11"/>
  <c r="AT12" i="28"/>
  <c r="BB16" i="20"/>
  <c r="BB15" i="20"/>
  <c r="AT29" i="20"/>
  <c r="AU44" i="12"/>
  <c r="AU43" i="12"/>
  <c r="AT92" i="28"/>
  <c r="AX47" i="23"/>
  <c r="AW69" i="10"/>
  <c r="BC56" i="22"/>
  <c r="BC42" i="22"/>
  <c r="AZ37" i="22"/>
  <c r="AV99" i="21"/>
  <c r="BB65" i="21"/>
  <c r="AU51" i="19"/>
  <c r="AZ72" i="20"/>
  <c r="AX108" i="16"/>
  <c r="AX107" i="16"/>
  <c r="AV96" i="18"/>
  <c r="AV95" i="18"/>
  <c r="BB80" i="18"/>
  <c r="AZ35" i="19"/>
  <c r="AT36" i="17"/>
  <c r="AZ59" i="16"/>
  <c r="AZ58" i="16"/>
  <c r="BA22" i="15"/>
  <c r="AZ52" i="18"/>
  <c r="BC19" i="11"/>
  <c r="AX74" i="17"/>
  <c r="AZ109" i="13"/>
  <c r="AZ108" i="13"/>
  <c r="AT92" i="13"/>
  <c r="BB58" i="11"/>
  <c r="BB80" i="16"/>
  <c r="AW100" i="10"/>
  <c r="AW99" i="10"/>
  <c r="AW37" i="11"/>
  <c r="BC100" i="9"/>
  <c r="BC99" i="9"/>
  <c r="AW14" i="10"/>
  <c r="BB62" i="10"/>
  <c r="AX88" i="29"/>
  <c r="AX87" i="29"/>
  <c r="AT107" i="11"/>
  <c r="BC24" i="31"/>
  <c r="BC23" i="31"/>
  <c r="BC79" i="22"/>
  <c r="BB47" i="28"/>
  <c r="AZ88" i="20"/>
  <c r="AZ87" i="20"/>
  <c r="BB14" i="17"/>
  <c r="AX109" i="29"/>
  <c r="AX66" i="12"/>
  <c r="AX65" i="12"/>
  <c r="AV15" i="28"/>
  <c r="BA21" i="26"/>
  <c r="AT47" i="23"/>
  <c r="AW13" i="26"/>
  <c r="AU69" i="10"/>
  <c r="AT56" i="22"/>
  <c r="AX40" i="19"/>
  <c r="AT99" i="21"/>
  <c r="AZ69" i="19"/>
  <c r="BC66" i="19"/>
  <c r="AX106" i="20"/>
  <c r="AV35" i="19"/>
  <c r="AX48" i="17"/>
  <c r="AT106" i="16"/>
  <c r="AT105" i="16"/>
  <c r="AV43" i="15"/>
  <c r="BA81" i="18"/>
  <c r="AZ97" i="13"/>
  <c r="AZ96" i="13"/>
  <c r="AT93" i="17"/>
  <c r="AT92" i="17"/>
  <c r="AU102" i="22"/>
  <c r="AZ38" i="26"/>
  <c r="AZ37" i="26"/>
  <c r="AY96" i="22"/>
  <c r="BC95" i="21"/>
  <c r="BC94" i="21"/>
  <c r="AY103" i="13"/>
  <c r="AZ18" i="11"/>
  <c r="AZ17" i="11"/>
  <c r="BC106" i="16"/>
  <c r="AU41" i="10"/>
  <c r="AU40" i="10"/>
  <c r="AT63" i="10"/>
  <c r="BB51" i="31"/>
  <c r="AV81" i="9"/>
  <c r="AV80" i="9"/>
  <c r="BA54" i="31"/>
  <c r="BA53" i="31"/>
  <c r="AW59" i="28"/>
  <c r="AW58" i="28"/>
  <c r="BA37" i="25"/>
  <c r="BB34" i="14"/>
  <c r="BB33" i="14"/>
  <c r="AT38" i="15"/>
  <c r="AT37" i="15"/>
  <c r="AU33" i="23"/>
  <c r="AU32" i="23"/>
  <c r="BB15" i="24"/>
  <c r="AW92" i="20"/>
  <c r="AW87" i="21"/>
  <c r="AW22" i="14"/>
  <c r="AW21" i="14"/>
  <c r="AU99" i="16"/>
  <c r="AW82" i="20"/>
  <c r="BA35" i="21"/>
  <c r="BA45" i="14"/>
  <c r="AW102" i="15"/>
  <c r="AV74" i="14"/>
  <c r="AY93" i="14"/>
  <c r="BC97" i="9"/>
  <c r="BA80" i="13"/>
  <c r="AU35" i="14"/>
  <c r="AT47" i="10"/>
  <c r="BA69" i="31"/>
  <c r="BA65" i="31"/>
  <c r="BC107" i="18"/>
  <c r="BA94" i="17"/>
  <c r="BA93" i="17"/>
  <c r="BA22" i="14"/>
  <c r="BC100" i="14"/>
  <c r="AW61" i="28"/>
  <c r="BA25" i="23"/>
  <c r="AW34" i="14"/>
  <c r="AW33" i="14"/>
  <c r="AZ91" i="20"/>
  <c r="AX71" i="9"/>
  <c r="AY50" i="25"/>
  <c r="AU88" i="28"/>
  <c r="AU23" i="24"/>
  <c r="AZ99" i="24"/>
  <c r="AX74" i="23"/>
  <c r="AU23" i="22"/>
  <c r="AW55" i="20"/>
  <c r="AW29" i="16"/>
  <c r="AW22" i="18"/>
  <c r="AY103" i="18"/>
  <c r="AY102" i="18"/>
  <c r="BC25" i="19"/>
  <c r="AY18" i="17"/>
  <c r="AY38" i="16"/>
  <c r="AW34" i="18"/>
  <c r="AY14" i="14"/>
  <c r="AY86" i="19"/>
  <c r="AY85" i="19"/>
  <c r="AY23" i="12"/>
  <c r="AW79" i="28"/>
  <c r="AW78" i="28"/>
  <c r="AX72" i="18"/>
  <c r="AU67" i="21"/>
  <c r="AU66" i="21"/>
  <c r="BC102" i="29"/>
  <c r="BC60" i="28"/>
  <c r="AX12" i="23"/>
  <c r="AY27" i="24"/>
  <c r="AY28" i="26"/>
  <c r="AY27" i="26"/>
  <c r="AW62" i="23"/>
  <c r="AW61" i="23"/>
  <c r="BC36" i="24"/>
  <c r="BC70" i="24"/>
  <c r="AW16" i="21"/>
  <c r="AX90" i="23"/>
  <c r="AU40" i="22"/>
  <c r="AU39" i="22"/>
  <c r="BA109" i="19"/>
  <c r="AV18" i="22"/>
  <c r="BC65" i="17"/>
  <c r="AU60" i="21"/>
  <c r="AU59" i="21"/>
  <c r="AW25" i="17"/>
  <c r="BC12" i="18"/>
  <c r="AU101" i="18"/>
  <c r="AW71" i="17"/>
  <c r="AZ81" i="12"/>
  <c r="AZ80" i="12"/>
  <c r="BB35" i="12"/>
  <c r="BA99" i="10"/>
  <c r="AT56" i="15"/>
  <c r="BA99" i="12"/>
  <c r="BA98" i="12"/>
  <c r="AW49" i="12"/>
  <c r="AW52" i="31"/>
  <c r="AW51" i="31"/>
  <c r="AV74" i="13"/>
  <c r="AV73" i="13"/>
  <c r="AV25" i="9"/>
  <c r="AY20" i="31"/>
  <c r="AY19" i="31"/>
  <c r="AY83" i="29"/>
  <c r="AX69" i="9"/>
  <c r="BB64" i="19"/>
  <c r="BB63" i="19"/>
  <c r="AZ56" i="19"/>
  <c r="AX95" i="17"/>
  <c r="AX94" i="17"/>
  <c r="AT53" i="13"/>
  <c r="BC15" i="22"/>
  <c r="BC14" i="22"/>
  <c r="BC52" i="25"/>
  <c r="BC51" i="25"/>
  <c r="BA93" i="26"/>
  <c r="AW95" i="28"/>
  <c r="AU14" i="23"/>
  <c r="BA27" i="28"/>
  <c r="AW107" i="25"/>
  <c r="AY98" i="17"/>
  <c r="AU101" i="21"/>
  <c r="AU98" i="23"/>
  <c r="AU97" i="23"/>
  <c r="BC35" i="14"/>
  <c r="BA29" i="16"/>
  <c r="AU27" i="18"/>
  <c r="BA15" i="21"/>
  <c r="AY63" i="17"/>
  <c r="AX71" i="18"/>
  <c r="BB92" i="15"/>
  <c r="BB91" i="15"/>
  <c r="BA27" i="15"/>
  <c r="BA48" i="14"/>
  <c r="BC35" i="15"/>
  <c r="AU14" i="14"/>
  <c r="BC55" i="17"/>
  <c r="BC54" i="17"/>
  <c r="BB42" i="15"/>
  <c r="BB41" i="15"/>
  <c r="AU12" i="10"/>
  <c r="AW41" i="12"/>
  <c r="AZ61" i="13"/>
  <c r="BB21" i="11"/>
  <c r="AV22" i="31"/>
  <c r="BA64" i="29"/>
  <c r="AV45" i="9"/>
  <c r="AW14" i="31"/>
  <c r="AT89" i="9"/>
  <c r="AU40" i="28"/>
  <c r="AX36" i="23"/>
  <c r="BB67" i="16"/>
  <c r="AY27" i="16"/>
  <c r="AU103" i="19"/>
  <c r="AZ60" i="26"/>
  <c r="AZ13" i="25"/>
  <c r="AT102" i="22"/>
  <c r="BA38" i="26"/>
  <c r="BA37" i="26"/>
  <c r="AX96" i="22"/>
  <c r="BB95" i="21"/>
  <c r="BB94" i="21"/>
  <c r="AX103" i="13"/>
  <c r="BA18" i="11"/>
  <c r="BA17" i="11"/>
  <c r="AT41" i="10"/>
  <c r="AT40" i="10"/>
  <c r="AU63" i="10"/>
  <c r="AW81" i="9"/>
  <c r="AW80" i="9"/>
  <c r="AZ54" i="31"/>
  <c r="AZ53" i="31"/>
  <c r="AV59" i="28"/>
  <c r="AV58" i="28"/>
  <c r="AZ37" i="25"/>
  <c r="BC34" i="14"/>
  <c r="BC33" i="14"/>
  <c r="AU38" i="15"/>
  <c r="AU37" i="15"/>
  <c r="AX75" i="28"/>
  <c r="AT33" i="23"/>
  <c r="AT32" i="23"/>
  <c r="AV92" i="20"/>
  <c r="AV87" i="21"/>
  <c r="AV22" i="14"/>
  <c r="AV21" i="14"/>
  <c r="AT99" i="16"/>
  <c r="AV82" i="20"/>
  <c r="AZ35" i="21"/>
  <c r="AZ45" i="14"/>
  <c r="AV102" i="15"/>
  <c r="AW74" i="14"/>
  <c r="AX93" i="14"/>
  <c r="BB97" i="9"/>
  <c r="AZ80" i="13"/>
  <c r="AT35" i="14"/>
  <c r="AU47" i="10"/>
  <c r="AZ69" i="31"/>
  <c r="AZ65" i="31"/>
  <c r="BB91" i="29"/>
  <c r="BB107" i="18"/>
  <c r="AZ94" i="17"/>
  <c r="AZ93" i="17"/>
  <c r="AZ22" i="14"/>
  <c r="BB100" i="14"/>
  <c r="AV61" i="28"/>
  <c r="AZ25" i="23"/>
  <c r="AV34" i="14"/>
  <c r="AV33" i="14"/>
  <c r="BA91" i="20"/>
  <c r="AY71" i="9"/>
  <c r="AX50" i="25"/>
  <c r="AT88" i="28"/>
  <c r="AT23" i="24"/>
  <c r="BA99" i="24"/>
  <c r="AY74" i="23"/>
  <c r="AT23" i="22"/>
  <c r="AV55" i="20"/>
  <c r="AV29" i="16"/>
  <c r="AV22" i="18"/>
  <c r="AX103" i="18"/>
  <c r="AX102" i="18"/>
  <c r="BB25" i="19"/>
  <c r="AX18" i="17"/>
  <c r="AX38" i="16"/>
  <c r="AV34" i="18"/>
  <c r="AX14" i="14"/>
  <c r="AX86" i="19"/>
  <c r="AX85" i="19"/>
  <c r="AT40" i="13"/>
  <c r="AX23" i="12"/>
  <c r="AV79" i="28"/>
  <c r="AV78" i="28"/>
  <c r="AY72" i="18"/>
  <c r="AT67" i="21"/>
  <c r="AT66" i="21"/>
  <c r="BB102" i="29"/>
  <c r="BB60" i="28"/>
  <c r="AY12" i="23"/>
  <c r="AX27" i="24"/>
  <c r="AX28" i="26"/>
  <c r="AX27" i="26"/>
  <c r="AV62" i="23"/>
  <c r="AV61" i="23"/>
  <c r="BB36" i="24"/>
  <c r="BB70" i="24"/>
  <c r="AX76" i="22"/>
  <c r="AV16" i="21"/>
  <c r="AY90" i="23"/>
  <c r="AT40" i="22"/>
  <c r="AT39" i="22"/>
  <c r="AZ109" i="19"/>
  <c r="AW18" i="22"/>
  <c r="BB65" i="17"/>
  <c r="AT60" i="21"/>
  <c r="AT59" i="21"/>
  <c r="AV25" i="17"/>
  <c r="BB12" i="18"/>
  <c r="AT101" i="18"/>
  <c r="AV71" i="17"/>
  <c r="BA81" i="12"/>
  <c r="BA80" i="12"/>
  <c r="BA28" i="15"/>
  <c r="AZ99" i="10"/>
  <c r="AU56" i="15"/>
  <c r="AZ99" i="12"/>
  <c r="AZ98" i="12"/>
  <c r="AV49" i="12"/>
  <c r="AV52" i="31"/>
  <c r="AV51" i="31"/>
  <c r="AW74" i="13"/>
  <c r="AW73" i="13"/>
  <c r="AW25" i="9"/>
  <c r="AX20" i="31"/>
  <c r="AX19" i="31"/>
  <c r="AY69" i="9"/>
  <c r="BC64" i="19"/>
  <c r="BC63" i="19"/>
  <c r="BA56" i="19"/>
  <c r="AY95" i="17"/>
  <c r="AY94" i="17"/>
  <c r="AU53" i="13"/>
  <c r="BB15" i="22"/>
  <c r="BB14" i="22"/>
  <c r="BB52" i="25"/>
  <c r="BB51" i="25"/>
  <c r="AZ93" i="26"/>
  <c r="AV95" i="28"/>
  <c r="AT14" i="23"/>
  <c r="AZ27" i="28"/>
  <c r="AV107" i="25"/>
  <c r="AX98" i="17"/>
  <c r="AT101" i="21"/>
  <c r="AT98" i="23"/>
  <c r="AT97" i="23"/>
  <c r="BB35" i="14"/>
  <c r="AZ29" i="16"/>
  <c r="AT27" i="18"/>
  <c r="AZ15" i="21"/>
  <c r="AX63" i="17"/>
  <c r="AY71" i="18"/>
  <c r="BC92" i="15"/>
  <c r="BC91" i="15"/>
  <c r="AZ27" i="15"/>
  <c r="AZ48" i="14"/>
  <c r="BB35" i="15"/>
  <c r="AT14" i="14"/>
  <c r="BB55" i="17"/>
  <c r="BB54" i="17"/>
  <c r="BC42" i="15"/>
  <c r="BC41" i="15"/>
  <c r="AT12" i="10"/>
  <c r="AV41" i="12"/>
  <c r="BA61" i="13"/>
  <c r="BC21" i="11"/>
  <c r="AW22" i="31"/>
  <c r="AZ64" i="29"/>
  <c r="AW45" i="9"/>
  <c r="AV14" i="31"/>
  <c r="AU89" i="9"/>
  <c r="AT40" i="28"/>
  <c r="AY36" i="23"/>
  <c r="BC67" i="16"/>
  <c r="AX27" i="16"/>
  <c r="AT103" i="19"/>
  <c r="AV47" i="22"/>
  <c r="AV46" i="22"/>
  <c r="AY52" i="25"/>
  <c r="AT99" i="20"/>
  <c r="AW93" i="26"/>
  <c r="AZ17" i="23"/>
  <c r="AV104" i="28"/>
  <c r="BB14" i="23"/>
  <c r="AU74" i="26"/>
  <c r="AZ84" i="21"/>
  <c r="AT106" i="23"/>
  <c r="AT21" i="22"/>
  <c r="AT106" i="14"/>
  <c r="AX72" i="20"/>
  <c r="AV108" i="16"/>
  <c r="AV24" i="17"/>
  <c r="AV63" i="17"/>
  <c r="BB71" i="18"/>
  <c r="AV99" i="15"/>
  <c r="AX27" i="15"/>
  <c r="AX48" i="14"/>
  <c r="AT44" i="15"/>
  <c r="AX73" i="17"/>
  <c r="AV47" i="15"/>
  <c r="AV46" i="15"/>
  <c r="BB92" i="13"/>
  <c r="AZ58" i="11"/>
  <c r="AV87" i="16"/>
  <c r="AZ29" i="13"/>
  <c r="BC43" i="11"/>
  <c r="AT14" i="10"/>
  <c r="AY85" i="10"/>
  <c r="BB76" i="31"/>
  <c r="AZ13" i="31"/>
  <c r="AU71" i="28"/>
  <c r="AU70" i="28"/>
  <c r="BA47" i="23"/>
  <c r="AY56" i="22"/>
  <c r="AU40" i="19"/>
  <c r="AU39" i="19"/>
  <c r="AX28" i="23"/>
  <c r="AX27" i="23"/>
  <c r="AW73" i="22"/>
  <c r="AW56" i="21"/>
  <c r="AX16" i="18"/>
  <c r="AX15" i="18"/>
  <c r="AU37" i="21"/>
  <c r="AY105" i="18"/>
  <c r="BA97" i="14"/>
  <c r="BA96" i="14"/>
  <c r="AU36" i="11"/>
  <c r="BB45" i="12"/>
  <c r="BB44" i="12"/>
  <c r="AZ30" i="11"/>
  <c r="AW13" i="11"/>
  <c r="AW67" i="29"/>
  <c r="BC82" i="28"/>
  <c r="AW55" i="26"/>
  <c r="BA90" i="11"/>
  <c r="AW35" i="24"/>
  <c r="BA40" i="14"/>
  <c r="AY69" i="31"/>
  <c r="AU49" i="25"/>
  <c r="BA99" i="28"/>
  <c r="AY89" i="19"/>
  <c r="AU86" i="28"/>
  <c r="AZ85" i="26"/>
  <c r="BA50" i="21"/>
  <c r="AU85" i="22"/>
  <c r="AY68" i="20"/>
  <c r="AY67" i="20"/>
  <c r="AT92" i="18"/>
  <c r="BC25" i="18"/>
  <c r="AU19" i="12"/>
  <c r="AU18" i="12"/>
  <c r="BC67" i="14"/>
  <c r="AU59" i="12"/>
  <c r="AU58" i="12"/>
  <c r="AU46" i="13"/>
  <c r="AU45" i="13"/>
  <c r="AV89" i="31"/>
  <c r="BC55" i="9"/>
  <c r="AT51" i="10"/>
  <c r="AT50" i="10"/>
  <c r="AY75" i="10"/>
  <c r="AY66" i="11"/>
  <c r="AY65" i="11"/>
  <c r="AT35" i="10"/>
  <c r="AT34" i="10"/>
  <c r="AY87" i="10"/>
  <c r="AY84" i="29"/>
  <c r="BA57" i="25"/>
  <c r="AU27" i="25"/>
  <c r="AU18" i="14"/>
  <c r="AV46" i="29"/>
  <c r="AW49" i="25"/>
  <c r="AW99" i="28"/>
  <c r="BA46" i="23"/>
  <c r="BA45" i="23"/>
  <c r="AU28" i="24"/>
  <c r="BA89" i="19"/>
  <c r="BA91" i="28"/>
  <c r="AU90" i="26"/>
  <c r="AX80" i="23"/>
  <c r="AX79" i="23"/>
  <c r="AW55" i="21"/>
  <c r="BC89" i="22"/>
  <c r="AV36" i="19"/>
  <c r="AT71" i="14"/>
  <c r="BB29" i="16"/>
  <c r="BC27" i="18"/>
  <c r="AW15" i="21"/>
  <c r="BA106" i="22"/>
  <c r="AV51" i="16"/>
  <c r="BA13" i="15"/>
  <c r="BA12" i="15"/>
  <c r="AU109" i="18"/>
  <c r="AU47" i="18"/>
  <c r="BC50" i="17"/>
  <c r="AW67" i="14"/>
  <c r="AW66" i="14"/>
  <c r="BA42" i="15"/>
  <c r="AU41" i="12"/>
  <c r="BB90" i="13"/>
  <c r="AU21" i="11"/>
  <c r="AY22" i="31"/>
  <c r="AY21" i="31"/>
  <c r="AU64" i="29"/>
  <c r="BA45" i="9"/>
  <c r="AV20" i="10"/>
  <c r="BA37" i="9"/>
  <c r="BA36" i="9"/>
  <c r="AW53" i="29"/>
  <c r="BB103" i="26"/>
  <c r="BB102" i="26"/>
  <c r="AU85" i="19"/>
  <c r="BA63" i="28"/>
  <c r="AT44" i="24"/>
  <c r="AX79" i="26"/>
  <c r="BA80" i="25"/>
  <c r="AZ39" i="21"/>
  <c r="BA19" i="26"/>
  <c r="AW55" i="23"/>
  <c r="AW54" i="23"/>
  <c r="AX30" i="20"/>
  <c r="AX29" i="20"/>
  <c r="BB90" i="21"/>
  <c r="BB89" i="21"/>
  <c r="BB65" i="18"/>
  <c r="BB64" i="18"/>
  <c r="AZ103" i="13"/>
  <c r="BB18" i="11"/>
  <c r="BB17" i="11"/>
  <c r="AX106" i="16"/>
  <c r="AX105" i="16"/>
  <c r="BC41" i="10"/>
  <c r="AZ86" i="18"/>
  <c r="AY91" i="9"/>
  <c r="AV42" i="12"/>
  <c r="AV63" i="10"/>
  <c r="AT51" i="31"/>
  <c r="AT50" i="31"/>
  <c r="AT81" i="9"/>
  <c r="AT80" i="9"/>
  <c r="BC70" i="9"/>
  <c r="AZ54" i="29"/>
  <c r="AT57" i="21"/>
  <c r="AU29" i="31"/>
  <c r="AV43" i="26"/>
  <c r="AT88" i="13"/>
  <c r="AT75" i="25"/>
  <c r="AT74" i="25"/>
  <c r="BA59" i="24"/>
  <c r="BA58" i="24"/>
  <c r="AX98" i="25"/>
  <c r="AZ48" i="23"/>
  <c r="AV28" i="26"/>
  <c r="AZ30" i="24"/>
  <c r="BC16" i="21"/>
  <c r="AV13" i="19"/>
  <c r="AV17" i="20"/>
  <c r="AX30" i="17"/>
  <c r="AV96" i="19"/>
  <c r="AV79" i="16"/>
  <c r="AU14" i="15"/>
  <c r="AV67" i="18"/>
  <c r="BB92" i="14"/>
  <c r="BB91" i="14"/>
  <c r="AV48" i="16"/>
  <c r="AX40" i="13"/>
  <c r="AX39" i="13"/>
  <c r="AZ34" i="13"/>
  <c r="AX86" i="11"/>
  <c r="BA44" i="31"/>
  <c r="AT48" i="29"/>
  <c r="BB61" i="28"/>
  <c r="AT84" i="25"/>
  <c r="AT83" i="25"/>
  <c r="AU44" i="18"/>
  <c r="AU43" i="18"/>
  <c r="AT13" i="28"/>
  <c r="AW88" i="28"/>
  <c r="AV104" i="23"/>
  <c r="AV103" i="23"/>
  <c r="BA62" i="25"/>
  <c r="AT23" i="23"/>
  <c r="AT22" i="23"/>
  <c r="AZ109" i="28"/>
  <c r="AV23" i="24"/>
  <c r="BB99" i="24"/>
  <c r="AY55" i="22"/>
  <c r="AV17" i="14"/>
  <c r="AV22" i="16"/>
  <c r="AT16" i="19"/>
  <c r="AZ18" i="17"/>
  <c r="AV27" i="16"/>
  <c r="AV26" i="16"/>
  <c r="AX22" i="15"/>
  <c r="AX21" i="15"/>
  <c r="AX34" i="18"/>
  <c r="AT24" i="11"/>
  <c r="AT23" i="11"/>
  <c r="AW107" i="18"/>
  <c r="AV87" i="13"/>
  <c r="AV86" i="13"/>
  <c r="AV48" i="9"/>
  <c r="AW88" i="12"/>
  <c r="AX82" i="11"/>
  <c r="AY81" i="11"/>
  <c r="AW18" i="29"/>
  <c r="AT92" i="29"/>
  <c r="AV56" i="17"/>
  <c r="AZ97" i="9"/>
  <c r="AT100" i="10"/>
  <c r="AT99" i="10"/>
  <c r="AZ105" i="9"/>
  <c r="AT17" i="23"/>
  <c r="AT62" i="11"/>
  <c r="AX107" i="25"/>
  <c r="AT87" i="13"/>
  <c r="AX82" i="24"/>
  <c r="AY108" i="23"/>
  <c r="AZ50" i="22"/>
  <c r="AX76" i="24"/>
  <c r="AV74" i="20"/>
  <c r="AV73" i="20"/>
  <c r="AT65" i="15"/>
  <c r="AT64" i="15"/>
  <c r="BB100" i="21"/>
  <c r="AW80" i="22"/>
  <c r="AT49" i="17"/>
  <c r="AT48" i="17"/>
  <c r="AT71" i="18"/>
  <c r="AT92" i="15"/>
  <c r="BC65" i="16"/>
  <c r="BB31" i="14"/>
  <c r="AZ29" i="15"/>
  <c r="AT32" i="17"/>
  <c r="AV56" i="15"/>
  <c r="AT80" i="13"/>
  <c r="AY67" i="22"/>
  <c r="AX70" i="20"/>
  <c r="AX57" i="16"/>
  <c r="AV94" i="18"/>
  <c r="AV93" i="18"/>
  <c r="AY87" i="19"/>
  <c r="BB20" i="28"/>
  <c r="AT71" i="28"/>
  <c r="AT70" i="28"/>
  <c r="AZ47" i="23"/>
  <c r="AX97" i="28"/>
  <c r="AX56" i="22"/>
  <c r="AT40" i="19"/>
  <c r="AT39" i="19"/>
  <c r="AT42" i="22"/>
  <c r="AY28" i="23"/>
  <c r="AY27" i="23"/>
  <c r="AV73" i="22"/>
  <c r="AV56" i="21"/>
  <c r="AY16" i="18"/>
  <c r="AY15" i="18"/>
  <c r="AT37" i="21"/>
  <c r="AX105" i="18"/>
  <c r="AW32" i="15"/>
  <c r="AZ97" i="14"/>
  <c r="AZ96" i="14"/>
  <c r="AT36" i="11"/>
  <c r="AT35" i="16"/>
  <c r="AT52" i="13"/>
  <c r="BC45" i="12"/>
  <c r="BC44" i="12"/>
  <c r="BA30" i="11"/>
  <c r="AZ43" i="31"/>
  <c r="AV13" i="11"/>
  <c r="BB82" i="28"/>
  <c r="AV55" i="26"/>
  <c r="AZ90" i="11"/>
  <c r="AV35" i="24"/>
  <c r="AZ40" i="14"/>
  <c r="AX69" i="31"/>
  <c r="AT49" i="25"/>
  <c r="AZ99" i="28"/>
  <c r="AW28" i="24"/>
  <c r="AX89" i="19"/>
  <c r="AT86" i="28"/>
  <c r="BA85" i="26"/>
  <c r="AZ50" i="21"/>
  <c r="AT80" i="23"/>
  <c r="BA55" i="21"/>
  <c r="AT85" i="22"/>
  <c r="AT100" i="21"/>
  <c r="AX68" i="20"/>
  <c r="AX67" i="20"/>
  <c r="AZ86" i="22"/>
  <c r="AU92" i="18"/>
  <c r="BB25" i="18"/>
  <c r="AT19" i="12"/>
  <c r="AT18" i="12"/>
  <c r="AZ41" i="17"/>
  <c r="BB67" i="14"/>
  <c r="AT59" i="12"/>
  <c r="AT58" i="12"/>
  <c r="AT46" i="13"/>
  <c r="AT45" i="13"/>
  <c r="AW89" i="31"/>
  <c r="BB55" i="9"/>
  <c r="AU51" i="10"/>
  <c r="AU50" i="10"/>
  <c r="AX75" i="10"/>
  <c r="AX66" i="11"/>
  <c r="AX65" i="11"/>
  <c r="AU35" i="10"/>
  <c r="AU34" i="10"/>
  <c r="AX87" i="10"/>
  <c r="AX84" i="29"/>
  <c r="AZ57" i="25"/>
  <c r="AT27" i="25"/>
  <c r="AT18" i="14"/>
  <c r="AW46" i="29"/>
  <c r="AV49" i="25"/>
  <c r="AV99" i="28"/>
  <c r="AZ46" i="23"/>
  <c r="AZ45" i="23"/>
  <c r="AT28" i="24"/>
  <c r="AZ89" i="19"/>
  <c r="AZ91" i="28"/>
  <c r="AT90" i="26"/>
  <c r="AY80" i="23"/>
  <c r="AY79" i="23"/>
  <c r="AV55" i="21"/>
  <c r="BB89" i="22"/>
  <c r="AW36" i="19"/>
  <c r="AU71" i="14"/>
  <c r="BC29" i="16"/>
  <c r="BB27" i="18"/>
  <c r="AV15" i="21"/>
  <c r="AZ106" i="22"/>
  <c r="BA34" i="23"/>
  <c r="AU76" i="24"/>
  <c r="AX13" i="19"/>
  <c r="BA96" i="22"/>
  <c r="BA30" i="17"/>
  <c r="AZ70" i="19"/>
  <c r="AY69" i="20"/>
  <c r="AW16" i="20"/>
  <c r="AY79" i="16"/>
  <c r="AY14" i="15"/>
  <c r="AX67" i="18"/>
  <c r="AT57" i="19"/>
  <c r="BA92" i="14"/>
  <c r="AV26" i="13"/>
  <c r="BC40" i="13"/>
  <c r="AY22" i="13"/>
  <c r="AY21" i="13"/>
  <c r="AZ86" i="11"/>
  <c r="AV100" i="9"/>
  <c r="AV99" i="9"/>
  <c r="AY40" i="10"/>
  <c r="AV72" i="9"/>
  <c r="BC94" i="29"/>
  <c r="BC30" i="29"/>
  <c r="AY90" i="19"/>
  <c r="AX87" i="22"/>
  <c r="AX86" i="22"/>
  <c r="AU97" i="26"/>
  <c r="BA31" i="15"/>
  <c r="AY17" i="17"/>
  <c r="AY16" i="17"/>
  <c r="AU47" i="15"/>
  <c r="AW43" i="28"/>
  <c r="AW108" i="24"/>
  <c r="AU31" i="23"/>
  <c r="AU30" i="23"/>
  <c r="AW61" i="24"/>
  <c r="BC73" i="22"/>
  <c r="AT75" i="19"/>
  <c r="AT74" i="19"/>
  <c r="BA73" i="23"/>
  <c r="AW52" i="17"/>
  <c r="AZ25" i="17"/>
  <c r="AY73" i="19"/>
  <c r="AY72" i="19"/>
  <c r="AU89" i="12"/>
  <c r="AU88" i="12"/>
  <c r="BA12" i="16"/>
  <c r="AU27" i="17"/>
  <c r="BA82" i="18"/>
  <c r="AY91" i="15"/>
  <c r="AY90" i="15"/>
  <c r="AY31" i="13"/>
  <c r="AU31" i="12"/>
  <c r="AT91" i="10"/>
  <c r="AT90" i="10"/>
  <c r="BC71" i="31"/>
  <c r="AY17" i="23"/>
  <c r="AY16" i="23"/>
  <c r="AW70" i="28"/>
  <c r="AW69" i="28"/>
  <c r="BB29" i="31"/>
  <c r="AU47" i="21"/>
  <c r="BA87" i="13"/>
  <c r="BA20" i="16"/>
  <c r="AU39" i="9"/>
  <c r="AU51" i="28"/>
  <c r="AU50" i="28"/>
  <c r="BA93" i="23"/>
  <c r="BA82" i="24"/>
  <c r="AU85" i="23"/>
  <c r="BC16" i="24"/>
  <c r="BA108" i="23"/>
  <c r="AY19" i="23"/>
  <c r="AY57" i="23"/>
  <c r="AU50" i="22"/>
  <c r="BA25" i="21"/>
  <c r="AZ71" i="26"/>
  <c r="BC23" i="22"/>
  <c r="BC22" i="22"/>
  <c r="AW65" i="15"/>
  <c r="BB64" i="16"/>
  <c r="BA52" i="20"/>
  <c r="AV65" i="16"/>
  <c r="AT31" i="14"/>
  <c r="BC29" i="15"/>
  <c r="BC28" i="15"/>
  <c r="AY51" i="17"/>
  <c r="AY50" i="17"/>
  <c r="BC110" i="14"/>
  <c r="BC109" i="14"/>
  <c r="AZ21" i="11"/>
  <c r="AZ20" i="11"/>
  <c r="BB71" i="29"/>
  <c r="BC47" i="9"/>
  <c r="BC46" i="9"/>
  <c r="AY55" i="31"/>
  <c r="AU96" i="16"/>
  <c r="AU95" i="16"/>
  <c r="AX92" i="13"/>
  <c r="AT72" i="15"/>
  <c r="AU67" i="24"/>
  <c r="AY60" i="18"/>
  <c r="AY40" i="15"/>
  <c r="AU75" i="17"/>
  <c r="BA87" i="19"/>
  <c r="BA86" i="19"/>
  <c r="BA86" i="31"/>
  <c r="AZ45" i="26"/>
  <c r="AU50" i="26"/>
  <c r="AU58" i="28"/>
  <c r="AY79" i="24"/>
  <c r="AU35" i="20"/>
  <c r="AZ53" i="24"/>
  <c r="BA65" i="23"/>
  <c r="AU41" i="20"/>
  <c r="AU64" i="20"/>
  <c r="AY18" i="20"/>
  <c r="AZ38" i="19"/>
  <c r="BA49" i="19"/>
  <c r="BA48" i="19"/>
  <c r="BA46" i="22"/>
  <c r="AU33" i="16"/>
  <c r="BC93" i="13"/>
  <c r="AY69" i="12"/>
  <c r="AW94" i="16"/>
  <c r="BC30" i="12"/>
  <c r="BA25" i="12"/>
  <c r="AW69" i="22"/>
  <c r="AY37" i="25"/>
  <c r="AW91" i="20"/>
  <c r="BA95" i="17"/>
  <c r="AU15" i="22"/>
  <c r="AU14" i="22"/>
  <c r="AY41" i="25"/>
  <c r="AY40" i="25"/>
  <c r="BC93" i="26"/>
  <c r="AV17" i="23"/>
  <c r="AY95" i="28"/>
  <c r="AW14" i="23"/>
  <c r="AX28" i="18"/>
  <c r="BC37" i="22"/>
  <c r="BC36" i="22"/>
  <c r="AY99" i="21"/>
  <c r="BA74" i="18"/>
  <c r="AW98" i="23"/>
  <c r="BC72" i="20"/>
  <c r="BC96" i="18"/>
  <c r="BA90" i="20"/>
  <c r="AW45" i="14"/>
  <c r="AZ109" i="18"/>
  <c r="BB22" i="15"/>
  <c r="BA47" i="18"/>
  <c r="BA46" i="18"/>
  <c r="AU19" i="11"/>
  <c r="AU60" i="17"/>
  <c r="AY73" i="13"/>
  <c r="AX97" i="9"/>
  <c r="AT64" i="31"/>
  <c r="AT63" i="31"/>
  <c r="AY80" i="13"/>
  <c r="AY79" i="13"/>
  <c r="AW46" i="12"/>
  <c r="AW45" i="12"/>
  <c r="AZ100" i="14"/>
  <c r="AV22" i="10"/>
  <c r="BA47" i="10"/>
  <c r="BA46" i="10"/>
  <c r="AX104" i="10"/>
  <c r="BB69" i="31"/>
  <c r="BA43" i="24"/>
  <c r="AU60" i="18"/>
  <c r="AU14" i="17"/>
  <c r="AU13" i="17"/>
  <c r="AU50" i="19"/>
  <c r="AW77" i="22"/>
  <c r="AW76" i="22"/>
  <c r="BA74" i="26"/>
  <c r="BA73" i="26"/>
  <c r="BB35" i="24"/>
  <c r="BB34" i="24"/>
  <c r="AW45" i="25"/>
  <c r="AX96" i="25"/>
  <c r="AW100" i="23"/>
  <c r="AU42" i="19"/>
  <c r="AY36" i="25"/>
  <c r="BA71" i="26"/>
  <c r="BB23" i="22"/>
  <c r="BB22" i="22"/>
  <c r="AV65" i="15"/>
  <c r="AZ52" i="20"/>
  <c r="AW65" i="16"/>
  <c r="AU31" i="14"/>
  <c r="BB29" i="15"/>
  <c r="BB28" i="15"/>
  <c r="AX51" i="17"/>
  <c r="AX50" i="17"/>
  <c r="BB110" i="14"/>
  <c r="BB109" i="14"/>
  <c r="BA21" i="11"/>
  <c r="BA20" i="11"/>
  <c r="BC71" i="29"/>
  <c r="BB47" i="9"/>
  <c r="BB46" i="9"/>
  <c r="AX55" i="31"/>
  <c r="AT96" i="16"/>
  <c r="AT95" i="16"/>
  <c r="AU72" i="15"/>
  <c r="AX40" i="15"/>
  <c r="AT75" i="17"/>
  <c r="AZ87" i="19"/>
  <c r="AZ86" i="19"/>
  <c r="AZ86" i="31"/>
  <c r="AT50" i="26"/>
  <c r="AT58" i="28"/>
  <c r="AX79" i="24"/>
  <c r="AT35" i="20"/>
  <c r="BA53" i="24"/>
  <c r="AZ65" i="23"/>
  <c r="AT41" i="20"/>
  <c r="AT64" i="20"/>
  <c r="AX18" i="20"/>
  <c r="BA38" i="19"/>
  <c r="AZ49" i="19"/>
  <c r="AZ48" i="19"/>
  <c r="AZ46" i="22"/>
  <c r="AT33" i="16"/>
  <c r="BB93" i="13"/>
  <c r="AX69" i="12"/>
  <c r="AV94" i="16"/>
  <c r="BB30" i="12"/>
  <c r="AZ25" i="12"/>
  <c r="AV69" i="22"/>
  <c r="AX37" i="25"/>
  <c r="AV91" i="20"/>
  <c r="AZ95" i="17"/>
  <c r="AW104" i="15"/>
  <c r="AT15" i="22"/>
  <c r="AT14" i="22"/>
  <c r="AX41" i="25"/>
  <c r="AX40" i="25"/>
  <c r="BB93" i="26"/>
  <c r="AW17" i="23"/>
  <c r="AX95" i="28"/>
  <c r="AV14" i="23"/>
  <c r="AY28" i="18"/>
  <c r="BB37" i="22"/>
  <c r="BB36" i="22"/>
  <c r="AX99" i="21"/>
  <c r="AZ74" i="18"/>
  <c r="AV98" i="23"/>
  <c r="BB72" i="20"/>
  <c r="BB96" i="18"/>
  <c r="AZ90" i="20"/>
  <c r="AV45" i="14"/>
  <c r="BA109" i="18"/>
  <c r="BC22" i="15"/>
  <c r="AZ47" i="18"/>
  <c r="AZ46" i="18"/>
  <c r="AT19" i="11"/>
  <c r="AT60" i="17"/>
  <c r="AX73" i="13"/>
  <c r="BB35" i="10"/>
  <c r="BB34" i="10"/>
  <c r="BB18" i="9"/>
  <c r="BB17" i="9"/>
  <c r="AU89" i="31"/>
  <c r="AU48" i="9"/>
  <c r="AX51" i="10"/>
  <c r="AX50" i="10"/>
  <c r="AX40" i="28"/>
  <c r="BA51" i="15"/>
  <c r="BA50" i="15"/>
  <c r="AY46" i="26"/>
  <c r="AY88" i="25"/>
  <c r="AX108" i="28"/>
  <c r="AT67" i="26"/>
  <c r="AZ44" i="25"/>
  <c r="AX12" i="28"/>
  <c r="BC93" i="22"/>
  <c r="AU54" i="23"/>
  <c r="AU53" i="23"/>
  <c r="AX66" i="21"/>
  <c r="AX65" i="21"/>
  <c r="BC13" i="19"/>
  <c r="AT37" i="19"/>
  <c r="BC96" i="19"/>
  <c r="AW69" i="20"/>
  <c r="BC40" i="20"/>
  <c r="BC39" i="20"/>
  <c r="AU71" i="15"/>
  <c r="AU70" i="15"/>
  <c r="BA80" i="15"/>
  <c r="AW19" i="16"/>
  <c r="AW44" i="17"/>
  <c r="AW21" i="18"/>
  <c r="AW20" i="18"/>
  <c r="AY59" i="12"/>
  <c r="AY12" i="10"/>
  <c r="BA79" i="11"/>
  <c r="AU74" i="23"/>
  <c r="AU34" i="14"/>
  <c r="AU33" i="14"/>
  <c r="AZ13" i="24"/>
  <c r="AU40" i="14"/>
  <c r="BB29" i="20"/>
  <c r="AY49" i="25"/>
  <c r="BC99" i="28"/>
  <c r="AV108" i="28"/>
  <c r="AW15" i="24"/>
  <c r="AW87" i="20"/>
  <c r="BA31" i="25"/>
  <c r="AX86" i="28"/>
  <c r="AT38" i="10"/>
  <c r="AT51" i="9"/>
  <c r="AT50" i="9"/>
  <c r="AU36" i="9"/>
  <c r="AV49" i="31"/>
  <c r="AV48" i="31"/>
  <c r="AW13" i="29"/>
  <c r="AV49" i="22"/>
  <c r="AV48" i="22"/>
  <c r="AW49" i="24"/>
  <c r="AT73" i="24"/>
  <c r="BA85" i="23"/>
  <c r="AW63" i="23"/>
  <c r="AU47" i="24"/>
  <c r="AX39" i="23"/>
  <c r="AT28" i="22"/>
  <c r="AV77" i="26"/>
  <c r="AY76" i="21"/>
  <c r="AX42" i="20"/>
  <c r="AX41" i="20"/>
  <c r="BA30" i="19"/>
  <c r="AX46" i="19"/>
  <c r="AV75" i="18"/>
  <c r="AX73" i="15"/>
  <c r="BC19" i="16"/>
  <c r="BB38" i="17"/>
  <c r="AX24" i="16"/>
  <c r="AZ54" i="11"/>
  <c r="AZ53" i="11"/>
  <c r="AY72" i="14"/>
  <c r="AX69" i="14"/>
  <c r="AU23" i="13"/>
  <c r="BB54" i="11"/>
  <c r="BB53" i="11"/>
  <c r="AW67" i="10"/>
  <c r="AW66" i="10"/>
  <c r="AT27" i="10"/>
  <c r="AZ17" i="22"/>
  <c r="BC62" i="11"/>
  <c r="BC61" i="11"/>
  <c r="AZ30" i="14"/>
  <c r="BB98" i="17"/>
  <c r="BB43" i="28"/>
  <c r="BB42" i="28"/>
  <c r="AX108" i="24"/>
  <c r="AY76" i="28"/>
  <c r="BC35" i="25"/>
  <c r="AU101" i="19"/>
  <c r="AW31" i="23"/>
  <c r="AW20" i="22"/>
  <c r="BA61" i="24"/>
  <c r="AT53" i="22"/>
  <c r="AX97" i="23"/>
  <c r="BB52" i="17"/>
  <c r="AU97" i="15"/>
  <c r="AZ90" i="18"/>
  <c r="BC50" i="19"/>
  <c r="BC49" i="19"/>
  <c r="BB60" i="18"/>
  <c r="AV89" i="12"/>
  <c r="AT12" i="16"/>
  <c r="BB82" i="18"/>
  <c r="AV31" i="13"/>
  <c r="AW107" i="12"/>
  <c r="AW106" i="12"/>
  <c r="AV31" i="12"/>
  <c r="AU107" i="14"/>
  <c r="AY91" i="10"/>
  <c r="AY90" i="10"/>
  <c r="BB20" i="31"/>
  <c r="BB19" i="31"/>
  <c r="BB38" i="29"/>
  <c r="BB37" i="29"/>
  <c r="BA61" i="28"/>
  <c r="BA60" i="28"/>
  <c r="AZ42" i="13"/>
  <c r="AY56" i="23"/>
  <c r="AZ41" i="14"/>
  <c r="BB29" i="12"/>
  <c r="AX108" i="26"/>
  <c r="AT103" i="21"/>
  <c r="AV92" i="24"/>
  <c r="AV85" i="28"/>
  <c r="AZ55" i="19"/>
  <c r="AX60" i="24"/>
  <c r="AV28" i="18"/>
  <c r="AW30" i="22"/>
  <c r="AZ61" i="19"/>
  <c r="AZ60" i="19"/>
  <c r="AV50" i="20"/>
  <c r="AV49" i="20"/>
  <c r="AV32" i="21"/>
  <c r="AV31" i="21"/>
  <c r="AW22" i="19"/>
  <c r="BB30" i="13"/>
  <c r="BB29" i="13"/>
  <c r="BA91" i="18"/>
  <c r="AZ100" i="15"/>
  <c r="AZ34" i="12"/>
  <c r="BB75" i="17"/>
  <c r="BB74" i="17"/>
  <c r="AV96" i="16"/>
  <c r="AX72" i="15"/>
  <c r="AX20" i="29"/>
  <c r="AX19" i="29"/>
  <c r="AT43" i="31"/>
  <c r="BB67" i="29"/>
  <c r="BB66" i="29"/>
  <c r="BB96" i="29"/>
  <c r="AX14" i="25"/>
  <c r="AT21" i="26"/>
  <c r="AV68" i="26"/>
  <c r="AZ80" i="10"/>
  <c r="BA36" i="26"/>
  <c r="BA35" i="26"/>
  <c r="AZ94" i="23"/>
  <c r="AT65" i="22"/>
  <c r="AT64" i="22"/>
  <c r="AV35" i="20"/>
  <c r="AW38" i="24"/>
  <c r="AZ76" i="24"/>
  <c r="AX74" i="20"/>
  <c r="BB91" i="22"/>
  <c r="AT57" i="20"/>
  <c r="AX38" i="19"/>
  <c r="BA44" i="19"/>
  <c r="BC33" i="16"/>
  <c r="BC32" i="16"/>
  <c r="BA93" i="13"/>
  <c r="BA92" i="13"/>
  <c r="AY92" i="18"/>
  <c r="AY91" i="18"/>
  <c r="AU69" i="12"/>
  <c r="AX19" i="12"/>
  <c r="AT67" i="14"/>
  <c r="AZ59" i="12"/>
  <c r="AY89" i="31"/>
  <c r="BC107" i="10"/>
  <c r="BB25" i="12"/>
  <c r="AT101" i="11"/>
  <c r="AT100" i="11"/>
  <c r="BC35" i="10"/>
  <c r="BC34" i="10"/>
  <c r="BB78" i="11"/>
  <c r="AY50" i="31"/>
  <c r="BC18" i="9"/>
  <c r="BC17" i="9"/>
  <c r="AT89" i="31"/>
  <c r="AT48" i="9"/>
  <c r="AY51" i="10"/>
  <c r="AY50" i="10"/>
  <c r="AY40" i="28"/>
  <c r="AZ51" i="15"/>
  <c r="AZ50" i="15"/>
  <c r="AV40" i="14"/>
  <c r="AX46" i="26"/>
  <c r="AX88" i="25"/>
  <c r="AY108" i="28"/>
  <c r="AU67" i="26"/>
  <c r="BA44" i="25"/>
  <c r="AY12" i="28"/>
  <c r="BB93" i="22"/>
  <c r="AT54" i="23"/>
  <c r="AT53" i="23"/>
  <c r="AY66" i="21"/>
  <c r="AY65" i="21"/>
  <c r="BB13" i="19"/>
  <c r="AU37" i="19"/>
  <c r="BB96" i="19"/>
  <c r="AZ22" i="17"/>
  <c r="AV69" i="20"/>
  <c r="BB40" i="20"/>
  <c r="BB39" i="20"/>
  <c r="AT71" i="15"/>
  <c r="AT70" i="15"/>
  <c r="AZ80" i="15"/>
  <c r="AV19" i="16"/>
  <c r="AV44" i="17"/>
  <c r="AV21" i="18"/>
  <c r="AV20" i="18"/>
  <c r="AX59" i="12"/>
  <c r="AX12" i="10"/>
  <c r="AZ79" i="11"/>
  <c r="AT74" i="23"/>
  <c r="AT34" i="14"/>
  <c r="AT33" i="14"/>
  <c r="BA13" i="24"/>
  <c r="AT40" i="14"/>
  <c r="BC29" i="20"/>
  <c r="AX49" i="25"/>
  <c r="BB99" i="28"/>
  <c r="AW108" i="28"/>
  <c r="AV87" i="20"/>
  <c r="AZ31" i="25"/>
  <c r="AY86" i="28"/>
  <c r="AT88" i="23"/>
  <c r="AX89" i="17"/>
  <c r="AT55" i="22"/>
  <c r="AX108" i="20"/>
  <c r="BB30" i="14"/>
  <c r="BB29" i="14"/>
  <c r="AU29" i="16"/>
  <c r="AU28" i="16"/>
  <c r="AV27" i="18"/>
  <c r="AT93" i="16"/>
  <c r="AV72" i="18"/>
  <c r="AU35" i="19"/>
  <c r="AT18" i="17"/>
  <c r="AT102" i="16"/>
  <c r="BB48" i="14"/>
  <c r="BB47" i="14"/>
  <c r="AT29" i="15"/>
  <c r="AV14" i="14"/>
  <c r="AT23" i="15"/>
  <c r="AX77" i="9"/>
  <c r="AU75" i="28"/>
  <c r="AY15" i="24"/>
  <c r="AZ12" i="25"/>
  <c r="AX58" i="28"/>
  <c r="AX57" i="28"/>
  <c r="AW97" i="21"/>
  <c r="AW96" i="21"/>
  <c r="BC65" i="14"/>
  <c r="AW31" i="20"/>
  <c r="BA96" i="18"/>
  <c r="AU78" i="20"/>
  <c r="AU77" i="20"/>
  <c r="AU76" i="14"/>
  <c r="AU20" i="14"/>
  <c r="AY42" i="18"/>
  <c r="AY102" i="15"/>
  <c r="AY95" i="15"/>
  <c r="AU97" i="9"/>
  <c r="BC80" i="13"/>
  <c r="BC79" i="13"/>
  <c r="AY96" i="14"/>
  <c r="AY95" i="14"/>
  <c r="AW47" i="10"/>
  <c r="BC94" i="10"/>
  <c r="AU27" i="31"/>
  <c r="BC60" i="31"/>
  <c r="AU25" i="26"/>
  <c r="AU24" i="26"/>
  <c r="AZ38" i="31"/>
  <c r="AX84" i="23"/>
  <c r="AU53" i="26"/>
  <c r="AU52" i="26"/>
  <c r="AZ46" i="26"/>
  <c r="AU103" i="28"/>
  <c r="AU102" i="28"/>
  <c r="BB39" i="25"/>
  <c r="AW17" i="25"/>
  <c r="AU81" i="26"/>
  <c r="BC54" i="23"/>
  <c r="BC53" i="23"/>
  <c r="BB65" i="23"/>
  <c r="BB64" i="23"/>
  <c r="AY83" i="20"/>
  <c r="AU96" i="19"/>
  <c r="BC22" i="17"/>
  <c r="BC21" i="17"/>
  <c r="BA79" i="16"/>
  <c r="BA78" i="16"/>
  <c r="BA52" i="15"/>
  <c r="AU80" i="15"/>
  <c r="AU19" i="16"/>
  <c r="BC44" i="17"/>
  <c r="AY94" i="16"/>
  <c r="AU99" i="13"/>
  <c r="AU98" i="13"/>
  <c r="AU108" i="14"/>
  <c r="BA69" i="9"/>
  <c r="AY68" i="31"/>
  <c r="AY67" i="31"/>
  <c r="AV25" i="11"/>
  <c r="BA14" i="11"/>
  <c r="AZ37" i="13"/>
  <c r="BC75" i="9"/>
  <c r="AZ27" i="29"/>
  <c r="AW74" i="23"/>
  <c r="BA56" i="13"/>
  <c r="BA55" i="13"/>
  <c r="AY29" i="31"/>
  <c r="AW50" i="12"/>
  <c r="AY56" i="17"/>
  <c r="BA43" i="12"/>
  <c r="AU30" i="25"/>
  <c r="AU79" i="23"/>
  <c r="AY91" i="24"/>
  <c r="AY53" i="28"/>
  <c r="AY105" i="28"/>
  <c r="BA56" i="26"/>
  <c r="BA55" i="26"/>
  <c r="AU28" i="23"/>
  <c r="AU27" i="23"/>
  <c r="AY42" i="26"/>
  <c r="AY41" i="26"/>
  <c r="AW29" i="22"/>
  <c r="AW28" i="22"/>
  <c r="AW63" i="22"/>
  <c r="AZ23" i="20"/>
  <c r="AZ22" i="20"/>
  <c r="BC100" i="19"/>
  <c r="BA43" i="10"/>
  <c r="BA36" i="23"/>
  <c r="AU90" i="11"/>
  <c r="AW40" i="15"/>
  <c r="BA56" i="17"/>
  <c r="BA55" i="17"/>
  <c r="AW50" i="25"/>
  <c r="AW107" i="28"/>
  <c r="AW106" i="28"/>
  <c r="AW62" i="25"/>
  <c r="AX77" i="22"/>
  <c r="AX69" i="26"/>
  <c r="AZ96" i="25"/>
  <c r="AW99" i="24"/>
  <c r="BA33" i="25"/>
  <c r="BA85" i="22"/>
  <c r="BA65" i="15"/>
  <c r="AU80" i="22"/>
  <c r="BC56" i="20"/>
  <c r="BC92" i="18"/>
  <c r="AW69" i="12"/>
  <c r="BC19" i="12"/>
  <c r="BC41" i="17"/>
  <c r="AY67" i="14"/>
  <c r="AW59" i="12"/>
  <c r="AW58" i="12"/>
  <c r="BA34" i="15"/>
  <c r="AV12" i="10"/>
  <c r="AY41" i="12"/>
  <c r="AV21" i="11"/>
  <c r="BC64" i="29"/>
  <c r="BC63" i="29"/>
  <c r="AX45" i="9"/>
  <c r="AX44" i="9"/>
  <c r="BC73" i="28"/>
  <c r="AU60" i="25"/>
  <c r="AU59" i="25"/>
  <c r="BA93" i="19"/>
  <c r="AY46" i="21"/>
  <c r="AY45" i="21"/>
  <c r="AW75" i="26"/>
  <c r="BC41" i="14"/>
  <c r="BC35" i="26"/>
  <c r="BC34" i="26"/>
  <c r="BC45" i="26"/>
  <c r="AW87" i="26"/>
  <c r="AW80" i="10"/>
  <c r="AW50" i="26"/>
  <c r="AU94" i="23"/>
  <c r="BA23" i="28"/>
  <c r="BB67" i="20"/>
  <c r="BB66" i="20"/>
  <c r="AW96" i="23"/>
  <c r="AT65" i="23"/>
  <c r="AT64" i="23"/>
  <c r="BC92" i="21"/>
  <c r="AY36" i="19"/>
  <c r="AY35" i="19"/>
  <c r="BA71" i="22"/>
  <c r="AY27" i="20"/>
  <c r="AU110" i="19"/>
  <c r="AU109" i="19"/>
  <c r="AW34" i="16"/>
  <c r="BA69" i="17"/>
  <c r="BA68" i="17"/>
  <c r="AW42" i="17"/>
  <c r="AW41" i="17"/>
  <c r="AY54" i="14"/>
  <c r="AW43" i="10"/>
  <c r="AU75" i="15"/>
  <c r="AZ18" i="9"/>
  <c r="AU67" i="9"/>
  <c r="AW58" i="31"/>
  <c r="BA37" i="31"/>
  <c r="BC101" i="9"/>
  <c r="AZ61" i="29"/>
  <c r="AW73" i="28"/>
  <c r="BA82" i="28"/>
  <c r="BC73" i="14"/>
  <c r="AV73" i="11"/>
  <c r="AY55" i="13"/>
  <c r="BC19" i="28"/>
  <c r="BC87" i="26"/>
  <c r="BC86" i="26"/>
  <c r="AU80" i="10"/>
  <c r="AU59" i="26"/>
  <c r="BC94" i="23"/>
  <c r="BC27" i="28"/>
  <c r="AW67" i="20"/>
  <c r="BC107" i="23"/>
  <c r="BC30" i="18"/>
  <c r="AU22" i="17"/>
  <c r="BA68" i="16"/>
  <c r="BA67" i="16"/>
  <c r="AY69" i="17"/>
  <c r="BA48" i="17"/>
  <c r="AW26" i="12"/>
  <c r="AW54" i="14"/>
  <c r="AW53" i="14"/>
  <c r="BB43" i="10"/>
  <c r="BA75" i="15"/>
  <c r="AY18" i="9"/>
  <c r="AY28" i="12"/>
  <c r="AZ69" i="11"/>
  <c r="AY89" i="13"/>
  <c r="BC109" i="9"/>
  <c r="BC108" i="9"/>
  <c r="AZ108" i="11"/>
  <c r="AW55" i="11"/>
  <c r="AU48" i="11"/>
  <c r="AV88" i="31"/>
  <c r="AX61" i="29"/>
  <c r="AY80" i="17"/>
  <c r="AY79" i="17"/>
  <c r="AW34" i="25"/>
  <c r="AW33" i="25"/>
  <c r="AT93" i="19"/>
  <c r="AT92" i="19"/>
  <c r="AY25" i="29"/>
  <c r="BA55" i="16"/>
  <c r="BA79" i="28"/>
  <c r="BC21" i="26"/>
  <c r="AV47" i="23"/>
  <c r="AV46" i="23"/>
  <c r="BB18" i="26"/>
  <c r="AT89" i="19"/>
  <c r="AZ54" i="25"/>
  <c r="AY91" i="28"/>
  <c r="BA90" i="26"/>
  <c r="AU77" i="26"/>
  <c r="BA84" i="23"/>
  <c r="AT69" i="19"/>
  <c r="BA53" i="21"/>
  <c r="BA52" i="21"/>
  <c r="AY66" i="19"/>
  <c r="AY65" i="19"/>
  <c r="AW106" i="20"/>
  <c r="AW105" i="20"/>
  <c r="AT21" i="13"/>
  <c r="AY84" i="21"/>
  <c r="BC77" i="14"/>
  <c r="BA78" i="17"/>
  <c r="AW12" i="16"/>
  <c r="AU27" i="14"/>
  <c r="AW57" i="13"/>
  <c r="AW30" i="12"/>
  <c r="AU46" i="16"/>
  <c r="BC92" i="11"/>
  <c r="AU22" i="14"/>
  <c r="AY86" i="13"/>
  <c r="AY85" i="13"/>
  <c r="BA108" i="31"/>
  <c r="AU81" i="29"/>
  <c r="AY50" i="29"/>
  <c r="AY49" i="29"/>
  <c r="BA84" i="31"/>
  <c r="BA83" i="31"/>
  <c r="AY16" i="28"/>
  <c r="AX101" i="12"/>
  <c r="AX100" i="12"/>
  <c r="AZ31" i="31"/>
  <c r="AT73" i="14"/>
  <c r="AX91" i="13"/>
  <c r="BB36" i="11"/>
  <c r="AX95" i="15"/>
  <c r="AT97" i="9"/>
  <c r="BB80" i="13"/>
  <c r="BB79" i="13"/>
  <c r="AX96" i="14"/>
  <c r="AX95" i="14"/>
  <c r="AV47" i="10"/>
  <c r="BB94" i="10"/>
  <c r="AT27" i="31"/>
  <c r="BB60" i="31"/>
  <c r="AT25" i="26"/>
  <c r="AT24" i="26"/>
  <c r="BA38" i="31"/>
  <c r="AT53" i="26"/>
  <c r="AT52" i="26"/>
  <c r="BA46" i="26"/>
  <c r="AT103" i="28"/>
  <c r="AT102" i="28"/>
  <c r="BC39" i="25"/>
  <c r="AV17" i="25"/>
  <c r="AT81" i="26"/>
  <c r="BB54" i="23"/>
  <c r="BB53" i="23"/>
  <c r="BC65" i="23"/>
  <c r="BC64" i="23"/>
  <c r="AX83" i="20"/>
  <c r="AT96" i="19"/>
  <c r="BB22" i="17"/>
  <c r="BB21" i="17"/>
  <c r="AZ79" i="16"/>
  <c r="AZ78" i="16"/>
  <c r="AZ52" i="15"/>
  <c r="AT80" i="15"/>
  <c r="AT19" i="16"/>
  <c r="BB44" i="17"/>
  <c r="AX94" i="16"/>
  <c r="AT99" i="13"/>
  <c r="AT98" i="13"/>
  <c r="AT108" i="14"/>
  <c r="AZ69" i="9"/>
  <c r="AX68" i="31"/>
  <c r="AX67" i="31"/>
  <c r="AW25" i="11"/>
  <c r="AZ14" i="11"/>
  <c r="BA37" i="13"/>
  <c r="BB75" i="9"/>
  <c r="BA27" i="29"/>
  <c r="AV74" i="23"/>
  <c r="AZ56" i="13"/>
  <c r="AZ55" i="13"/>
  <c r="AX29" i="31"/>
  <c r="AV50" i="12"/>
  <c r="AX56" i="17"/>
  <c r="AZ43" i="12"/>
  <c r="AT30" i="25"/>
  <c r="AX91" i="24"/>
  <c r="AX53" i="28"/>
  <c r="AX105" i="28"/>
  <c r="AZ56" i="26"/>
  <c r="AZ55" i="26"/>
  <c r="AT28" i="23"/>
  <c r="AT27" i="23"/>
  <c r="AX42" i="26"/>
  <c r="AX41" i="26"/>
  <c r="AV29" i="22"/>
  <c r="AV28" i="22"/>
  <c r="AV63" i="22"/>
  <c r="BA23" i="20"/>
  <c r="BA22" i="20"/>
  <c r="BB100" i="19"/>
  <c r="AV109" i="16"/>
  <c r="AZ36" i="23"/>
  <c r="AT90" i="11"/>
  <c r="AV40" i="15"/>
  <c r="AZ56" i="17"/>
  <c r="AZ55" i="17"/>
  <c r="AV50" i="25"/>
  <c r="AV107" i="28"/>
  <c r="AV106" i="28"/>
  <c r="AY77" i="22"/>
  <c r="AY69" i="26"/>
  <c r="BA96" i="25"/>
  <c r="AV99" i="24"/>
  <c r="AV80" i="23"/>
  <c r="AZ33" i="25"/>
  <c r="AZ65" i="15"/>
  <c r="AT80" i="22"/>
  <c r="AX64" i="16"/>
  <c r="BB56" i="20"/>
  <c r="AZ63" i="17"/>
  <c r="BB92" i="18"/>
  <c r="AV69" i="12"/>
  <c r="BB19" i="12"/>
  <c r="BB41" i="17"/>
  <c r="AX67" i="14"/>
  <c r="AV59" i="12"/>
  <c r="AV58" i="12"/>
  <c r="AZ34" i="15"/>
  <c r="AW12" i="10"/>
  <c r="AX41" i="12"/>
  <c r="AW97" i="19"/>
  <c r="BB103" i="20"/>
  <c r="AW67" i="16"/>
  <c r="AW23" i="16"/>
  <c r="BC70" i="16"/>
  <c r="AY34" i="15"/>
  <c r="AW71" i="11"/>
  <c r="AU83" i="10"/>
  <c r="AU77" i="12"/>
  <c r="AW23" i="10"/>
  <c r="BB27" i="31"/>
  <c r="BB26" i="31"/>
  <c r="BB45" i="31"/>
  <c r="BB44" i="31"/>
  <c r="AU99" i="26"/>
  <c r="BC57" i="21"/>
  <c r="AY76" i="15"/>
  <c r="AV65" i="9"/>
  <c r="AV64" i="9"/>
  <c r="AX78" i="25"/>
  <c r="AU66" i="25"/>
  <c r="AW16" i="25"/>
  <c r="AY13" i="25"/>
  <c r="AY38" i="24"/>
  <c r="AY37" i="24"/>
  <c r="AZ53" i="26"/>
  <c r="AU105" i="23"/>
  <c r="AU104" i="23"/>
  <c r="BA74" i="21"/>
  <c r="BC86" i="16"/>
  <c r="BA29" i="17"/>
  <c r="AW50" i="18"/>
  <c r="BB103" i="13"/>
  <c r="BC16" i="14"/>
  <c r="AW44" i="15"/>
  <c r="AU18" i="11"/>
  <c r="AU17" i="11"/>
  <c r="AY26" i="13"/>
  <c r="BC99" i="11"/>
  <c r="AV91" i="9"/>
  <c r="BC86" i="11"/>
  <c r="BC102" i="12"/>
  <c r="AU100" i="9"/>
  <c r="AU99" i="9"/>
  <c r="BA40" i="10"/>
  <c r="AU74" i="29"/>
  <c r="AU73" i="29"/>
  <c r="AY30" i="29"/>
  <c r="BA48" i="29"/>
  <c r="AZ90" i="19"/>
  <c r="AW29" i="31"/>
  <c r="AW28" i="31"/>
  <c r="BA45" i="29"/>
  <c r="AW75" i="28"/>
  <c r="BB33" i="23"/>
  <c r="AU103" i="26"/>
  <c r="AU54" i="28"/>
  <c r="AZ30" i="26"/>
  <c r="AW66" i="18"/>
  <c r="AW99" i="16"/>
  <c r="AW98" i="16"/>
  <c r="AU69" i="18"/>
  <c r="AU68" i="18"/>
  <c r="BB68" i="16"/>
  <c r="AU74" i="14"/>
  <c r="AU90" i="15"/>
  <c r="AW34" i="9"/>
  <c r="BA28" i="10"/>
  <c r="BA27" i="10"/>
  <c r="AY77" i="12"/>
  <c r="AW40" i="10"/>
  <c r="AW94" i="10"/>
  <c r="AW66" i="29"/>
  <c r="AY40" i="11"/>
  <c r="AU90" i="17"/>
  <c r="AU101" i="26"/>
  <c r="BC88" i="28"/>
  <c r="BC87" i="28"/>
  <c r="AY23" i="23"/>
  <c r="BA85" i="28"/>
  <c r="AU22" i="25"/>
  <c r="BA43" i="23"/>
  <c r="BA42" i="23"/>
  <c r="BC33" i="21"/>
  <c r="BA19" i="22"/>
  <c r="BC42" i="20"/>
  <c r="BA22" i="16"/>
  <c r="BA97" i="19"/>
  <c r="AY93" i="16"/>
  <c r="AU103" i="20"/>
  <c r="AW18" i="17"/>
  <c r="AW25" i="18"/>
  <c r="AW24" i="11"/>
  <c r="BB95" i="15"/>
  <c r="AY87" i="13"/>
  <c r="BC38" i="11"/>
  <c r="AY48" i="9"/>
  <c r="BB100" i="10"/>
  <c r="BB99" i="10"/>
  <c r="AY88" i="12"/>
  <c r="BA82" i="11"/>
  <c r="BA81" i="11"/>
  <c r="AY18" i="29"/>
  <c r="AY17" i="29"/>
  <c r="BB74" i="23"/>
  <c r="BC56" i="13"/>
  <c r="BC69" i="14"/>
  <c r="BA67" i="19"/>
  <c r="BA66" i="19"/>
  <c r="AY75" i="17"/>
  <c r="AY46" i="31"/>
  <c r="AY45" i="31"/>
  <c r="BB22" i="26"/>
  <c r="BC79" i="23"/>
  <c r="AU43" i="25"/>
  <c r="BC91" i="24"/>
  <c r="AU45" i="28"/>
  <c r="BA52" i="26"/>
  <c r="AU62" i="22"/>
  <c r="BA66" i="21"/>
  <c r="BA65" i="21"/>
  <c r="BB69" i="23"/>
  <c r="BB38" i="22"/>
  <c r="AW23" i="20"/>
  <c r="AW78" i="19"/>
  <c r="AU58" i="18"/>
  <c r="AY38" i="12"/>
  <c r="AY37" i="12"/>
  <c r="AY109" i="16"/>
  <c r="AY66" i="14"/>
  <c r="AY65" i="14"/>
  <c r="AW15" i="12"/>
  <c r="BB14" i="11"/>
  <c r="BB13" i="11"/>
  <c r="BA36" i="13"/>
  <c r="BC79" i="11"/>
  <c r="BC42" i="11"/>
  <c r="BC41" i="11"/>
  <c r="AW71" i="12"/>
  <c r="AZ78" i="10"/>
  <c r="AZ77" i="10"/>
  <c r="BC57" i="31"/>
  <c r="BC56" i="31"/>
  <c r="AX23" i="9"/>
  <c r="AU107" i="17"/>
  <c r="BA79" i="10"/>
  <c r="BC80" i="12"/>
  <c r="BB95" i="11"/>
  <c r="BB94" i="11"/>
  <c r="BC90" i="11"/>
  <c r="BC89" i="11"/>
  <c r="BC25" i="9"/>
  <c r="AV15" i="9"/>
  <c r="AV14" i="9"/>
  <c r="AT67" i="19"/>
  <c r="BA102" i="9"/>
  <c r="BA53" i="13"/>
  <c r="AU92" i="26"/>
  <c r="AW41" i="25"/>
  <c r="AW40" i="25"/>
  <c r="AU82" i="24"/>
  <c r="AU63" i="28"/>
  <c r="AY22" i="25"/>
  <c r="BB85" i="25"/>
  <c r="AU39" i="21"/>
  <c r="AU20" i="20"/>
  <c r="AU19" i="20"/>
  <c r="AX75" i="24"/>
  <c r="BA16" i="23"/>
  <c r="BA15" i="23"/>
  <c r="BA108" i="22"/>
  <c r="AU91" i="20"/>
  <c r="BA18" i="20"/>
  <c r="BC28" i="19"/>
  <c r="BA64" i="17"/>
  <c r="BC69" i="17"/>
  <c r="AU42" i="17"/>
  <c r="AU103" i="13"/>
  <c r="AU54" i="14"/>
  <c r="AU53" i="14"/>
  <c r="BC94" i="20"/>
  <c r="BC93" i="20"/>
  <c r="AY78" i="15"/>
  <c r="BC85" i="14"/>
  <c r="BC84" i="14"/>
  <c r="BA47" i="14"/>
  <c r="AV84" i="19"/>
  <c r="BA88" i="18"/>
  <c r="AW60" i="18"/>
  <c r="AX72" i="10"/>
  <c r="AX71" i="10"/>
  <c r="AU29" i="17"/>
  <c r="AV89" i="26"/>
  <c r="AU93" i="23"/>
  <c r="AW82" i="24"/>
  <c r="AV18" i="28"/>
  <c r="AV16" i="24"/>
  <c r="AU108" i="23"/>
  <c r="AV19" i="23"/>
  <c r="BB57" i="23"/>
  <c r="BB56" i="23"/>
  <c r="AX59" i="22"/>
  <c r="AW86" i="24"/>
  <c r="AU74" i="20"/>
  <c r="AW91" i="22"/>
  <c r="AV29" i="31"/>
  <c r="AV28" i="31"/>
  <c r="AZ45" i="29"/>
  <c r="AV75" i="28"/>
  <c r="AT54" i="28"/>
  <c r="BA30" i="26"/>
  <c r="AV99" i="16"/>
  <c r="AV98" i="16"/>
  <c r="AT69" i="18"/>
  <c r="AT68" i="18"/>
  <c r="BC68" i="16"/>
  <c r="AT74" i="14"/>
  <c r="AT90" i="15"/>
  <c r="AV34" i="9"/>
  <c r="AZ28" i="10"/>
  <c r="AZ27" i="10"/>
  <c r="AV40" i="10"/>
  <c r="AV94" i="10"/>
  <c r="AT90" i="17"/>
  <c r="AT101" i="26"/>
  <c r="BB88" i="28"/>
  <c r="BB87" i="28"/>
  <c r="AX23" i="23"/>
  <c r="AT22" i="25"/>
  <c r="AZ78" i="24"/>
  <c r="AZ43" i="23"/>
  <c r="AZ42" i="23"/>
  <c r="BB33" i="21"/>
  <c r="AZ22" i="16"/>
  <c r="AZ97" i="19"/>
  <c r="AT103" i="20"/>
  <c r="AV18" i="17"/>
  <c r="AV25" i="18"/>
  <c r="BC95" i="15"/>
  <c r="AX87" i="13"/>
  <c r="BB38" i="11"/>
  <c r="AX48" i="9"/>
  <c r="BC100" i="10"/>
  <c r="BC99" i="10"/>
  <c r="AX88" i="12"/>
  <c r="AZ82" i="11"/>
  <c r="AZ81" i="11"/>
  <c r="AX18" i="29"/>
  <c r="AX17" i="29"/>
  <c r="BC74" i="23"/>
  <c r="BB56" i="13"/>
  <c r="BB69" i="14"/>
  <c r="AZ67" i="19"/>
  <c r="AZ66" i="19"/>
  <c r="AX75" i="17"/>
  <c r="AX46" i="31"/>
  <c r="AX45" i="31"/>
  <c r="BC22" i="26"/>
  <c r="BB79" i="23"/>
  <c r="AT43" i="25"/>
  <c r="AT45" i="28"/>
  <c r="AZ52" i="26"/>
  <c r="AV37" i="24"/>
  <c r="AT62" i="22"/>
  <c r="AZ66" i="21"/>
  <c r="AZ65" i="21"/>
  <c r="BC69" i="23"/>
  <c r="BC38" i="22"/>
  <c r="AV23" i="20"/>
  <c r="AV78" i="19"/>
  <c r="AT58" i="18"/>
  <c r="AX38" i="12"/>
  <c r="AX37" i="12"/>
  <c r="AX109" i="16"/>
  <c r="AX66" i="14"/>
  <c r="AX65" i="14"/>
  <c r="AV15" i="12"/>
  <c r="BC14" i="11"/>
  <c r="BC13" i="11"/>
  <c r="AZ36" i="13"/>
  <c r="BB79" i="11"/>
  <c r="BB42" i="11"/>
  <c r="BB41" i="11"/>
  <c r="AV71" i="12"/>
  <c r="BA78" i="10"/>
  <c r="BA77" i="10"/>
  <c r="BB57" i="31"/>
  <c r="BB56" i="31"/>
  <c r="AY23" i="9"/>
  <c r="AT107" i="17"/>
  <c r="BB80" i="12"/>
  <c r="BC95" i="11"/>
  <c r="BC94" i="11"/>
  <c r="BB90" i="11"/>
  <c r="BB89" i="11"/>
  <c r="BB25" i="9"/>
  <c r="AW15" i="9"/>
  <c r="AW14" i="9"/>
  <c r="AU67" i="19"/>
  <c r="AZ102" i="9"/>
  <c r="AZ53" i="13"/>
  <c r="AT92" i="26"/>
  <c r="AV41" i="25"/>
  <c r="AV40" i="25"/>
  <c r="AT82" i="24"/>
  <c r="AT63" i="28"/>
  <c r="AX22" i="25"/>
  <c r="BC85" i="25"/>
  <c r="AT20" i="20"/>
  <c r="AT19" i="20"/>
  <c r="AY75" i="24"/>
  <c r="AZ16" i="23"/>
  <c r="AZ15" i="23"/>
  <c r="AZ108" i="22"/>
  <c r="AT91" i="20"/>
  <c r="AZ18" i="20"/>
  <c r="BB28" i="19"/>
  <c r="AZ64" i="17"/>
  <c r="BB69" i="17"/>
  <c r="AT42" i="17"/>
  <c r="AT103" i="13"/>
  <c r="AT54" i="14"/>
  <c r="AT53" i="14"/>
  <c r="BB94" i="20"/>
  <c r="BB93" i="20"/>
  <c r="AX78" i="15"/>
  <c r="BB85" i="14"/>
  <c r="BB84" i="14"/>
  <c r="AW84" i="19"/>
  <c r="AZ88" i="18"/>
  <c r="AV60" i="18"/>
  <c r="AY72" i="10"/>
  <c r="AY71" i="10"/>
  <c r="AT29" i="17"/>
  <c r="AW89" i="26"/>
  <c r="AV82" i="24"/>
  <c r="AW18" i="28"/>
  <c r="AW16" i="24"/>
  <c r="AT108" i="23"/>
  <c r="AW19" i="23"/>
  <c r="BC57" i="23"/>
  <c r="BC56" i="23"/>
  <c r="AY59" i="22"/>
  <c r="AV86" i="24"/>
  <c r="AT74" i="20"/>
  <c r="AV91" i="22"/>
  <c r="AU71" i="19"/>
  <c r="AT51" i="16"/>
  <c r="AT50" i="16"/>
  <c r="AV37" i="16"/>
  <c r="AV36" i="16"/>
  <c r="AT21" i="18"/>
  <c r="BB95" i="14"/>
  <c r="BB94" i="14"/>
  <c r="BB89" i="31"/>
  <c r="AV51" i="10"/>
  <c r="AV50" i="10"/>
  <c r="BA75" i="10"/>
  <c r="AZ66" i="11"/>
  <c r="AW73" i="23"/>
  <c r="AX75" i="21"/>
  <c r="AZ87" i="16"/>
  <c r="AX91" i="14"/>
  <c r="BA88" i="15"/>
  <c r="BA87" i="15"/>
  <c r="AV35" i="28"/>
  <c r="AU29" i="13"/>
  <c r="AT29" i="25"/>
  <c r="AV98" i="25"/>
  <c r="BA17" i="26"/>
  <c r="BC43" i="25"/>
  <c r="AZ19" i="25"/>
  <c r="AZ18" i="25"/>
  <c r="AZ101" i="25"/>
  <c r="AX27" i="28"/>
  <c r="AV40" i="21"/>
  <c r="AT68" i="22"/>
  <c r="AT61" i="22"/>
  <c r="AT45" i="20"/>
  <c r="AW28" i="19"/>
  <c r="AX50" i="14"/>
  <c r="BB44" i="20"/>
  <c r="BB91" i="16"/>
  <c r="AT33" i="15"/>
  <c r="BB103" i="18"/>
  <c r="BB90" i="19"/>
  <c r="AZ100" i="20"/>
  <c r="AZ104" i="15"/>
  <c r="BB105" i="12"/>
  <c r="AV101" i="16"/>
  <c r="BB96" i="13"/>
  <c r="AT34" i="13"/>
  <c r="BB79" i="14"/>
  <c r="BB92" i="10"/>
  <c r="AZ33" i="9"/>
  <c r="AW101" i="29"/>
  <c r="AT73" i="23"/>
  <c r="AT72" i="23"/>
  <c r="AV43" i="24"/>
  <c r="BB101" i="12"/>
  <c r="AV91" i="14"/>
  <c r="BB90" i="17"/>
  <c r="AX107" i="12"/>
  <c r="AV29" i="25"/>
  <c r="BB19" i="24"/>
  <c r="AV27" i="26"/>
  <c r="AT99" i="25"/>
  <c r="AX19" i="25"/>
  <c r="AT31" i="28"/>
  <c r="AT30" i="28"/>
  <c r="AZ95" i="26"/>
  <c r="AX60" i="20"/>
  <c r="AX59" i="20"/>
  <c r="BC62" i="21"/>
  <c r="BC61" i="21"/>
  <c r="AZ74" i="22"/>
  <c r="AX92" i="21"/>
  <c r="AX91" i="21"/>
  <c r="AY17" i="22"/>
  <c r="AV71" i="22"/>
  <c r="AV43" i="20"/>
  <c r="BB86" i="14"/>
  <c r="AT53" i="20"/>
  <c r="AZ24" i="15"/>
  <c r="AZ33" i="15"/>
  <c r="BC87" i="22"/>
  <c r="BC86" i="22"/>
  <c r="AU54" i="24"/>
  <c r="BC48" i="29"/>
  <c r="AY22" i="26"/>
  <c r="AW55" i="28"/>
  <c r="AW25" i="25"/>
  <c r="AU76" i="25"/>
  <c r="AZ15" i="26"/>
  <c r="BB24" i="24"/>
  <c r="AU104" i="25"/>
  <c r="AY42" i="24"/>
  <c r="AY41" i="24"/>
  <c r="AW71" i="24"/>
  <c r="BB78" i="21"/>
  <c r="BC95" i="18"/>
  <c r="BC94" i="18"/>
  <c r="BB79" i="16"/>
  <c r="BB78" i="16"/>
  <c r="BA14" i="15"/>
  <c r="AY61" i="18"/>
  <c r="BA57" i="19"/>
  <c r="BA33" i="13"/>
  <c r="AY31" i="12"/>
  <c r="AW107" i="14"/>
  <c r="AW106" i="14"/>
  <c r="AX47" i="13"/>
  <c r="BA51" i="9"/>
  <c r="BA50" i="9"/>
  <c r="BC15" i="29"/>
  <c r="BB64" i="9"/>
  <c r="BC49" i="31"/>
  <c r="BC48" i="31"/>
  <c r="AU13" i="29"/>
  <c r="AU87" i="21"/>
  <c r="BC31" i="9"/>
  <c r="AV101" i="26"/>
  <c r="AX104" i="23"/>
  <c r="BA23" i="23"/>
  <c r="BC85" i="28"/>
  <c r="BC23" i="24"/>
  <c r="AU68" i="24"/>
  <c r="BA28" i="23"/>
  <c r="BA27" i="23"/>
  <c r="BA19" i="21"/>
  <c r="AY14" i="22"/>
  <c r="AW82" i="17"/>
  <c r="AW81" i="17"/>
  <c r="AU101" i="14"/>
  <c r="AU100" i="14"/>
  <c r="AY22" i="16"/>
  <c r="BC97" i="19"/>
  <c r="BA93" i="16"/>
  <c r="AY73" i="18"/>
  <c r="AY103" i="20"/>
  <c r="AV65" i="18"/>
  <c r="AT79" i="19"/>
  <c r="AY24" i="11"/>
  <c r="AY23" i="11"/>
  <c r="AW72" i="12"/>
  <c r="AT39" i="13"/>
  <c r="AT38" i="13"/>
  <c r="AY15" i="11"/>
  <c r="AY14" i="11"/>
  <c r="AZ48" i="9"/>
  <c r="BA88" i="12"/>
  <c r="AY89" i="29"/>
  <c r="AU86" i="29"/>
  <c r="AW41" i="24"/>
  <c r="BA18" i="23"/>
  <c r="AW40" i="12"/>
  <c r="AW39" i="12"/>
  <c r="BA81" i="14"/>
  <c r="BA80" i="14"/>
  <c r="AU100" i="28"/>
  <c r="AY93" i="23"/>
  <c r="AX73" i="24"/>
  <c r="AV85" i="23"/>
  <c r="AV84" i="23"/>
  <c r="BC108" i="23"/>
  <c r="BB19" i="23"/>
  <c r="BB18" i="23"/>
  <c r="AU39" i="23"/>
  <c r="AU25" i="21"/>
  <c r="AU24" i="21"/>
  <c r="AV70" i="14"/>
  <c r="AY81" i="17"/>
  <c r="BB47" i="20"/>
  <c r="BB46" i="20"/>
  <c r="BC49" i="17"/>
  <c r="BC48" i="17"/>
  <c r="AY64" i="18"/>
  <c r="AY92" i="15"/>
  <c r="AY65" i="16"/>
  <c r="AW31" i="14"/>
  <c r="AW30" i="14"/>
  <c r="AW29" i="15"/>
  <c r="AU51" i="17"/>
  <c r="AU83" i="16"/>
  <c r="AU82" i="16"/>
  <c r="BB12" i="10"/>
  <c r="BC23" i="12"/>
  <c r="AU92" i="12"/>
  <c r="AV87" i="9"/>
  <c r="AX32" i="9"/>
  <c r="AX31" i="9"/>
  <c r="AV71" i="29"/>
  <c r="BA47" i="9"/>
  <c r="BC55" i="31"/>
  <c r="BC54" i="31"/>
  <c r="AV20" i="9"/>
  <c r="AZ26" i="26"/>
  <c r="AY15" i="9"/>
  <c r="AY14" i="9"/>
  <c r="AY31" i="15"/>
  <c r="AY30" i="15"/>
  <c r="AY50" i="12"/>
  <c r="BA72" i="15"/>
  <c r="BA69" i="10"/>
  <c r="BA41" i="25"/>
  <c r="BA40" i="25"/>
  <c r="BC73" i="24"/>
  <c r="BC72" i="24"/>
  <c r="AW60" i="26"/>
  <c r="AZ22" i="25"/>
  <c r="AY20" i="20"/>
  <c r="AU62" i="24"/>
  <c r="AZ42" i="26"/>
  <c r="AY45" i="18"/>
  <c r="AY44" i="18"/>
  <c r="AU84" i="20"/>
  <c r="AU83" i="20"/>
  <c r="AY107" i="21"/>
  <c r="AZ28" i="19"/>
  <c r="AZ27" i="19"/>
  <c r="AU50" i="14"/>
  <c r="AY64" i="17"/>
  <c r="BA42" i="17"/>
  <c r="AW103" i="13"/>
  <c r="AY31" i="14"/>
  <c r="AY30" i="14"/>
  <c r="AU43" i="10"/>
  <c r="AU42" i="10"/>
  <c r="AW106" i="16"/>
  <c r="AW105" i="16"/>
  <c r="AV18" i="9"/>
  <c r="BA21" i="14"/>
  <c r="BA51" i="31"/>
  <c r="AV70" i="9"/>
  <c r="AV69" i="9"/>
  <c r="AY98" i="10"/>
  <c r="AY54" i="31"/>
  <c r="BB67" i="31"/>
  <c r="AY28" i="29"/>
  <c r="AY19" i="11"/>
  <c r="AU107" i="10"/>
  <c r="AY51" i="31"/>
  <c r="AU20" i="29"/>
  <c r="AU19" i="29"/>
  <c r="AZ60" i="25"/>
  <c r="AT69" i="14"/>
  <c r="AZ15" i="17"/>
  <c r="AZ50" i="19"/>
  <c r="BC77" i="31"/>
  <c r="AZ28" i="26"/>
  <c r="AX62" i="23"/>
  <c r="AX61" i="23"/>
  <c r="AV30" i="24"/>
  <c r="AY58" i="24"/>
  <c r="AY16" i="21"/>
  <c r="AY15" i="21"/>
  <c r="BA90" i="23"/>
  <c r="AV40" i="22"/>
  <c r="BC41" i="21"/>
  <c r="BC30" i="17"/>
  <c r="AW47" i="16"/>
  <c r="BB89" i="20"/>
  <c r="AV84" i="16"/>
  <c r="AY33" i="15"/>
  <c r="BA67" i="18"/>
  <c r="AW82" i="18"/>
  <c r="BB108" i="15"/>
  <c r="BB20" i="10"/>
  <c r="BB19" i="10"/>
  <c r="BC34" i="13"/>
  <c r="BC33" i="13"/>
  <c r="BB75" i="10"/>
  <c r="AW60" i="25"/>
  <c r="BC52" i="14"/>
  <c r="BC51" i="14"/>
  <c r="AW81" i="14"/>
  <c r="AW80" i="14"/>
  <c r="AT45" i="26"/>
  <c r="AT44" i="26"/>
  <c r="AY68" i="26"/>
  <c r="AY80" i="10"/>
  <c r="BC50" i="26"/>
  <c r="BC49" i="26"/>
  <c r="BC77" i="28"/>
  <c r="BC76" i="28"/>
  <c r="AX65" i="22"/>
  <c r="AX64" i="22"/>
  <c r="AU67" i="20"/>
  <c r="AW57" i="24"/>
  <c r="AW56" i="24"/>
  <c r="AY65" i="23"/>
  <c r="BA21" i="19"/>
  <c r="AW22" i="17"/>
  <c r="AW21" i="17"/>
  <c r="AU69" i="20"/>
  <c r="BA44" i="20"/>
  <c r="BC83" i="15"/>
  <c r="BA94" i="15"/>
  <c r="BA93" i="15"/>
  <c r="BC107" i="17"/>
  <c r="AV90" i="14"/>
  <c r="AW93" i="19"/>
  <c r="AZ14" i="13"/>
  <c r="AZ95" i="11"/>
  <c r="BA99" i="9"/>
  <c r="AU105" i="9"/>
  <c r="AV51" i="12"/>
  <c r="AX90" i="17"/>
  <c r="AZ75" i="11"/>
  <c r="AY105" i="13"/>
  <c r="AW86" i="12"/>
  <c r="AU73" i="12"/>
  <c r="AZ96" i="31"/>
  <c r="AZ95" i="31"/>
  <c r="AZ61" i="9"/>
  <c r="AZ60" i="9"/>
  <c r="BC40" i="31"/>
  <c r="BC39" i="31"/>
  <c r="BB87" i="22"/>
  <c r="BB86" i="22"/>
  <c r="AT54" i="24"/>
  <c r="BB48" i="29"/>
  <c r="AX22" i="26"/>
  <c r="AV55" i="28"/>
  <c r="AV25" i="25"/>
  <c r="AT76" i="25"/>
  <c r="BA15" i="26"/>
  <c r="BC24" i="24"/>
  <c r="AT104" i="25"/>
  <c r="AX42" i="24"/>
  <c r="AX41" i="24"/>
  <c r="AV71" i="24"/>
  <c r="BC78" i="21"/>
  <c r="BB95" i="18"/>
  <c r="BB94" i="18"/>
  <c r="BC79" i="16"/>
  <c r="BC78" i="16"/>
  <c r="AZ14" i="15"/>
  <c r="AX61" i="18"/>
  <c r="AZ33" i="13"/>
  <c r="AT22" i="13"/>
  <c r="AX31" i="12"/>
  <c r="AV107" i="14"/>
  <c r="AV106" i="14"/>
  <c r="AY47" i="13"/>
  <c r="AZ51" i="9"/>
  <c r="AZ50" i="9"/>
  <c r="BB15" i="29"/>
  <c r="BC64" i="9"/>
  <c r="BB49" i="31"/>
  <c r="BB48" i="31"/>
  <c r="AT13" i="29"/>
  <c r="AT87" i="21"/>
  <c r="BB31" i="9"/>
  <c r="AW101" i="26"/>
  <c r="AY104" i="23"/>
  <c r="AZ23" i="23"/>
  <c r="BB85" i="28"/>
  <c r="BB23" i="24"/>
  <c r="AT68" i="24"/>
  <c r="AZ28" i="23"/>
  <c r="AZ27" i="23"/>
  <c r="AZ19" i="21"/>
  <c r="AX14" i="22"/>
  <c r="AV82" i="17"/>
  <c r="AV81" i="17"/>
  <c r="AT101" i="14"/>
  <c r="AT100" i="14"/>
  <c r="AX22" i="16"/>
  <c r="BB97" i="19"/>
  <c r="AZ93" i="16"/>
  <c r="AX73" i="18"/>
  <c r="AX103" i="20"/>
  <c r="AU79" i="19"/>
  <c r="AX24" i="11"/>
  <c r="AX23" i="11"/>
  <c r="AV72" i="12"/>
  <c r="AZ90" i="15"/>
  <c r="AU39" i="13"/>
  <c r="AU38" i="13"/>
  <c r="AX15" i="11"/>
  <c r="AX14" i="11"/>
  <c r="BA48" i="9"/>
  <c r="AZ88" i="12"/>
  <c r="AX89" i="29"/>
  <c r="AT86" i="29"/>
  <c r="AV41" i="24"/>
  <c r="AV40" i="12"/>
  <c r="AV39" i="12"/>
  <c r="AZ81" i="14"/>
  <c r="AZ80" i="14"/>
  <c r="AT100" i="28"/>
  <c r="AY73" i="24"/>
  <c r="AW85" i="23"/>
  <c r="AW84" i="23"/>
  <c r="BB108" i="23"/>
  <c r="BC19" i="23"/>
  <c r="BC18" i="23"/>
  <c r="AT39" i="23"/>
  <c r="AT25" i="21"/>
  <c r="AT24" i="21"/>
  <c r="AW70" i="14"/>
  <c r="AX81" i="17"/>
  <c r="BC47" i="20"/>
  <c r="BC46" i="20"/>
  <c r="BB49" i="17"/>
  <c r="BB48" i="17"/>
  <c r="AX64" i="18"/>
  <c r="AX92" i="15"/>
  <c r="AX65" i="16"/>
  <c r="AV31" i="14"/>
  <c r="AV30" i="14"/>
  <c r="AV29" i="15"/>
  <c r="AT83" i="16"/>
  <c r="AT82" i="16"/>
  <c r="BC12" i="10"/>
  <c r="BB23" i="12"/>
  <c r="AT92" i="12"/>
  <c r="AW87" i="9"/>
  <c r="AY32" i="9"/>
  <c r="AY31" i="9"/>
  <c r="AW71" i="29"/>
  <c r="AZ47" i="9"/>
  <c r="BB55" i="31"/>
  <c r="BB54" i="31"/>
  <c r="AW20" i="9"/>
  <c r="BA26" i="26"/>
  <c r="AX15" i="9"/>
  <c r="AX14" i="9"/>
  <c r="AX31" i="15"/>
  <c r="AX30" i="15"/>
  <c r="AX50" i="12"/>
  <c r="AZ72" i="15"/>
  <c r="AZ69" i="10"/>
  <c r="AZ41" i="25"/>
  <c r="AZ40" i="25"/>
  <c r="BB73" i="24"/>
  <c r="BB72" i="24"/>
  <c r="AV60" i="26"/>
  <c r="BA22" i="25"/>
  <c r="AX20" i="20"/>
  <c r="AT62" i="24"/>
  <c r="BA42" i="26"/>
  <c r="AX45" i="18"/>
  <c r="AX44" i="18"/>
  <c r="AT84" i="20"/>
  <c r="AT83" i="20"/>
  <c r="AX107" i="21"/>
  <c r="BA28" i="19"/>
  <c r="BA27" i="19"/>
  <c r="AT50" i="14"/>
  <c r="AX64" i="17"/>
  <c r="AZ42" i="17"/>
  <c r="AV103" i="13"/>
  <c r="AX31" i="14"/>
  <c r="AX30" i="14"/>
  <c r="AT43" i="10"/>
  <c r="AT42" i="10"/>
  <c r="AV106" i="16"/>
  <c r="AV105" i="16"/>
  <c r="AW18" i="9"/>
  <c r="AZ21" i="14"/>
  <c r="AZ51" i="31"/>
  <c r="AW70" i="9"/>
  <c r="AW69" i="9"/>
  <c r="AX98" i="10"/>
  <c r="AX54" i="31"/>
  <c r="BC67" i="31"/>
  <c r="AX28" i="29"/>
  <c r="AX19" i="11"/>
  <c r="AT107" i="10"/>
  <c r="AX51" i="31"/>
  <c r="AT20" i="29"/>
  <c r="AT19" i="29"/>
  <c r="BA60" i="25"/>
  <c r="AU69" i="14"/>
  <c r="BA15" i="17"/>
  <c r="BA50" i="19"/>
  <c r="BB77" i="31"/>
  <c r="AV27" i="24"/>
  <c r="BA28" i="26"/>
  <c r="AY62" i="23"/>
  <c r="AY61" i="23"/>
  <c r="AW30" i="24"/>
  <c r="AX58" i="24"/>
  <c r="AX16" i="21"/>
  <c r="AX15" i="21"/>
  <c r="AZ90" i="23"/>
  <c r="AW40" i="22"/>
  <c r="BB41" i="21"/>
  <c r="BB30" i="17"/>
  <c r="AV47" i="16"/>
  <c r="BC89" i="20"/>
  <c r="AW84" i="16"/>
  <c r="AX33" i="15"/>
  <c r="AZ67" i="18"/>
  <c r="AV82" i="18"/>
  <c r="BC108" i="15"/>
  <c r="BC20" i="10"/>
  <c r="BC19" i="10"/>
  <c r="BB34" i="13"/>
  <c r="BB33" i="13"/>
  <c r="BC75" i="10"/>
  <c r="AV60" i="25"/>
  <c r="BB52" i="14"/>
  <c r="BB51" i="14"/>
  <c r="AV81" i="14"/>
  <c r="AV80" i="14"/>
  <c r="AU45" i="26"/>
  <c r="AU44" i="26"/>
  <c r="AX68" i="26"/>
  <c r="AX80" i="10"/>
  <c r="BB50" i="26"/>
  <c r="BB49" i="26"/>
  <c r="BB77" i="28"/>
  <c r="BB76" i="28"/>
  <c r="AY65" i="22"/>
  <c r="AY64" i="22"/>
  <c r="AT67" i="20"/>
  <c r="AV57" i="24"/>
  <c r="AV56" i="24"/>
  <c r="AX65" i="23"/>
  <c r="AZ21" i="19"/>
  <c r="AV22" i="17"/>
  <c r="AV21" i="17"/>
  <c r="AT69" i="20"/>
  <c r="AZ44" i="20"/>
  <c r="BB83" i="15"/>
  <c r="AZ94" i="15"/>
  <c r="AZ93" i="15"/>
  <c r="BB107" i="17"/>
  <c r="AV93" i="19"/>
  <c r="BA14" i="13"/>
  <c r="BA95" i="11"/>
  <c r="AZ99" i="9"/>
  <c r="AT105" i="9"/>
  <c r="AU97" i="31"/>
  <c r="AX42" i="21"/>
  <c r="AT92" i="23"/>
  <c r="AW78" i="12"/>
  <c r="AU110" i="13"/>
  <c r="AU109" i="13"/>
  <c r="BB104" i="17"/>
  <c r="BB103" i="19"/>
  <c r="AV30" i="25"/>
  <c r="AV92" i="28"/>
  <c r="AX44" i="22"/>
  <c r="BB48" i="25"/>
  <c r="AZ105" i="28"/>
  <c r="BA75" i="26"/>
  <c r="BC45" i="23"/>
  <c r="AT75" i="24"/>
  <c r="AV101" i="19"/>
  <c r="AV22" i="21"/>
  <c r="AV21" i="21"/>
  <c r="AT21" i="16"/>
  <c r="AX17" i="16"/>
  <c r="AT25" i="17"/>
  <c r="AZ12" i="18"/>
  <c r="BB13" i="17"/>
  <c r="BB12" i="17"/>
  <c r="AT71" i="17"/>
  <c r="AV31" i="16"/>
  <c r="BB99" i="18"/>
  <c r="AY108" i="15"/>
  <c r="AY95" i="21"/>
  <c r="AW23" i="19"/>
  <c r="AU88" i="14"/>
  <c r="AX67" i="19"/>
  <c r="AW33" i="17"/>
  <c r="AT104" i="19"/>
  <c r="AU108" i="17"/>
  <c r="BB99" i="13"/>
  <c r="BB98" i="13"/>
  <c r="BC38" i="14"/>
  <c r="BA18" i="12"/>
  <c r="BA17" i="12"/>
  <c r="AY44" i="10"/>
  <c r="BB28" i="9"/>
  <c r="BA34" i="29"/>
  <c r="AZ71" i="29"/>
  <c r="AW45" i="31"/>
  <c r="AW44" i="31"/>
  <c r="BA86" i="29"/>
  <c r="BA85" i="29"/>
  <c r="BA13" i="28"/>
  <c r="BC98" i="14"/>
  <c r="BC92" i="26"/>
  <c r="BC91" i="26"/>
  <c r="AX48" i="28"/>
  <c r="AW39" i="24"/>
  <c r="AX98" i="19"/>
  <c r="AX97" i="19"/>
  <c r="AV51" i="26"/>
  <c r="BC65" i="26"/>
  <c r="BB102" i="22"/>
  <c r="AV29" i="23"/>
  <c r="AV97" i="15"/>
  <c r="BC90" i="18"/>
  <c r="BA45" i="19"/>
  <c r="AY55" i="18"/>
  <c r="AY89" i="12"/>
  <c r="AY91" i="17"/>
  <c r="BA78" i="18"/>
  <c r="BA77" i="18"/>
  <c r="AU91" i="15"/>
  <c r="BC96" i="16"/>
  <c r="AT96" i="10"/>
  <c r="AU63" i="16"/>
  <c r="AX78" i="12"/>
  <c r="AT106" i="31"/>
  <c r="AT105" i="31"/>
  <c r="BA95" i="9"/>
  <c r="AU60" i="31"/>
  <c r="AY90" i="29"/>
  <c r="BC42" i="13"/>
  <c r="BB58" i="14"/>
  <c r="AU15" i="10"/>
  <c r="AW100" i="28"/>
  <c r="AZ73" i="24"/>
  <c r="AY85" i="23"/>
  <c r="AW82" i="23"/>
  <c r="BB50" i="22"/>
  <c r="AW25" i="21"/>
  <c r="AW24" i="21"/>
  <c r="AY38" i="26"/>
  <c r="BA70" i="14"/>
  <c r="AW79" i="21"/>
  <c r="BA81" i="17"/>
  <c r="AW85" i="15"/>
  <c r="AW84" i="15"/>
  <c r="AY54" i="16"/>
  <c r="AW51" i="17"/>
  <c r="BA83" i="16"/>
  <c r="BB35" i="16"/>
  <c r="AV75" i="11"/>
  <c r="AU23" i="12"/>
  <c r="AU71" i="29"/>
  <c r="AT55" i="31"/>
  <c r="AW66" i="23"/>
  <c r="AW65" i="23"/>
  <c r="AY60" i="13"/>
  <c r="BC44" i="18"/>
  <c r="BC43" i="18"/>
  <c r="AZ58" i="19"/>
  <c r="AU20" i="26"/>
  <c r="AU19" i="26"/>
  <c r="AY45" i="26"/>
  <c r="AU63" i="26"/>
  <c r="AV27" i="23"/>
  <c r="AU33" i="26"/>
  <c r="AU32" i="26"/>
  <c r="AU68" i="23"/>
  <c r="BC58" i="28"/>
  <c r="AU79" i="24"/>
  <c r="BC76" i="24"/>
  <c r="BC74" i="20"/>
  <c r="AY57" i="20"/>
  <c r="AT107" i="21"/>
  <c r="BC38" i="19"/>
  <c r="AY44" i="19"/>
  <c r="AV61" i="18"/>
  <c r="BC56" i="14"/>
  <c r="BB59" i="12"/>
  <c r="AW95" i="14"/>
  <c r="AZ89" i="31"/>
  <c r="AV107" i="10"/>
  <c r="BB18" i="12"/>
  <c r="BB17" i="12"/>
  <c r="BB44" i="10"/>
  <c r="AX61" i="11"/>
  <c r="AZ24" i="10"/>
  <c r="AW74" i="11"/>
  <c r="AY68" i="11"/>
  <c r="AY67" i="11"/>
  <c r="AW97" i="29"/>
  <c r="BB84" i="19"/>
  <c r="AX57" i="24"/>
  <c r="AX56" i="24"/>
  <c r="AW58" i="14"/>
  <c r="AU69" i="29"/>
  <c r="BA75" i="25"/>
  <c r="AX59" i="24"/>
  <c r="AY20" i="24"/>
  <c r="AX48" i="23"/>
  <c r="AY84" i="24"/>
  <c r="AY30" i="24"/>
  <c r="AY47" i="24"/>
  <c r="BA16" i="21"/>
  <c r="BC90" i="23"/>
  <c r="BC81" i="19"/>
  <c r="AZ29" i="20"/>
  <c r="BC23" i="17"/>
  <c r="BA32" i="20"/>
  <c r="AU79" i="16"/>
  <c r="BC33" i="15"/>
  <c r="BB68" i="19"/>
  <c r="BC95" i="12"/>
  <c r="BC90" i="31"/>
  <c r="AV40" i="13"/>
  <c r="AV34" i="13"/>
  <c r="BC22" i="14"/>
  <c r="AU41" i="31"/>
  <c r="AU40" i="31"/>
  <c r="AX49" i="11"/>
  <c r="BC27" i="29"/>
  <c r="AV46" i="10"/>
  <c r="BA21" i="9"/>
  <c r="BA20" i="9"/>
  <c r="BA67" i="14"/>
  <c r="AT31" i="13"/>
  <c r="BB37" i="10"/>
  <c r="BA63" i="10"/>
  <c r="BB102" i="11"/>
  <c r="BB101" i="11"/>
  <c r="AY35" i="29"/>
  <c r="AY34" i="29"/>
  <c r="AW13" i="24"/>
  <c r="BB62" i="14"/>
  <c r="AW29" i="17"/>
  <c r="AU30" i="14"/>
  <c r="AU29" i="14"/>
  <c r="BA98" i="13"/>
  <c r="AY55" i="28"/>
  <c r="BB47" i="23"/>
  <c r="AY89" i="28"/>
  <c r="BA97" i="28"/>
  <c r="BA56" i="22"/>
  <c r="BA55" i="22"/>
  <c r="BA80" i="20"/>
  <c r="AW80" i="24"/>
  <c r="AY56" i="21"/>
  <c r="AU81" i="20"/>
  <c r="BC109" i="19"/>
  <c r="BA102" i="23"/>
  <c r="BA101" i="23"/>
  <c r="AY52" i="17"/>
  <c r="AW47" i="21"/>
  <c r="BC25" i="17"/>
  <c r="AX106" i="19"/>
  <c r="BC101" i="18"/>
  <c r="BA66" i="17"/>
  <c r="AX31" i="16"/>
  <c r="AX30" i="16"/>
  <c r="AW75" i="17"/>
  <c r="AV51" i="11"/>
  <c r="AV50" i="11"/>
  <c r="AZ73" i="28"/>
  <c r="AX22" i="23"/>
  <c r="AX80" i="18"/>
  <c r="AW39" i="17"/>
  <c r="AY102" i="22"/>
  <c r="AY102" i="31"/>
  <c r="AY101" i="31"/>
  <c r="AY29" i="25"/>
  <c r="AW46" i="26"/>
  <c r="BC98" i="25"/>
  <c r="BC97" i="25"/>
  <c r="AT13" i="26"/>
  <c r="AU23" i="28"/>
  <c r="BA64" i="23"/>
  <c r="AY62" i="22"/>
  <c r="AU76" i="21"/>
  <c r="BC71" i="22"/>
  <c r="AZ27" i="20"/>
  <c r="BC58" i="18"/>
  <c r="BC57" i="18"/>
  <c r="AT38" i="12"/>
  <c r="AT37" i="12"/>
  <c r="AY26" i="12"/>
  <c r="BA54" i="14"/>
  <c r="AY43" i="10"/>
  <c r="AW75" i="15"/>
  <c r="AU18" i="9"/>
  <c r="BB61" i="10"/>
  <c r="AX79" i="11"/>
  <c r="AT55" i="11"/>
  <c r="AT54" i="11"/>
  <c r="AU42" i="11"/>
  <c r="AU78" i="10"/>
  <c r="BC67" i="22"/>
  <c r="BC66" i="22"/>
  <c r="BC72" i="18"/>
  <c r="AU62" i="14"/>
  <c r="AW40" i="16"/>
  <c r="AV66" i="23"/>
  <c r="AV65" i="23"/>
  <c r="AX60" i="13"/>
  <c r="BB44" i="18"/>
  <c r="BB43" i="18"/>
  <c r="BA58" i="19"/>
  <c r="AT20" i="26"/>
  <c r="AT19" i="26"/>
  <c r="AT63" i="26"/>
  <c r="AW27" i="23"/>
  <c r="AT33" i="26"/>
  <c r="AT32" i="26"/>
  <c r="AT68" i="23"/>
  <c r="BB58" i="28"/>
  <c r="BB76" i="24"/>
  <c r="BB74" i="20"/>
  <c r="AX57" i="20"/>
  <c r="AU107" i="21"/>
  <c r="BB38" i="19"/>
  <c r="AX44" i="19"/>
  <c r="AW61" i="18"/>
  <c r="BB56" i="14"/>
  <c r="BC59" i="12"/>
  <c r="AV95" i="14"/>
  <c r="BA89" i="31"/>
  <c r="AW107" i="10"/>
  <c r="BC18" i="12"/>
  <c r="BC17" i="12"/>
  <c r="BC44" i="10"/>
  <c r="AY61" i="11"/>
  <c r="BA24" i="10"/>
  <c r="AX68" i="11"/>
  <c r="AX67" i="11"/>
  <c r="AV97" i="29"/>
  <c r="BC84" i="19"/>
  <c r="AY57" i="24"/>
  <c r="AY56" i="24"/>
  <c r="AV58" i="14"/>
  <c r="AT69" i="29"/>
  <c r="AZ75" i="25"/>
  <c r="AY59" i="24"/>
  <c r="AX20" i="24"/>
  <c r="AY48" i="23"/>
  <c r="AX84" i="24"/>
  <c r="AX30" i="24"/>
  <c r="AX47" i="24"/>
  <c r="AZ16" i="21"/>
  <c r="BB90" i="23"/>
  <c r="BB81" i="19"/>
  <c r="BA29" i="20"/>
  <c r="BB23" i="17"/>
  <c r="AZ32" i="20"/>
  <c r="AT79" i="16"/>
  <c r="BB33" i="15"/>
  <c r="BC68" i="19"/>
  <c r="BB95" i="12"/>
  <c r="BB90" i="31"/>
  <c r="AW40" i="13"/>
  <c r="AW34" i="13"/>
  <c r="BB22" i="14"/>
  <c r="AT41" i="31"/>
  <c r="AT40" i="31"/>
  <c r="AY49" i="11"/>
  <c r="BB27" i="29"/>
  <c r="AW46" i="10"/>
  <c r="AZ21" i="9"/>
  <c r="AZ20" i="9"/>
  <c r="AZ67" i="14"/>
  <c r="AU31" i="13"/>
  <c r="BC37" i="10"/>
  <c r="AZ63" i="10"/>
  <c r="BC102" i="11"/>
  <c r="BC101" i="11"/>
  <c r="AX35" i="29"/>
  <c r="AX34" i="29"/>
  <c r="AV13" i="24"/>
  <c r="BC62" i="14"/>
  <c r="AV29" i="17"/>
  <c r="AT30" i="14"/>
  <c r="AT29" i="14"/>
  <c r="AZ98" i="13"/>
  <c r="AX55" i="28"/>
  <c r="BC47" i="23"/>
  <c r="AX89" i="28"/>
  <c r="AZ97" i="28"/>
  <c r="AZ56" i="22"/>
  <c r="AZ55" i="22"/>
  <c r="AZ80" i="20"/>
  <c r="AV80" i="24"/>
  <c r="AX56" i="21"/>
  <c r="AT81" i="20"/>
  <c r="BB109" i="19"/>
  <c r="AZ102" i="23"/>
  <c r="AZ101" i="23"/>
  <c r="AX52" i="17"/>
  <c r="AV47" i="21"/>
  <c r="BB25" i="17"/>
  <c r="AY106" i="19"/>
  <c r="BB101" i="18"/>
  <c r="AZ66" i="17"/>
  <c r="AY31" i="16"/>
  <c r="AY30" i="16"/>
  <c r="AV75" i="17"/>
  <c r="AW51" i="11"/>
  <c r="AW50" i="11"/>
  <c r="BA73" i="28"/>
  <c r="AY22" i="23"/>
  <c r="AY80" i="18"/>
  <c r="AV39" i="17"/>
  <c r="AX102" i="22"/>
  <c r="AX102" i="31"/>
  <c r="AX101" i="31"/>
  <c r="AX29" i="25"/>
  <c r="AV46" i="26"/>
  <c r="BB98" i="25"/>
  <c r="BB97" i="25"/>
  <c r="AU13" i="26"/>
  <c r="AT23" i="28"/>
  <c r="AZ64" i="23"/>
  <c r="AX62" i="22"/>
  <c r="AT76" i="21"/>
  <c r="BB71" i="22"/>
  <c r="BA27" i="20"/>
  <c r="BB58" i="18"/>
  <c r="BB57" i="18"/>
  <c r="AU38" i="12"/>
  <c r="AU37" i="12"/>
  <c r="AX26" i="12"/>
  <c r="AZ54" i="14"/>
  <c r="AX43" i="10"/>
  <c r="AV75" i="15"/>
  <c r="AT18" i="9"/>
  <c r="AW36" i="13"/>
  <c r="BC61" i="10"/>
  <c r="AY79" i="11"/>
  <c r="AU55" i="11"/>
  <c r="AU54" i="11"/>
  <c r="AT42" i="11"/>
  <c r="AT78" i="10"/>
  <c r="BB67" i="22"/>
  <c r="BB66" i="22"/>
  <c r="BB72" i="18"/>
  <c r="AT62" i="14"/>
  <c r="AV40" i="16"/>
  <c r="AZ107" i="12"/>
  <c r="AZ106" i="12"/>
  <c r="AW105" i="26"/>
  <c r="AX65" i="25"/>
  <c r="AX64" i="25"/>
  <c r="AX12" i="26"/>
  <c r="AV90" i="24"/>
  <c r="BB80" i="28"/>
  <c r="BB79" i="28"/>
  <c r="AZ78" i="26"/>
  <c r="BB32" i="25"/>
  <c r="BB31" i="25"/>
  <c r="AX102" i="25"/>
  <c r="AX101" i="25"/>
  <c r="BA75" i="20"/>
  <c r="BB20" i="20"/>
  <c r="AT90" i="23"/>
  <c r="BC35" i="23"/>
  <c r="AX41" i="21"/>
  <c r="AX37" i="20"/>
  <c r="AT18" i="22"/>
  <c r="AV98" i="17"/>
  <c r="AT70" i="21"/>
  <c r="AT105" i="18"/>
  <c r="AX97" i="14"/>
  <c r="AX81" i="12"/>
  <c r="AX80" i="12"/>
  <c r="AZ73" i="16"/>
  <c r="AZ103" i="17"/>
  <c r="AV28" i="15"/>
  <c r="AX46" i="16"/>
  <c r="AX45" i="16"/>
  <c r="BB63" i="13"/>
  <c r="BB62" i="13"/>
  <c r="AU13" i="14"/>
  <c r="AZ45" i="12"/>
  <c r="AT30" i="11"/>
  <c r="BB40" i="29"/>
  <c r="BC77" i="11"/>
  <c r="AT67" i="29"/>
  <c r="AT80" i="31"/>
  <c r="AT42" i="21"/>
  <c r="BB12" i="20"/>
  <c r="AX87" i="16"/>
  <c r="AX92" i="10"/>
  <c r="AX40" i="14"/>
  <c r="AX39" i="14"/>
  <c r="AZ93" i="12"/>
  <c r="BA30" i="10"/>
  <c r="BB105" i="26"/>
  <c r="AV65" i="25"/>
  <c r="AV64" i="25"/>
  <c r="BB17" i="26"/>
  <c r="AT90" i="24"/>
  <c r="AZ94" i="28"/>
  <c r="AX84" i="26"/>
  <c r="AY32" i="25"/>
  <c r="AV102" i="25"/>
  <c r="BA20" i="22"/>
  <c r="AU80" i="24"/>
  <c r="AW41" i="21"/>
  <c r="AV81" i="23"/>
  <c r="AY24" i="21"/>
  <c r="AY25" i="17"/>
  <c r="AV101" i="18"/>
  <c r="AY12" i="16"/>
  <c r="AZ27" i="17"/>
  <c r="AX82" i="18"/>
  <c r="AU108" i="15"/>
  <c r="BA102" i="18"/>
  <c r="BA101" i="18"/>
  <c r="AY51" i="15"/>
  <c r="AY43" i="12"/>
  <c r="BC31" i="12"/>
  <c r="AV60" i="13"/>
  <c r="BA25" i="9"/>
  <c r="AV20" i="31"/>
  <c r="AV19" i="31"/>
  <c r="AY64" i="9"/>
  <c r="BC92" i="31"/>
  <c r="AY36" i="13"/>
  <c r="AY82" i="9"/>
  <c r="AY39" i="20"/>
  <c r="BA60" i="12"/>
  <c r="BA36" i="29"/>
  <c r="AZ82" i="10"/>
  <c r="AZ28" i="25"/>
  <c r="AZ27" i="25"/>
  <c r="AY99" i="20"/>
  <c r="BA95" i="28"/>
  <c r="AX14" i="23"/>
  <c r="AU16" i="28"/>
  <c r="BC99" i="21"/>
  <c r="BC98" i="21"/>
  <c r="AU66" i="18"/>
  <c r="AU65" i="18"/>
  <c r="BC36" i="19"/>
  <c r="AW37" i="21"/>
  <c r="AU106" i="20"/>
  <c r="AU105" i="20"/>
  <c r="AZ105" i="18"/>
  <c r="AU36" i="16"/>
  <c r="BB81" i="12"/>
  <c r="BB55" i="16"/>
  <c r="AU102" i="15"/>
  <c r="AW64" i="31"/>
  <c r="AW63" i="31"/>
  <c r="BA78" i="12"/>
  <c r="BA91" i="14"/>
  <c r="BA90" i="14"/>
  <c r="AY62" i="14"/>
  <c r="AW95" i="17"/>
  <c r="AY30" i="25"/>
  <c r="AX92" i="28"/>
  <c r="BB44" i="22"/>
  <c r="AU48" i="25"/>
  <c r="AU47" i="25"/>
  <c r="AW91" i="24"/>
  <c r="AU61" i="28"/>
  <c r="AU60" i="28"/>
  <c r="AU61" i="26"/>
  <c r="BB43" i="23"/>
  <c r="AU40" i="21"/>
  <c r="BC71" i="26"/>
  <c r="AW26" i="23"/>
  <c r="AX22" i="21"/>
  <c r="AU95" i="20"/>
  <c r="AU94" i="20"/>
  <c r="AZ25" i="20"/>
  <c r="AY28" i="19"/>
  <c r="AY27" i="19"/>
  <c r="AW64" i="17"/>
  <c r="AU69" i="17"/>
  <c r="AU68" i="17"/>
  <c r="BC71" i="19"/>
  <c r="AU46" i="15"/>
  <c r="AY101" i="16"/>
  <c r="BA85" i="16"/>
  <c r="BA67" i="9"/>
  <c r="BC58" i="31"/>
  <c r="BB37" i="31"/>
  <c r="AU101" i="9"/>
  <c r="BB57" i="25"/>
  <c r="AU37" i="25"/>
  <c r="AU57" i="16"/>
  <c r="BA16" i="20"/>
  <c r="AT87" i="19"/>
  <c r="BA102" i="29"/>
  <c r="BA82" i="26"/>
  <c r="AW12" i="23"/>
  <c r="BA34" i="22"/>
  <c r="AU62" i="23"/>
  <c r="BA36" i="24"/>
  <c r="BA35" i="24"/>
  <c r="AU76" i="22"/>
  <c r="BB104" i="22"/>
  <c r="BB40" i="22"/>
  <c r="BA14" i="20"/>
  <c r="AY109" i="19"/>
  <c r="BA42" i="21"/>
  <c r="BA106" i="20"/>
  <c r="AU90" i="20"/>
  <c r="AU89" i="20"/>
  <c r="BB64" i="21"/>
  <c r="BC45" i="14"/>
  <c r="BC102" i="17"/>
  <c r="BA25" i="14"/>
  <c r="AY27" i="14"/>
  <c r="AW21" i="11"/>
  <c r="BB64" i="29"/>
  <c r="BB63" i="29"/>
  <c r="AY45" i="9"/>
  <c r="AY44" i="9"/>
  <c r="BB73" i="28"/>
  <c r="AT60" i="25"/>
  <c r="AT59" i="25"/>
  <c r="AZ93" i="19"/>
  <c r="AX46" i="21"/>
  <c r="AX45" i="21"/>
  <c r="AV75" i="26"/>
  <c r="BB41" i="14"/>
  <c r="BB45" i="26"/>
  <c r="AV87" i="26"/>
  <c r="AV80" i="10"/>
  <c r="AV50" i="26"/>
  <c r="AT94" i="23"/>
  <c r="AX85" i="28"/>
  <c r="AZ23" i="28"/>
  <c r="BC67" i="20"/>
  <c r="BC66" i="20"/>
  <c r="AV96" i="23"/>
  <c r="AU65" i="23"/>
  <c r="AU64" i="23"/>
  <c r="BB92" i="21"/>
  <c r="AX36" i="19"/>
  <c r="AZ71" i="22"/>
  <c r="AX27" i="20"/>
  <c r="AT110" i="19"/>
  <c r="AT109" i="19"/>
  <c r="AV34" i="16"/>
  <c r="AZ69" i="17"/>
  <c r="AZ68" i="17"/>
  <c r="AV42" i="17"/>
  <c r="AV41" i="17"/>
  <c r="AX54" i="14"/>
  <c r="AV43" i="10"/>
  <c r="AT75" i="15"/>
  <c r="BA18" i="9"/>
  <c r="AV42" i="15"/>
  <c r="AT67" i="9"/>
  <c r="AV58" i="31"/>
  <c r="AZ37" i="31"/>
  <c r="BB101" i="9"/>
  <c r="AU67" i="31"/>
  <c r="BA61" i="29"/>
  <c r="AV73" i="28"/>
  <c r="AZ82" i="28"/>
  <c r="BC44" i="14"/>
  <c r="BB73" i="14"/>
  <c r="AW73" i="11"/>
  <c r="AX55" i="13"/>
  <c r="BC20" i="26"/>
  <c r="BB19" i="28"/>
  <c r="BB87" i="26"/>
  <c r="BB86" i="26"/>
  <c r="AT80" i="10"/>
  <c r="AT59" i="26"/>
  <c r="BB94" i="23"/>
  <c r="AZ90" i="28"/>
  <c r="AZ74" i="20"/>
  <c r="BB27" i="28"/>
  <c r="AV67" i="20"/>
  <c r="AY39" i="22"/>
  <c r="BB107" i="23"/>
  <c r="AT34" i="19"/>
  <c r="BB30" i="18"/>
  <c r="AT22" i="17"/>
  <c r="AZ68" i="16"/>
  <c r="AZ67" i="16"/>
  <c r="AX69" i="17"/>
  <c r="AZ48" i="17"/>
  <c r="AV26" i="12"/>
  <c r="AV54" i="14"/>
  <c r="AV53" i="14"/>
  <c r="AY26" i="14"/>
  <c r="BC43" i="10"/>
  <c r="AZ75" i="15"/>
  <c r="AX18" i="9"/>
  <c r="AX28" i="12"/>
  <c r="BA69" i="11"/>
  <c r="AX89" i="13"/>
  <c r="BB109" i="9"/>
  <c r="BB108" i="9"/>
  <c r="BA108" i="11"/>
  <c r="AV55" i="11"/>
  <c r="AT48" i="11"/>
  <c r="AW16" i="29"/>
  <c r="AW88" i="31"/>
  <c r="AY61" i="29"/>
  <c r="AX80" i="17"/>
  <c r="AX79" i="17"/>
  <c r="AV34" i="25"/>
  <c r="AV33" i="25"/>
  <c r="AU93" i="19"/>
  <c r="AU92" i="19"/>
  <c r="AX25" i="29"/>
  <c r="AZ55" i="16"/>
  <c r="AT80" i="12"/>
  <c r="AZ79" i="28"/>
  <c r="BB21" i="26"/>
  <c r="AW47" i="23"/>
  <c r="AW46" i="23"/>
  <c r="BC18" i="26"/>
  <c r="AU89" i="19"/>
  <c r="BA54" i="25"/>
  <c r="AX91" i="28"/>
  <c r="AZ90" i="26"/>
  <c r="AV50" i="21"/>
  <c r="AT77" i="26"/>
  <c r="AZ84" i="23"/>
  <c r="AZ84" i="18"/>
  <c r="AU69" i="19"/>
  <c r="AZ53" i="21"/>
  <c r="AZ52" i="21"/>
  <c r="AX66" i="19"/>
  <c r="AX65" i="19"/>
  <c r="AV106" i="20"/>
  <c r="AV105" i="20"/>
  <c r="AU21" i="13"/>
  <c r="AX84" i="21"/>
  <c r="BB77" i="14"/>
  <c r="AZ78" i="17"/>
  <c r="AV12" i="16"/>
  <c r="AT27" i="14"/>
  <c r="AV57" i="13"/>
  <c r="AV30" i="12"/>
  <c r="AT46" i="16"/>
  <c r="BB92" i="11"/>
  <c r="AT22" i="14"/>
  <c r="AX86" i="13"/>
  <c r="AX85" i="13"/>
  <c r="AZ108" i="31"/>
  <c r="AT81" i="29"/>
  <c r="AX50" i="29"/>
  <c r="AX49" i="29"/>
  <c r="AZ84" i="31"/>
  <c r="AZ83" i="31"/>
  <c r="AX94" i="28"/>
  <c r="AV26" i="22"/>
  <c r="BB89" i="9"/>
  <c r="BA103" i="25"/>
  <c r="AU21" i="28"/>
  <c r="BC20" i="25"/>
  <c r="AW89" i="19"/>
  <c r="BB59" i="25"/>
  <c r="AY90" i="26"/>
  <c r="AU50" i="21"/>
  <c r="AU56" i="25"/>
  <c r="AY55" i="21"/>
  <c r="AX89" i="22"/>
  <c r="AY78" i="14"/>
  <c r="BA27" i="18"/>
  <c r="BA26" i="18"/>
  <c r="BA24" i="21"/>
  <c r="BA49" i="18"/>
  <c r="BC73" i="19"/>
  <c r="AY58" i="17"/>
  <c r="AY63" i="16"/>
  <c r="AY49" i="15"/>
  <c r="AW38" i="17"/>
  <c r="AW87" i="15"/>
  <c r="BC109" i="13"/>
  <c r="BA48" i="13"/>
  <c r="BA41" i="12"/>
  <c r="AU90" i="13"/>
  <c r="AZ56" i="11"/>
  <c r="AW61" i="31"/>
  <c r="AZ93" i="10"/>
  <c r="AV17" i="31"/>
  <c r="BA36" i="31"/>
  <c r="BA35" i="31"/>
  <c r="BC44" i="29"/>
  <c r="BC43" i="29"/>
  <c r="AX34" i="31"/>
  <c r="AT61" i="12"/>
  <c r="AT23" i="10"/>
  <c r="AY54" i="24"/>
  <c r="AT71" i="19"/>
  <c r="AU51" i="16"/>
  <c r="AU50" i="16"/>
  <c r="AW37" i="16"/>
  <c r="AW36" i="16"/>
  <c r="AU21" i="18"/>
  <c r="BC95" i="14"/>
  <c r="BC94" i="14"/>
  <c r="BC89" i="31"/>
  <c r="AX25" i="12"/>
  <c r="AW51" i="10"/>
  <c r="AW50" i="10"/>
  <c r="AZ75" i="10"/>
  <c r="BA66" i="11"/>
  <c r="AY78" i="11"/>
  <c r="AV73" i="23"/>
  <c r="AY75" i="21"/>
  <c r="BA87" i="16"/>
  <c r="AY91" i="14"/>
  <c r="AZ88" i="15"/>
  <c r="AZ87" i="15"/>
  <c r="AW35" i="28"/>
  <c r="AT29" i="13"/>
  <c r="AU29" i="25"/>
  <c r="AW98" i="25"/>
  <c r="AZ17" i="26"/>
  <c r="BB43" i="25"/>
  <c r="BA19" i="25"/>
  <c r="BA18" i="25"/>
  <c r="BA101" i="25"/>
  <c r="AY27" i="28"/>
  <c r="AW40" i="21"/>
  <c r="AU68" i="22"/>
  <c r="AU61" i="22"/>
  <c r="AU45" i="20"/>
  <c r="AV28" i="19"/>
  <c r="AY50" i="14"/>
  <c r="BC44" i="20"/>
  <c r="BC91" i="16"/>
  <c r="AU33" i="15"/>
  <c r="BC103" i="18"/>
  <c r="BC90" i="19"/>
  <c r="BA100" i="20"/>
  <c r="BA104" i="15"/>
  <c r="BC105" i="12"/>
  <c r="AW101" i="16"/>
  <c r="BC96" i="13"/>
  <c r="AU34" i="13"/>
  <c r="BC79" i="14"/>
  <c r="BC92" i="10"/>
  <c r="BA33" i="9"/>
  <c r="AV101" i="29"/>
  <c r="AU73" i="23"/>
  <c r="AU72" i="23"/>
  <c r="AW43" i="24"/>
  <c r="BC101" i="12"/>
  <c r="AW91" i="14"/>
  <c r="AY26" i="20"/>
  <c r="BC90" i="17"/>
  <c r="AY107" i="12"/>
  <c r="AW29" i="25"/>
  <c r="BC19" i="24"/>
  <c r="AW27" i="26"/>
  <c r="AU99" i="25"/>
  <c r="AY19" i="25"/>
  <c r="AU31" i="28"/>
  <c r="AU30" i="28"/>
  <c r="BA95" i="26"/>
  <c r="AY60" i="20"/>
  <c r="AY59" i="20"/>
  <c r="BB62" i="21"/>
  <c r="BB61" i="21"/>
  <c r="BA74" i="22"/>
  <c r="AY92" i="21"/>
  <c r="AY91" i="21"/>
  <c r="AX17" i="22"/>
  <c r="AY58" i="22"/>
  <c r="AW71" i="22"/>
  <c r="AW43" i="20"/>
  <c r="BC86" i="14"/>
  <c r="AU53" i="20"/>
  <c r="BA24" i="15"/>
  <c r="BA33" i="15"/>
  <c r="AZ103" i="18"/>
  <c r="AW99" i="19"/>
  <c r="AU101" i="15"/>
  <c r="BB50" i="15"/>
  <c r="AW51" i="15"/>
  <c r="BC61" i="14"/>
  <c r="AW16" i="11"/>
  <c r="AW15" i="11"/>
  <c r="AV67" i="9"/>
  <c r="AT58" i="31"/>
  <c r="AT57" i="31"/>
  <c r="AY37" i="31"/>
  <c r="BA101" i="9"/>
  <c r="AX33" i="9"/>
  <c r="BB98" i="11"/>
  <c r="BC101" i="29"/>
  <c r="AU73" i="28"/>
  <c r="AT12" i="20"/>
  <c r="AU97" i="21"/>
  <c r="AW38" i="16"/>
  <c r="BA82" i="29"/>
  <c r="BA81" i="29"/>
  <c r="BA65" i="25"/>
  <c r="BB44" i="24"/>
  <c r="BC88" i="26"/>
  <c r="AV52" i="24"/>
  <c r="BB45" i="25"/>
  <c r="BB100" i="23"/>
  <c r="BB99" i="23"/>
  <c r="BC55" i="21"/>
  <c r="BA89" i="22"/>
  <c r="AY95" i="20"/>
  <c r="AU108" i="16"/>
  <c r="AU24" i="17"/>
  <c r="AY23" i="18"/>
  <c r="BC35" i="19"/>
  <c r="AW48" i="17"/>
  <c r="BA89" i="16"/>
  <c r="AU16" i="17"/>
  <c r="AW86" i="19"/>
  <c r="AY101" i="17"/>
  <c r="BA106" i="15"/>
  <c r="BA49" i="12"/>
  <c r="AT76" i="12"/>
  <c r="AT75" i="12"/>
  <c r="AZ43" i="11"/>
  <c r="AZ42" i="11"/>
  <c r="AV40" i="29"/>
  <c r="AV39" i="29"/>
  <c r="AU67" i="11"/>
  <c r="AU77" i="11"/>
  <c r="AV17" i="29"/>
  <c r="BC51" i="29"/>
  <c r="AY94" i="28"/>
  <c r="AW26" i="22"/>
  <c r="BC89" i="9"/>
  <c r="BC88" i="9"/>
  <c r="AZ103" i="25"/>
  <c r="AT21" i="28"/>
  <c r="BB20" i="25"/>
  <c r="AV89" i="19"/>
  <c r="BC59" i="25"/>
  <c r="AX90" i="26"/>
  <c r="AT50" i="21"/>
  <c r="AT56" i="25"/>
  <c r="AX55" i="21"/>
  <c r="AY89" i="22"/>
  <c r="AX78" i="14"/>
  <c r="AZ62" i="16"/>
  <c r="AZ27" i="18"/>
  <c r="AZ26" i="18"/>
  <c r="AZ24" i="21"/>
  <c r="AZ49" i="18"/>
  <c r="BA103" i="18"/>
  <c r="AV99" i="19"/>
  <c r="AT101" i="15"/>
  <c r="BC50" i="15"/>
  <c r="AV51" i="15"/>
  <c r="BB61" i="14"/>
  <c r="AV16" i="11"/>
  <c r="AV15" i="11"/>
  <c r="AW67" i="9"/>
  <c r="AU58" i="31"/>
  <c r="AX37" i="31"/>
  <c r="AZ101" i="9"/>
  <c r="AY33" i="9"/>
  <c r="BC98" i="11"/>
  <c r="BB101" i="29"/>
  <c r="AT73" i="28"/>
  <c r="AU12" i="20"/>
  <c r="AT97" i="21"/>
  <c r="AV38" i="16"/>
  <c r="AZ82" i="29"/>
  <c r="AZ81" i="29"/>
  <c r="AZ65" i="25"/>
  <c r="BC44" i="24"/>
  <c r="AW52" i="24"/>
  <c r="BC45" i="25"/>
  <c r="BC100" i="23"/>
  <c r="BC99" i="23"/>
  <c r="BB55" i="21"/>
  <c r="AZ89" i="22"/>
  <c r="AZ88" i="22"/>
  <c r="AX95" i="20"/>
  <c r="AT24" i="17"/>
  <c r="AX23" i="18"/>
  <c r="BB35" i="19"/>
  <c r="AV48" i="17"/>
  <c r="AZ89" i="16"/>
  <c r="AT16" i="17"/>
  <c r="AT15" i="17"/>
  <c r="AX101" i="17"/>
  <c r="AZ106" i="15"/>
  <c r="AU76" i="12"/>
  <c r="AU75" i="12"/>
  <c r="BA43" i="11"/>
  <c r="BA42" i="11"/>
  <c r="AW40" i="29"/>
  <c r="AW39" i="29"/>
  <c r="AT67" i="11"/>
  <c r="AT77" i="11"/>
  <c r="AW17" i="29"/>
  <c r="BB51" i="29"/>
  <c r="AU14" i="25"/>
  <c r="BA25" i="29"/>
  <c r="AU38" i="16"/>
  <c r="AZ71" i="12"/>
  <c r="AY99" i="28"/>
  <c r="BB71" i="23"/>
  <c r="AX17" i="26"/>
  <c r="AU51" i="24"/>
  <c r="BC12" i="25"/>
  <c r="AZ24" i="24"/>
  <c r="BA16" i="22"/>
  <c r="AZ64" i="18"/>
  <c r="AZ63" i="18"/>
  <c r="AY67" i="25"/>
  <c r="AY66" i="25"/>
  <c r="BB54" i="21"/>
  <c r="AU106" i="21"/>
  <c r="AZ100" i="16"/>
  <c r="BB77" i="20"/>
  <c r="AU63" i="17"/>
  <c r="AY99" i="15"/>
  <c r="AU27" i="15"/>
  <c r="AU48" i="14"/>
  <c r="AU47" i="14"/>
  <c r="BA44" i="15"/>
  <c r="BC55" i="14"/>
  <c r="AT25" i="13"/>
  <c r="BB88" i="10"/>
  <c r="BB87" i="10"/>
  <c r="AW55" i="15"/>
  <c r="AW69" i="11"/>
  <c r="AU55" i="9"/>
  <c r="BC62" i="12"/>
  <c r="BB89" i="10"/>
  <c r="AZ22" i="31"/>
  <c r="AV64" i="29"/>
  <c r="AW95" i="13"/>
  <c r="AY59" i="10"/>
  <c r="AU47" i="9"/>
  <c r="BA53" i="29"/>
  <c r="BA78" i="29"/>
  <c r="AX91" i="11"/>
  <c r="AZ46" i="13"/>
  <c r="BC77" i="9"/>
  <c r="AZ21" i="15"/>
  <c r="AV90" i="9"/>
  <c r="AU15" i="17"/>
  <c r="AT97" i="31"/>
  <c r="AY42" i="21"/>
  <c r="AU92" i="23"/>
  <c r="AV78" i="12"/>
  <c r="AT110" i="13"/>
  <c r="AT109" i="13"/>
  <c r="BC104" i="17"/>
  <c r="BC103" i="19"/>
  <c r="AY17" i="9"/>
  <c r="AW30" i="25"/>
  <c r="AW92" i="28"/>
  <c r="AY44" i="22"/>
  <c r="BC48" i="25"/>
  <c r="BA105" i="28"/>
  <c r="AZ75" i="26"/>
  <c r="BB45" i="23"/>
  <c r="AU75" i="24"/>
  <c r="AW101" i="19"/>
  <c r="AW22" i="21"/>
  <c r="AW21" i="21"/>
  <c r="AU21" i="16"/>
  <c r="AY17" i="16"/>
  <c r="AU25" i="17"/>
  <c r="BA12" i="18"/>
  <c r="BC13" i="17"/>
  <c r="BC12" i="17"/>
  <c r="AU71" i="17"/>
  <c r="AW31" i="16"/>
  <c r="BC99" i="18"/>
  <c r="AX108" i="15"/>
  <c r="AU107" i="18"/>
  <c r="BB105" i="10"/>
  <c r="BB104" i="10"/>
  <c r="AY82" i="15"/>
  <c r="AY81" i="15"/>
  <c r="AW102" i="12"/>
  <c r="AU49" i="12"/>
  <c r="AY18" i="31"/>
  <c r="AY17" i="31"/>
  <c r="BC86" i="13"/>
  <c r="AV43" i="9"/>
  <c r="AY78" i="29"/>
  <c r="AU69" i="9"/>
  <c r="AT92" i="31"/>
  <c r="AU43" i="29"/>
  <c r="AU42" i="29"/>
  <c r="AZ92" i="25"/>
  <c r="AZ91" i="25"/>
  <c r="BB38" i="16"/>
  <c r="AU93" i="9"/>
  <c r="AW69" i="29"/>
  <c r="AV44" i="22"/>
  <c r="AZ48" i="25"/>
  <c r="AU81" i="28"/>
  <c r="AU105" i="28"/>
  <c r="AU80" i="26"/>
  <c r="AY53" i="23"/>
  <c r="BC75" i="24"/>
  <c r="AW27" i="25"/>
  <c r="BC69" i="22"/>
  <c r="AU22" i="21"/>
  <c r="AV30" i="19"/>
  <c r="AU51" i="20"/>
  <c r="AU50" i="20"/>
  <c r="AV38" i="19"/>
  <c r="AW15" i="19"/>
  <c r="AX12" i="18"/>
  <c r="AY71" i="17"/>
  <c r="AU31" i="16"/>
  <c r="AY44" i="17"/>
  <c r="AZ99" i="18"/>
  <c r="AV108" i="15"/>
  <c r="AU101" i="10"/>
  <c r="BA49" i="13"/>
  <c r="AY28" i="31"/>
  <c r="AV16" i="10"/>
  <c r="AU27" i="29"/>
  <c r="BC75" i="29"/>
  <c r="BA32" i="29"/>
  <c r="BA31" i="29"/>
  <c r="AW96" i="29"/>
  <c r="BA16" i="28"/>
  <c r="AZ47" i="28"/>
  <c r="BA76" i="16"/>
  <c r="BA75" i="16"/>
  <c r="BA14" i="17"/>
  <c r="BA13" i="17"/>
  <c r="AY104" i="24"/>
  <c r="AW20" i="11"/>
  <c r="BB89" i="25"/>
  <c r="BB88" i="25"/>
  <c r="AU99" i="28"/>
  <c r="AX46" i="23"/>
  <c r="BA108" i="28"/>
  <c r="BA77" i="22"/>
  <c r="AY22" i="24"/>
  <c r="AY94" i="22"/>
  <c r="AU38" i="23"/>
  <c r="BC89" i="23"/>
  <c r="BA92" i="22"/>
  <c r="AY42" i="19"/>
  <c r="AY60" i="25"/>
  <c r="AU98" i="22"/>
  <c r="AZ62" i="19"/>
  <c r="AU96" i="14"/>
  <c r="AY27" i="18"/>
  <c r="BB63" i="17"/>
  <c r="BA35" i="17"/>
  <c r="BB99" i="15"/>
  <c r="AW48" i="14"/>
  <c r="AY44" i="15"/>
  <c r="AU55" i="14"/>
  <c r="BC87" i="17"/>
  <c r="BC87" i="15"/>
  <c r="AW109" i="13"/>
  <c r="AY58" i="11"/>
  <c r="AU87" i="16"/>
  <c r="AY29" i="13"/>
  <c r="BA86" i="10"/>
  <c r="AW52" i="9"/>
  <c r="AV62" i="10"/>
  <c r="AW88" i="29"/>
  <c r="AY73" i="31"/>
  <c r="AY72" i="31"/>
  <c r="AU57" i="31"/>
  <c r="AY12" i="17"/>
  <c r="AX35" i="19"/>
  <c r="AT107" i="18"/>
  <c r="BC105" i="10"/>
  <c r="BC104" i="10"/>
  <c r="AX82" i="15"/>
  <c r="AX81" i="15"/>
  <c r="AV102" i="12"/>
  <c r="AT49" i="12"/>
  <c r="AX18" i="31"/>
  <c r="AX17" i="31"/>
  <c r="BB86" i="13"/>
  <c r="AW43" i="9"/>
  <c r="AX78" i="29"/>
  <c r="AT69" i="9"/>
  <c r="AU92" i="31"/>
  <c r="AT43" i="29"/>
  <c r="AT42" i="29"/>
  <c r="BA92" i="25"/>
  <c r="BA91" i="25"/>
  <c r="AV31" i="31"/>
  <c r="BC38" i="16"/>
  <c r="AT93" i="9"/>
  <c r="AV69" i="29"/>
  <c r="BA48" i="25"/>
  <c r="AT81" i="28"/>
  <c r="AT105" i="28"/>
  <c r="AT80" i="26"/>
  <c r="AX53" i="23"/>
  <c r="BB75" i="24"/>
  <c r="AV27" i="25"/>
  <c r="BB69" i="22"/>
  <c r="AT22" i="21"/>
  <c r="AW30" i="19"/>
  <c r="AT51" i="20"/>
  <c r="AT50" i="20"/>
  <c r="AW38" i="19"/>
  <c r="AV15" i="19"/>
  <c r="AY12" i="18"/>
  <c r="AX13" i="17"/>
  <c r="AX12" i="17"/>
  <c r="AX71" i="17"/>
  <c r="AT31" i="16"/>
  <c r="AX44" i="17"/>
  <c r="BA99" i="18"/>
  <c r="AW108" i="15"/>
  <c r="AT101" i="10"/>
  <c r="AZ49" i="13"/>
  <c r="AX28" i="31"/>
  <c r="AW16" i="10"/>
  <c r="AT27" i="29"/>
  <c r="BB75" i="29"/>
  <c r="AZ32" i="29"/>
  <c r="AZ31" i="29"/>
  <c r="AV96" i="29"/>
  <c r="AZ16" i="28"/>
  <c r="BA47" i="28"/>
  <c r="AZ76" i="16"/>
  <c r="AZ14" i="17"/>
  <c r="AZ13" i="17"/>
  <c r="AX104" i="24"/>
  <c r="AV20" i="11"/>
  <c r="BC89" i="25"/>
  <c r="BC88" i="25"/>
  <c r="AT99" i="28"/>
  <c r="AY46" i="23"/>
  <c r="AZ108" i="28"/>
  <c r="AZ77" i="22"/>
  <c r="AX22" i="24"/>
  <c r="AX94" i="22"/>
  <c r="AT38" i="23"/>
  <c r="BB89" i="23"/>
  <c r="AZ92" i="22"/>
  <c r="AX42" i="19"/>
  <c r="AX60" i="25"/>
  <c r="AT98" i="22"/>
  <c r="BA62" i="19"/>
  <c r="AX27" i="18"/>
  <c r="BC63" i="17"/>
  <c r="AZ35" i="17"/>
  <c r="BC99" i="15"/>
  <c r="AV48" i="14"/>
  <c r="AX44" i="15"/>
  <c r="BB87" i="17"/>
  <c r="BB87" i="15"/>
  <c r="AV109" i="13"/>
  <c r="AX58" i="11"/>
  <c r="AT87" i="16"/>
  <c r="AX29" i="13"/>
  <c r="AZ86" i="10"/>
  <c r="AV52" i="9"/>
  <c r="AW62" i="10"/>
  <c r="AV88" i="29"/>
  <c r="AX73" i="31"/>
  <c r="AU57" i="25"/>
  <c r="BC76" i="16"/>
  <c r="AY87" i="24"/>
  <c r="AY76" i="20"/>
  <c r="BA26" i="31"/>
  <c r="BA25" i="31"/>
  <c r="AX72" i="25"/>
  <c r="AX71" i="25"/>
  <c r="AU107" i="28"/>
  <c r="AW63" i="28"/>
  <c r="AU93" i="25"/>
  <c r="AY82" i="21"/>
  <c r="AY81" i="21"/>
  <c r="AV22" i="24"/>
  <c r="AT94" i="22"/>
  <c r="BC38" i="23"/>
  <c r="BC37" i="23"/>
  <c r="BA89" i="23"/>
  <c r="BA88" i="23"/>
  <c r="AY92" i="22"/>
  <c r="AY91" i="22"/>
  <c r="AY95" i="24"/>
  <c r="AW105" i="24"/>
  <c r="AZ85" i="18"/>
  <c r="AW19" i="14"/>
  <c r="BA71" i="20"/>
  <c r="AW51" i="20"/>
  <c r="AW87" i="19"/>
  <c r="BA57" i="21"/>
  <c r="BC84" i="16"/>
  <c r="AY13" i="15"/>
  <c r="BA72" i="17"/>
  <c r="AU22" i="19"/>
  <c r="AW50" i="17"/>
  <c r="BA12" i="11"/>
  <c r="AX53" i="13"/>
  <c r="BA83" i="13"/>
  <c r="BA82" i="13"/>
  <c r="BB54" i="10"/>
  <c r="BB53" i="10"/>
  <c r="AX74" i="10"/>
  <c r="BA85" i="9"/>
  <c r="BB13" i="9"/>
  <c r="BB12" i="9"/>
  <c r="AY103" i="11"/>
  <c r="AY103" i="10"/>
  <c r="AV21" i="29"/>
  <c r="BA39" i="29"/>
  <c r="AV106" i="31"/>
  <c r="AV105" i="31"/>
  <c r="BC73" i="10"/>
  <c r="AV79" i="17"/>
  <c r="AZ47" i="12"/>
  <c r="AZ24" i="12"/>
  <c r="AT84" i="11"/>
  <c r="AT83" i="11"/>
  <c r="AV67" i="12"/>
  <c r="AV66" i="12"/>
  <c r="AX38" i="10"/>
  <c r="BB59" i="29"/>
  <c r="AX42" i="11"/>
  <c r="AX78" i="10"/>
  <c r="BB55" i="29"/>
  <c r="BB23" i="9"/>
  <c r="AV107" i="11"/>
  <c r="AV106" i="11"/>
  <c r="AX92" i="29"/>
  <c r="BA107" i="12"/>
  <c r="BA106" i="12"/>
  <c r="AV105" i="26"/>
  <c r="AY65" i="25"/>
  <c r="AY64" i="25"/>
  <c r="AY12" i="26"/>
  <c r="AW90" i="24"/>
  <c r="BC80" i="28"/>
  <c r="BC79" i="28"/>
  <c r="BA78" i="26"/>
  <c r="BC32" i="25"/>
  <c r="BC31" i="25"/>
  <c r="AY102" i="25"/>
  <c r="AY101" i="25"/>
  <c r="AZ75" i="20"/>
  <c r="BC20" i="20"/>
  <c r="AU90" i="23"/>
  <c r="BB35" i="23"/>
  <c r="AY41" i="21"/>
  <c r="AY37" i="20"/>
  <c r="AU18" i="22"/>
  <c r="AW98" i="17"/>
  <c r="AU70" i="21"/>
  <c r="BB85" i="13"/>
  <c r="AU105" i="18"/>
  <c r="AU32" i="15"/>
  <c r="AY97" i="14"/>
  <c r="AY81" i="12"/>
  <c r="AY80" i="12"/>
  <c r="BA73" i="16"/>
  <c r="BA103" i="17"/>
  <c r="BB100" i="12"/>
  <c r="AW28" i="15"/>
  <c r="AY46" i="16"/>
  <c r="AY45" i="16"/>
  <c r="BC63" i="13"/>
  <c r="BC62" i="13"/>
  <c r="AY51" i="11"/>
  <c r="AT13" i="14"/>
  <c r="BA45" i="12"/>
  <c r="AU30" i="11"/>
  <c r="BC40" i="29"/>
  <c r="BB77" i="11"/>
  <c r="AU67" i="29"/>
  <c r="AU80" i="31"/>
  <c r="AU42" i="21"/>
  <c r="BC12" i="20"/>
  <c r="AY87" i="16"/>
  <c r="AY92" i="10"/>
  <c r="AY40" i="14"/>
  <c r="AY39" i="14"/>
  <c r="BA93" i="12"/>
  <c r="AZ30" i="10"/>
  <c r="BC105" i="26"/>
  <c r="AW65" i="25"/>
  <c r="AW64" i="25"/>
  <c r="AU90" i="24"/>
  <c r="BA94" i="28"/>
  <c r="AY84" i="26"/>
  <c r="AX32" i="25"/>
  <c r="AW102" i="25"/>
  <c r="BA102" i="24"/>
  <c r="BA101" i="24"/>
  <c r="BA20" i="20"/>
  <c r="AX96" i="23"/>
  <c r="BA50" i="23"/>
  <c r="AW43" i="17"/>
  <c r="BA42" i="20"/>
  <c r="AY46" i="17"/>
  <c r="AX21" i="16"/>
  <c r="AW92" i="16"/>
  <c r="BC105" i="18"/>
  <c r="BB32" i="15"/>
  <c r="AT81" i="12"/>
  <c r="AY73" i="16"/>
  <c r="AW107" i="17"/>
  <c r="AY58" i="15"/>
  <c r="AY48" i="10"/>
  <c r="AY47" i="10"/>
  <c r="BB82" i="15"/>
  <c r="BB81" i="15"/>
  <c r="AY93" i="12"/>
  <c r="AY92" i="12"/>
  <c r="BA68" i="12"/>
  <c r="AW32" i="31"/>
  <c r="AZ86" i="13"/>
  <c r="AZ85" i="13"/>
  <c r="AY77" i="11"/>
  <c r="BA74" i="29"/>
  <c r="BC84" i="31"/>
  <c r="BC83" i="31"/>
  <c r="AW94" i="28"/>
  <c r="AW36" i="23"/>
  <c r="AX101" i="15"/>
  <c r="AU17" i="20"/>
  <c r="AZ72" i="25"/>
  <c r="AZ71" i="25"/>
  <c r="BC107" i="28"/>
  <c r="BC106" i="28"/>
  <c r="BC63" i="28"/>
  <c r="AU37" i="28"/>
  <c r="BC27" i="22"/>
  <c r="BC26" i="22"/>
  <c r="BA104" i="28"/>
  <c r="AY80" i="20"/>
  <c r="AZ67" i="20"/>
  <c r="AZ66" i="20"/>
  <c r="BA80" i="24"/>
  <c r="AU96" i="24"/>
  <c r="AY105" i="20"/>
  <c r="AY19" i="14"/>
  <c r="AW106" i="21"/>
  <c r="AU97" i="22"/>
  <c r="AW77" i="20"/>
  <c r="AW76" i="20"/>
  <c r="BB44" i="21"/>
  <c r="BB43" i="21"/>
  <c r="AU84" i="16"/>
  <c r="AW66" i="17"/>
  <c r="AW100" i="20"/>
  <c r="BA50" i="17"/>
  <c r="AW25" i="13"/>
  <c r="AY95" i="12"/>
  <c r="AY42" i="15"/>
  <c r="AU48" i="13"/>
  <c r="BB41" i="12"/>
  <c r="AZ90" i="13"/>
  <c r="AU41" i="11"/>
  <c r="BB56" i="11"/>
  <c r="AY61" i="31"/>
  <c r="AV18" i="10"/>
  <c r="AT85" i="10"/>
  <c r="BC36" i="31"/>
  <c r="AU24" i="31"/>
  <c r="AT57" i="25"/>
  <c r="BB76" i="16"/>
  <c r="AX87" i="24"/>
  <c r="AX76" i="20"/>
  <c r="AZ26" i="31"/>
  <c r="AZ25" i="31"/>
  <c r="AY72" i="25"/>
  <c r="AY71" i="25"/>
  <c r="AT107" i="28"/>
  <c r="AV63" i="28"/>
  <c r="AT93" i="25"/>
  <c r="AX82" i="21"/>
  <c r="AX81" i="21"/>
  <c r="AW22" i="24"/>
  <c r="AU94" i="22"/>
  <c r="BB38" i="23"/>
  <c r="BB37" i="23"/>
  <c r="AZ89" i="23"/>
  <c r="AX92" i="22"/>
  <c r="AX91" i="22"/>
  <c r="AX95" i="24"/>
  <c r="AV105" i="24"/>
  <c r="BA85" i="18"/>
  <c r="AV19" i="14"/>
  <c r="AZ71" i="20"/>
  <c r="AV51" i="20"/>
  <c r="AV87" i="19"/>
  <c r="AZ57" i="21"/>
  <c r="BB34" i="26"/>
  <c r="AZ102" i="24"/>
  <c r="AZ101" i="24"/>
  <c r="AZ20" i="20"/>
  <c r="AY96" i="23"/>
  <c r="AZ50" i="23"/>
  <c r="AV43" i="17"/>
  <c r="AZ42" i="20"/>
  <c r="AX46" i="17"/>
  <c r="AY21" i="16"/>
  <c r="AV92" i="16"/>
  <c r="BB105" i="18"/>
  <c r="BC32" i="15"/>
  <c r="AU81" i="12"/>
  <c r="AX73" i="16"/>
  <c r="AV107" i="17"/>
  <c r="AX58" i="15"/>
  <c r="AX48" i="10"/>
  <c r="AX47" i="10"/>
  <c r="BC82" i="15"/>
  <c r="BC81" i="15"/>
  <c r="AX93" i="12"/>
  <c r="AX92" i="12"/>
  <c r="AZ68" i="12"/>
  <c r="AV32" i="31"/>
  <c r="BA86" i="13"/>
  <c r="BA85" i="13"/>
  <c r="AX77" i="11"/>
  <c r="AZ74" i="29"/>
  <c r="BB84" i="31"/>
  <c r="BB83" i="31"/>
  <c r="AV94" i="28"/>
  <c r="AV36" i="23"/>
  <c r="AY101" i="15"/>
  <c r="AT17" i="20"/>
  <c r="BA72" i="25"/>
  <c r="BA71" i="25"/>
  <c r="BB107" i="28"/>
  <c r="BB106" i="28"/>
  <c r="BB63" i="28"/>
  <c r="AT37" i="28"/>
  <c r="BB27" i="22"/>
  <c r="BB26" i="22"/>
  <c r="AZ104" i="28"/>
  <c r="AX80" i="20"/>
  <c r="BA67" i="20"/>
  <c r="BA66" i="20"/>
  <c r="AZ80" i="24"/>
  <c r="AT96" i="24"/>
  <c r="AX105" i="20"/>
  <c r="AX19" i="14"/>
  <c r="AV106" i="21"/>
  <c r="AV77" i="20"/>
  <c r="AV76" i="20"/>
  <c r="BC44" i="21"/>
  <c r="BC43" i="21"/>
  <c r="AT84" i="16"/>
  <c r="AV66" i="17"/>
  <c r="AV100" i="20"/>
  <c r="AZ50" i="17"/>
  <c r="AV25" i="13"/>
  <c r="AX95" i="12"/>
  <c r="AX42" i="15"/>
  <c r="AT48" i="13"/>
  <c r="BC41" i="12"/>
  <c r="BA90" i="13"/>
  <c r="AT41" i="11"/>
  <c r="BC56" i="11"/>
  <c r="AX61" i="31"/>
  <c r="AW18" i="10"/>
  <c r="BB36" i="31"/>
  <c r="AT24" i="31"/>
  <c r="AX92" i="25"/>
  <c r="AX91" i="25"/>
  <c r="BB79" i="20"/>
  <c r="AY33" i="20"/>
  <c r="AY60" i="16"/>
  <c r="AY59" i="16"/>
  <c r="AY47" i="11"/>
  <c r="BC68" i="28"/>
  <c r="AX52" i="28"/>
  <c r="AZ73" i="21"/>
  <c r="BC44" i="28"/>
  <c r="BA27" i="22"/>
  <c r="AU110" i="28"/>
  <c r="AU109" i="28"/>
  <c r="AU80" i="20"/>
  <c r="AY20" i="19"/>
  <c r="BA52" i="22"/>
  <c r="AV34" i="19"/>
  <c r="AV26" i="21"/>
  <c r="BA41" i="18"/>
  <c r="BA40" i="18"/>
  <c r="AU31" i="17"/>
  <c r="AY83" i="17"/>
  <c r="AV32" i="19"/>
  <c r="AY65" i="20"/>
  <c r="BA103" i="15"/>
  <c r="AY12" i="14"/>
  <c r="BB25" i="16"/>
  <c r="AY25" i="18"/>
  <c r="AY62" i="15"/>
  <c r="AY93" i="18"/>
  <c r="BC59" i="13"/>
  <c r="BC28" i="12"/>
  <c r="BC27" i="12"/>
  <c r="BC89" i="13"/>
  <c r="AX109" i="9"/>
  <c r="AW62" i="11"/>
  <c r="AW78" i="31"/>
  <c r="AX101" i="10"/>
  <c r="AW46" i="22"/>
  <c r="AZ36" i="11"/>
  <c r="AY30" i="12"/>
  <c r="BA64" i="31"/>
  <c r="BA63" i="31"/>
  <c r="BA100" i="13"/>
  <c r="AU46" i="12"/>
  <c r="AU45" i="12"/>
  <c r="AY100" i="14"/>
  <c r="AW38" i="10"/>
  <c r="AU52" i="10"/>
  <c r="AW104" i="10"/>
  <c r="BC17" i="29"/>
  <c r="BA57" i="29"/>
  <c r="BC94" i="28"/>
  <c r="BC93" i="28"/>
  <c r="BA67" i="22"/>
  <c r="AW35" i="26"/>
  <c r="AW34" i="26"/>
  <c r="BB56" i="19"/>
  <c r="BA93" i="9"/>
  <c r="AY102" i="29"/>
  <c r="AY101" i="29"/>
  <c r="AX82" i="26"/>
  <c r="AX81" i="26"/>
  <c r="AU12" i="23"/>
  <c r="BC39" i="24"/>
  <c r="AY34" i="22"/>
  <c r="AZ41" i="26"/>
  <c r="BC62" i="23"/>
  <c r="BC61" i="23"/>
  <c r="BC94" i="24"/>
  <c r="BC93" i="24"/>
  <c r="BA104" i="22"/>
  <c r="AY40" i="22"/>
  <c r="AY51" i="21"/>
  <c r="AW109" i="19"/>
  <c r="BB21" i="16"/>
  <c r="AU83" i="21"/>
  <c r="AV22" i="13"/>
  <c r="AU81" i="21"/>
  <c r="AU45" i="14"/>
  <c r="AW27" i="14"/>
  <c r="AW26" i="14"/>
  <c r="AZ57" i="13"/>
  <c r="AT30" i="12"/>
  <c r="AW46" i="16"/>
  <c r="AW45" i="16"/>
  <c r="BA63" i="13"/>
  <c r="AT51" i="11"/>
  <c r="AY13" i="14"/>
  <c r="AY45" i="12"/>
  <c r="AW43" i="11"/>
  <c r="AV67" i="11"/>
  <c r="AV66" i="11"/>
  <c r="AU104" i="10"/>
  <c r="AW32" i="29"/>
  <c r="AU79" i="22"/>
  <c r="AW80" i="18"/>
  <c r="AU78" i="13"/>
  <c r="BA40" i="16"/>
  <c r="AW51" i="14"/>
  <c r="AT89" i="26"/>
  <c r="AX68" i="28"/>
  <c r="AV90" i="22"/>
  <c r="AW64" i="26"/>
  <c r="AW63" i="26"/>
  <c r="AW19" i="25"/>
  <c r="AV42" i="28"/>
  <c r="AV41" i="28"/>
  <c r="BC18" i="25"/>
  <c r="AU60" i="20"/>
  <c r="AW39" i="22"/>
  <c r="BA107" i="23"/>
  <c r="AZ34" i="19"/>
  <c r="AT63" i="19"/>
  <c r="AY61" i="20"/>
  <c r="BC103" i="15"/>
  <c r="BC105" i="15"/>
  <c r="AW72" i="16"/>
  <c r="AW86" i="17"/>
  <c r="AY21" i="18"/>
  <c r="AY20" i="18"/>
  <c r="AU62" i="15"/>
  <c r="AT104" i="12"/>
  <c r="AY69" i="11"/>
  <c r="BB49" i="12"/>
  <c r="BB48" i="12"/>
  <c r="BA51" i="10"/>
  <c r="BA50" i="10"/>
  <c r="BC22" i="31"/>
  <c r="BC21" i="31"/>
  <c r="AY64" i="29"/>
  <c r="AU45" i="9"/>
  <c r="AU44" i="9"/>
  <c r="AU20" i="10"/>
  <c r="AV42" i="9"/>
  <c r="AV41" i="9"/>
  <c r="BB53" i="29"/>
  <c r="BA19" i="29"/>
  <c r="BA18" i="29"/>
  <c r="AY92" i="25"/>
  <c r="BC79" i="20"/>
  <c r="AX33" i="20"/>
  <c r="AX60" i="16"/>
  <c r="AX59" i="16"/>
  <c r="AZ64" i="31"/>
  <c r="AZ63" i="31"/>
  <c r="AZ100" i="13"/>
  <c r="AT46" i="12"/>
  <c r="AT45" i="12"/>
  <c r="AX100" i="14"/>
  <c r="AV38" i="10"/>
  <c r="AT52" i="10"/>
  <c r="AV104" i="10"/>
  <c r="BB17" i="29"/>
  <c r="AZ57" i="29"/>
  <c r="BB94" i="28"/>
  <c r="BB93" i="28"/>
  <c r="AZ67" i="22"/>
  <c r="AV35" i="26"/>
  <c r="AV34" i="26"/>
  <c r="BC56" i="19"/>
  <c r="AZ93" i="9"/>
  <c r="AX102" i="29"/>
  <c r="AX101" i="29"/>
  <c r="AY82" i="26"/>
  <c r="AY81" i="26"/>
  <c r="AT12" i="23"/>
  <c r="BB39" i="24"/>
  <c r="AX34" i="22"/>
  <c r="BA41" i="26"/>
  <c r="BB62" i="23"/>
  <c r="BB94" i="24"/>
  <c r="BB93" i="24"/>
  <c r="AZ104" i="22"/>
  <c r="AX40" i="22"/>
  <c r="AX51" i="21"/>
  <c r="AX38" i="22"/>
  <c r="BC21" i="16"/>
  <c r="AT83" i="21"/>
  <c r="AW22" i="13"/>
  <c r="AT81" i="21"/>
  <c r="AT45" i="14"/>
  <c r="AZ102" i="17"/>
  <c r="AX25" i="14"/>
  <c r="AV27" i="14"/>
  <c r="AV26" i="14"/>
  <c r="BA57" i="13"/>
  <c r="AU30" i="12"/>
  <c r="AV46" i="16"/>
  <c r="AV45" i="16"/>
  <c r="AZ63" i="13"/>
  <c r="AU51" i="11"/>
  <c r="AX13" i="14"/>
  <c r="AX45" i="12"/>
  <c r="AV43" i="11"/>
  <c r="AW67" i="11"/>
  <c r="AW66" i="11"/>
  <c r="AT104" i="10"/>
  <c r="AV32" i="29"/>
  <c r="AT79" i="22"/>
  <c r="AV80" i="18"/>
  <c r="AT78" i="13"/>
  <c r="AZ40" i="16"/>
  <c r="AV51" i="14"/>
  <c r="AU89" i="26"/>
  <c r="AY68" i="28"/>
  <c r="AT36" i="28"/>
  <c r="AW90" i="22"/>
  <c r="AV64" i="26"/>
  <c r="AV63" i="26"/>
  <c r="AV19" i="25"/>
  <c r="AV101" i="25"/>
  <c r="AW42" i="28"/>
  <c r="AW41" i="28"/>
  <c r="BB18" i="25"/>
  <c r="AT60" i="20"/>
  <c r="AV39" i="22"/>
  <c r="AZ107" i="23"/>
  <c r="BA34" i="19"/>
  <c r="AU63" i="19"/>
  <c r="AU87" i="26"/>
  <c r="BC18" i="28"/>
  <c r="BC17" i="28"/>
  <c r="AU85" i="28"/>
  <c r="BC15" i="26"/>
  <c r="AT85" i="26"/>
  <c r="AU58" i="23"/>
  <c r="AY95" i="23"/>
  <c r="AZ62" i="21"/>
  <c r="AY74" i="22"/>
  <c r="BA92" i="21"/>
  <c r="AZ76" i="19"/>
  <c r="AW31" i="17"/>
  <c r="BA83" i="17"/>
  <c r="AU31" i="18"/>
  <c r="AU30" i="18"/>
  <c r="AU89" i="18"/>
  <c r="AU44" i="16"/>
  <c r="AW20" i="12"/>
  <c r="AZ93" i="18"/>
  <c r="AT59" i="13"/>
  <c r="AV82" i="13"/>
  <c r="BC83" i="13"/>
  <c r="BC82" i="13"/>
  <c r="AU37" i="10"/>
  <c r="BB74" i="10"/>
  <c r="BC85" i="9"/>
  <c r="AW103" i="11"/>
  <c r="BB103" i="31"/>
  <c r="BB21" i="29"/>
  <c r="AT34" i="25"/>
  <c r="AT33" i="25"/>
  <c r="AU80" i="18"/>
  <c r="AU79" i="18"/>
  <c r="AX14" i="17"/>
  <c r="AV66" i="20"/>
  <c r="AV65" i="20"/>
  <c r="BC93" i="9"/>
  <c r="BC92" i="9"/>
  <c r="AV66" i="26"/>
  <c r="AZ18" i="28"/>
  <c r="AT69" i="26"/>
  <c r="AT101" i="25"/>
  <c r="AW46" i="28"/>
  <c r="AY18" i="25"/>
  <c r="AY62" i="21"/>
  <c r="AU74" i="22"/>
  <c r="AU73" i="22"/>
  <c r="AV92" i="21"/>
  <c r="AV91" i="21"/>
  <c r="AV82" i="19"/>
  <c r="AV101" i="22"/>
  <c r="AW88" i="22"/>
  <c r="AT43" i="20"/>
  <c r="AZ36" i="18"/>
  <c r="BB70" i="18"/>
  <c r="BB89" i="18"/>
  <c r="AY52" i="12"/>
  <c r="BC94" i="15"/>
  <c r="BC93" i="15"/>
  <c r="AZ44" i="16"/>
  <c r="AZ43" i="16"/>
  <c r="BA20" i="12"/>
  <c r="BC86" i="15"/>
  <c r="AT93" i="14"/>
  <c r="BC64" i="15"/>
  <c r="AX61" i="14"/>
  <c r="AZ39" i="11"/>
  <c r="AX108" i="11"/>
  <c r="AX107" i="11"/>
  <c r="AV102" i="11"/>
  <c r="AU77" i="10"/>
  <c r="BB82" i="11"/>
  <c r="BB81" i="11"/>
  <c r="AZ16" i="29"/>
  <c r="AT88" i="31"/>
  <c r="AV42" i="29"/>
  <c r="BA27" i="31"/>
  <c r="BB77" i="12"/>
  <c r="AW40" i="31"/>
  <c r="AW39" i="31"/>
  <c r="AZ26" i="11"/>
  <c r="BA63" i="16"/>
  <c r="BC91" i="12"/>
  <c r="AY54" i="10"/>
  <c r="AW83" i="10"/>
  <c r="AX95" i="9"/>
  <c r="AX94" i="9"/>
  <c r="BC37" i="9"/>
  <c r="BC36" i="9"/>
  <c r="AY72" i="29"/>
  <c r="AT20" i="31"/>
  <c r="AT19" i="31"/>
  <c r="BB69" i="9"/>
  <c r="AZ92" i="31"/>
  <c r="AZ43" i="29"/>
  <c r="AZ42" i="29"/>
  <c r="AW68" i="11"/>
  <c r="AV94" i="31"/>
  <c r="BA73" i="29"/>
  <c r="BC106" i="15"/>
  <c r="AZ31" i="12"/>
  <c r="AX46" i="12"/>
  <c r="AV45" i="10"/>
  <c r="AZ62" i="10"/>
  <c r="BB88" i="29"/>
  <c r="AZ15" i="9"/>
  <c r="AX57" i="25"/>
  <c r="AX56" i="25"/>
  <c r="AZ58" i="20"/>
  <c r="AT14" i="31"/>
  <c r="AT13" i="31"/>
  <c r="AZ28" i="16"/>
  <c r="AX66" i="26"/>
  <c r="AT87" i="26"/>
  <c r="BB18" i="28"/>
  <c r="BB17" i="28"/>
  <c r="AT85" i="28"/>
  <c r="BB15" i="26"/>
  <c r="AU85" i="26"/>
  <c r="BA62" i="21"/>
  <c r="AZ92" i="21"/>
  <c r="BA76" i="19"/>
  <c r="AV31" i="17"/>
  <c r="AZ83" i="17"/>
  <c r="AT31" i="18"/>
  <c r="AT30" i="18"/>
  <c r="AT89" i="18"/>
  <c r="AT44" i="16"/>
  <c r="AV20" i="12"/>
  <c r="BA93" i="18"/>
  <c r="AU59" i="13"/>
  <c r="AW82" i="13"/>
  <c r="BB83" i="13"/>
  <c r="BB82" i="13"/>
  <c r="AT37" i="10"/>
  <c r="BC74" i="10"/>
  <c r="BB85" i="9"/>
  <c r="AV103" i="11"/>
  <c r="BC103" i="31"/>
  <c r="BC21" i="29"/>
  <c r="BA12" i="20"/>
  <c r="BA98" i="15"/>
  <c r="AV101" i="15"/>
  <c r="AY40" i="16"/>
  <c r="AW43" i="16"/>
  <c r="AV24" i="28"/>
  <c r="AY19" i="24"/>
  <c r="AW109" i="25"/>
  <c r="AU27" i="26"/>
  <c r="AU15" i="24"/>
  <c r="AU14" i="24"/>
  <c r="AW90" i="28"/>
  <c r="AW15" i="26"/>
  <c r="BC99" i="26"/>
  <c r="BC58" i="23"/>
  <c r="AV95" i="23"/>
  <c r="AX21" i="22"/>
  <c r="AX20" i="22"/>
  <c r="AX51" i="19"/>
  <c r="BA79" i="20"/>
  <c r="AW49" i="19"/>
  <c r="AY86" i="14"/>
  <c r="AU68" i="16"/>
  <c r="AY88" i="17"/>
  <c r="AY105" i="17"/>
  <c r="AY104" i="17"/>
  <c r="AW60" i="19"/>
  <c r="AW59" i="19"/>
  <c r="AV54" i="13"/>
  <c r="AW42" i="14"/>
  <c r="AU46" i="18"/>
  <c r="AU50" i="15"/>
  <c r="BC86" i="18"/>
  <c r="AV49" i="13"/>
  <c r="AU36" i="13"/>
  <c r="BC100" i="31"/>
  <c r="BC99" i="31"/>
  <c r="AY78" i="31"/>
  <c r="AY77" i="31"/>
  <c r="BB93" i="29"/>
  <c r="AT66" i="9"/>
  <c r="AY98" i="11"/>
  <c r="AU36" i="29"/>
  <c r="AZ27" i="31"/>
  <c r="BC77" i="12"/>
  <c r="AV40" i="31"/>
  <c r="AV39" i="31"/>
  <c r="BA26" i="11"/>
  <c r="AZ63" i="16"/>
  <c r="BB91" i="12"/>
  <c r="AX54" i="10"/>
  <c r="AV83" i="10"/>
  <c r="AY95" i="9"/>
  <c r="AY94" i="9"/>
  <c r="BB37" i="9"/>
  <c r="BB36" i="9"/>
  <c r="AX72" i="29"/>
  <c r="AU20" i="31"/>
  <c r="AU19" i="31"/>
  <c r="BC69" i="9"/>
  <c r="BA92" i="31"/>
  <c r="BA43" i="29"/>
  <c r="BA42" i="29"/>
  <c r="AW94" i="31"/>
  <c r="AZ73" i="29"/>
  <c r="AZ88" i="23"/>
  <c r="BB61" i="23"/>
  <c r="BB88" i="9"/>
  <c r="AX52" i="25"/>
  <c r="AU99" i="20"/>
  <c r="AV93" i="26"/>
  <c r="BA17" i="23"/>
  <c r="AW104" i="28"/>
  <c r="BC14" i="23"/>
  <c r="AT74" i="26"/>
  <c r="BA84" i="21"/>
  <c r="AU106" i="23"/>
  <c r="AU21" i="22"/>
  <c r="AU106" i="14"/>
  <c r="AY72" i="20"/>
  <c r="AW108" i="16"/>
  <c r="AW24" i="17"/>
  <c r="AW63" i="17"/>
  <c r="BC71" i="18"/>
  <c r="AW99" i="15"/>
  <c r="AY27" i="15"/>
  <c r="AY48" i="14"/>
  <c r="AU44" i="15"/>
  <c r="AY73" i="17"/>
  <c r="AW47" i="15"/>
  <c r="AW46" i="15"/>
  <c r="BC92" i="13"/>
  <c r="BA58" i="11"/>
  <c r="AW87" i="16"/>
  <c r="BA29" i="13"/>
  <c r="BB43" i="11"/>
  <c r="AU14" i="10"/>
  <c r="AX85" i="10"/>
  <c r="BC76" i="31"/>
  <c r="BA13" i="31"/>
  <c r="AV96" i="22"/>
  <c r="AY52" i="11"/>
  <c r="AW84" i="25"/>
  <c r="AW60" i="28"/>
  <c r="AX24" i="28"/>
  <c r="BA19" i="24"/>
  <c r="BA18" i="24"/>
  <c r="BB109" i="25"/>
  <c r="AU36" i="23"/>
  <c r="BA84" i="26"/>
  <c r="BB69" i="25"/>
  <c r="BA12" i="24"/>
  <c r="AW102" i="24"/>
  <c r="BC96" i="20"/>
  <c r="AZ75" i="24"/>
  <c r="AZ36" i="25"/>
  <c r="AW17" i="22"/>
  <c r="AT84" i="22"/>
  <c r="AY43" i="20"/>
  <c r="BC36" i="18"/>
  <c r="AW69" i="17"/>
  <c r="BA105" i="17"/>
  <c r="AY53" i="12"/>
  <c r="BC54" i="13"/>
  <c r="AY42" i="14"/>
  <c r="AY75" i="15"/>
  <c r="AZ24" i="9"/>
  <c r="AW28" i="12"/>
  <c r="BA106" i="11"/>
  <c r="AW89" i="13"/>
  <c r="BA109" i="9"/>
  <c r="BA108" i="9"/>
  <c r="AU78" i="31"/>
  <c r="AU77" i="31"/>
  <c r="AX25" i="9"/>
  <c r="BA29" i="14"/>
  <c r="AV104" i="9"/>
  <c r="AZ12" i="20"/>
  <c r="AZ98" i="15"/>
  <c r="AW101" i="15"/>
  <c r="AX40" i="16"/>
  <c r="AV43" i="16"/>
  <c r="AW24" i="28"/>
  <c r="AX19" i="24"/>
  <c r="AV109" i="25"/>
  <c r="AT27" i="26"/>
  <c r="AT15" i="24"/>
  <c r="AT14" i="24"/>
  <c r="AV90" i="28"/>
  <c r="AV15" i="26"/>
  <c r="BB99" i="26"/>
  <c r="BB58" i="23"/>
  <c r="AW95" i="23"/>
  <c r="AY21" i="22"/>
  <c r="AY20" i="22"/>
  <c r="AY51" i="19"/>
  <c r="AZ79" i="20"/>
  <c r="AV49" i="19"/>
  <c r="AX86" i="14"/>
  <c r="AT68" i="16"/>
  <c r="AX88" i="17"/>
  <c r="AX105" i="17"/>
  <c r="AX104" i="17"/>
  <c r="AV60" i="19"/>
  <c r="AW54" i="13"/>
  <c r="AV42" i="14"/>
  <c r="AT46" i="18"/>
  <c r="AT50" i="15"/>
  <c r="BB86" i="18"/>
  <c r="AW49" i="13"/>
  <c r="AT36" i="13"/>
  <c r="BB100" i="31"/>
  <c r="BB99" i="31"/>
  <c r="AX78" i="31"/>
  <c r="AX77" i="31"/>
  <c r="BC93" i="29"/>
  <c r="AU66" i="9"/>
  <c r="AX98" i="11"/>
  <c r="AT36" i="29"/>
  <c r="BA71" i="10"/>
  <c r="AW37" i="12"/>
  <c r="AY84" i="15"/>
  <c r="BA12" i="13"/>
  <c r="BB54" i="9"/>
  <c r="AV24" i="13"/>
  <c r="AV28" i="10"/>
  <c r="AU53" i="12"/>
  <c r="BC96" i="31"/>
  <c r="BA108" i="12"/>
  <c r="AU58" i="29"/>
  <c r="AU57" i="29"/>
  <c r="AY67" i="29"/>
  <c r="BA23" i="9"/>
  <c r="BA22" i="9"/>
  <c r="AY52" i="29"/>
  <c r="AZ75" i="16"/>
  <c r="AW96" i="22"/>
  <c r="AX52" i="11"/>
  <c r="AV84" i="25"/>
  <c r="AV60" i="28"/>
  <c r="AY24" i="28"/>
  <c r="AZ19" i="24"/>
  <c r="AZ18" i="24"/>
  <c r="BC109" i="25"/>
  <c r="AT36" i="23"/>
  <c r="AZ84" i="26"/>
  <c r="BC69" i="25"/>
  <c r="AZ12" i="24"/>
  <c r="AV102" i="24"/>
  <c r="BB96" i="20"/>
  <c r="BA75" i="24"/>
  <c r="BA36" i="25"/>
  <c r="AV17" i="22"/>
  <c r="AU84" i="22"/>
  <c r="AX43" i="20"/>
  <c r="BB36" i="18"/>
  <c r="AV69" i="17"/>
  <c r="AZ105" i="17"/>
  <c r="AX53" i="12"/>
  <c r="BB54" i="13"/>
  <c r="AX42" i="14"/>
  <c r="AX75" i="15"/>
  <c r="BA24" i="9"/>
  <c r="AV28" i="12"/>
  <c r="AZ106" i="11"/>
  <c r="AV89" i="13"/>
  <c r="AZ109" i="9"/>
  <c r="AZ108" i="9"/>
  <c r="AT78" i="31"/>
  <c r="AT77" i="31"/>
  <c r="AY25" i="9"/>
  <c r="AZ29" i="14"/>
  <c r="AW104" i="9"/>
  <c r="AU59" i="23"/>
  <c r="AU87" i="20"/>
  <c r="BA63" i="11"/>
  <c r="BC25" i="28"/>
  <c r="AY48" i="26"/>
  <c r="BB83" i="25"/>
  <c r="BB67" i="23"/>
  <c r="AW84" i="26"/>
  <c r="AW69" i="25"/>
  <c r="AU71" i="24"/>
  <c r="AW56" i="23"/>
  <c r="AW96" i="20"/>
  <c r="AY12" i="22"/>
  <c r="BA60" i="23"/>
  <c r="AY43" i="17"/>
  <c r="AZ27" i="21"/>
  <c r="BA46" i="17"/>
  <c r="AY69" i="16"/>
  <c r="AY92" i="16"/>
  <c r="AU24" i="19"/>
  <c r="AU83" i="15"/>
  <c r="AU82" i="15"/>
  <c r="AU103" i="18"/>
  <c r="AY99" i="19"/>
  <c r="BA100" i="19"/>
  <c r="AU56" i="14"/>
  <c r="AU74" i="17"/>
  <c r="AU73" i="17"/>
  <c r="BC70" i="10"/>
  <c r="AU66" i="12"/>
  <c r="BB68" i="12"/>
  <c r="AU98" i="29"/>
  <c r="AU97" i="29"/>
  <c r="AY44" i="14"/>
  <c r="BC37" i="17"/>
  <c r="AU88" i="15"/>
  <c r="BC23" i="18"/>
  <c r="BA43" i="19"/>
  <c r="AZ30" i="25"/>
  <c r="BB30" i="26"/>
  <c r="BA44" i="22"/>
  <c r="BA43" i="22"/>
  <c r="AU62" i="25"/>
  <c r="AV41" i="26"/>
  <c r="BA62" i="23"/>
  <c r="AW47" i="24"/>
  <c r="AW94" i="24"/>
  <c r="BA28" i="21"/>
  <c r="AW41" i="19"/>
  <c r="BA12" i="22"/>
  <c r="AW50" i="23"/>
  <c r="AW49" i="23"/>
  <c r="BB43" i="17"/>
  <c r="BC27" i="21"/>
  <c r="AX37" i="19"/>
  <c r="AW58" i="20"/>
  <c r="AX49" i="19"/>
  <c r="BA86" i="14"/>
  <c r="AV103" i="18"/>
  <c r="BC99" i="19"/>
  <c r="AU100" i="19"/>
  <c r="AU99" i="19"/>
  <c r="AY53" i="15"/>
  <c r="AY105" i="12"/>
  <c r="AW50" i="15"/>
  <c r="AX67" i="9"/>
  <c r="BC108" i="11"/>
  <c r="AY85" i="11"/>
  <c r="BC67" i="11"/>
  <c r="BC66" i="11"/>
  <c r="AY88" i="31"/>
  <c r="AY80" i="29"/>
  <c r="AT59" i="23"/>
  <c r="AT87" i="20"/>
  <c r="AZ63" i="11"/>
  <c r="BB25" i="28"/>
  <c r="AX48" i="26"/>
  <c r="BC83" i="25"/>
  <c r="BC67" i="23"/>
  <c r="AV84" i="26"/>
  <c r="AV69" i="25"/>
  <c r="AT71" i="24"/>
  <c r="AV56" i="23"/>
  <c r="AV96" i="20"/>
  <c r="AX12" i="22"/>
  <c r="AZ60" i="23"/>
  <c r="AX43" i="17"/>
  <c r="BA27" i="21"/>
  <c r="BA52" i="25"/>
  <c r="BA41" i="28"/>
  <c r="AW51" i="16"/>
  <c r="AZ13" i="15"/>
  <c r="AZ12" i="15"/>
  <c r="AT109" i="18"/>
  <c r="AT47" i="18"/>
  <c r="BB50" i="17"/>
  <c r="AV67" i="14"/>
  <c r="AV66" i="14"/>
  <c r="AZ42" i="15"/>
  <c r="AT41" i="12"/>
  <c r="BC90" i="13"/>
  <c r="AT21" i="11"/>
  <c r="AX22" i="31"/>
  <c r="AX21" i="31"/>
  <c r="AT64" i="29"/>
  <c r="AZ45" i="9"/>
  <c r="AW20" i="10"/>
  <c r="AZ37" i="9"/>
  <c r="AZ36" i="9"/>
  <c r="AV53" i="29"/>
  <c r="AT98" i="29"/>
  <c r="AT97" i="29"/>
  <c r="AX44" i="14"/>
  <c r="BB37" i="17"/>
  <c r="AT88" i="15"/>
  <c r="BB23" i="18"/>
  <c r="AZ43" i="19"/>
  <c r="BA30" i="25"/>
  <c r="BC30" i="26"/>
  <c r="AZ44" i="22"/>
  <c r="AZ43" i="22"/>
  <c r="AT62" i="25"/>
  <c r="AW41" i="26"/>
  <c r="AZ62" i="23"/>
  <c r="AV47" i="24"/>
  <c r="AV94" i="24"/>
  <c r="AZ28" i="21"/>
  <c r="AV41" i="19"/>
  <c r="AZ12" i="22"/>
  <c r="AV50" i="23"/>
  <c r="BC43" i="17"/>
  <c r="BB27" i="21"/>
  <c r="AY37" i="19"/>
  <c r="AV58" i="20"/>
  <c r="AY49" i="19"/>
  <c r="AZ86" i="14"/>
  <c r="AW103" i="18"/>
  <c r="BB99" i="19"/>
  <c r="AT100" i="19"/>
  <c r="AT99" i="19"/>
  <c r="AX53" i="15"/>
  <c r="AX105" i="12"/>
  <c r="AV50" i="15"/>
  <c r="AY67" i="9"/>
  <c r="BB108" i="11"/>
  <c r="AX85" i="11"/>
  <c r="BB67" i="11"/>
  <c r="BB66" i="11"/>
  <c r="AX88" i="31"/>
  <c r="AX80" i="29"/>
  <c r="BA80" i="17"/>
  <c r="BC88" i="31"/>
  <c r="AY37" i="17"/>
  <c r="BB58" i="16"/>
  <c r="BA18" i="14"/>
  <c r="AY30" i="10"/>
  <c r="AU105" i="26"/>
  <c r="BB65" i="25"/>
  <c r="BB64" i="25"/>
  <c r="AU17" i="26"/>
  <c r="BA90" i="24"/>
  <c r="AU41" i="26"/>
  <c r="AU27" i="22"/>
  <c r="BC69" i="24"/>
  <c r="AU94" i="24"/>
  <c r="AU93" i="24"/>
  <c r="AY28" i="21"/>
  <c r="AY27" i="21"/>
  <c r="BC41" i="19"/>
  <c r="AV104" i="22"/>
  <c r="BA94" i="20"/>
  <c r="BA70" i="22"/>
  <c r="BB61" i="16"/>
  <c r="AY104" i="21"/>
  <c r="AW19" i="15"/>
  <c r="AU12" i="18"/>
  <c r="BC36" i="17"/>
  <c r="AZ102" i="16"/>
  <c r="BA65" i="16"/>
  <c r="BA61" i="17"/>
  <c r="BA60" i="17"/>
  <c r="AY28" i="17"/>
  <c r="BB75" i="12"/>
  <c r="BB74" i="12"/>
  <c r="BC75" i="15"/>
  <c r="AW63" i="13"/>
  <c r="AW39" i="14"/>
  <c r="AW38" i="14"/>
  <c r="BA50" i="12"/>
  <c r="AU86" i="13"/>
  <c r="BA47" i="31"/>
  <c r="BA46" i="31"/>
  <c r="BB108" i="31"/>
  <c r="BC41" i="9"/>
  <c r="AV50" i="29"/>
  <c r="AU84" i="31"/>
  <c r="AU83" i="31"/>
  <c r="AX20" i="10"/>
  <c r="AZ30" i="31"/>
  <c r="AT80" i="11"/>
  <c r="AT79" i="11"/>
  <c r="BC34" i="9"/>
  <c r="BB15" i="11"/>
  <c r="BB71" i="11"/>
  <c r="AY28" i="9"/>
  <c r="AY21" i="9"/>
  <c r="AY20" i="9"/>
  <c r="AW94" i="9"/>
  <c r="AW93" i="9"/>
  <c r="AZ69" i="29"/>
  <c r="AZ68" i="29"/>
  <c r="BC47" i="10"/>
  <c r="AZ104" i="10"/>
  <c r="AT69" i="31"/>
  <c r="AX65" i="31"/>
  <c r="AV91" i="29"/>
  <c r="AX72" i="31"/>
  <c r="AV49" i="23"/>
  <c r="BA88" i="22"/>
  <c r="BB105" i="20"/>
  <c r="AY65" i="15"/>
  <c r="BA64" i="20"/>
  <c r="AZ51" i="20"/>
  <c r="AW17" i="18"/>
  <c r="AY53" i="20"/>
  <c r="AZ83" i="15"/>
  <c r="BA99" i="15"/>
  <c r="AY42" i="16"/>
  <c r="BC21" i="18"/>
  <c r="BC94" i="16"/>
  <c r="AY83" i="13"/>
  <c r="AY82" i="13"/>
  <c r="AT75" i="13"/>
  <c r="AT74" i="13"/>
  <c r="AZ37" i="10"/>
  <c r="AV95" i="11"/>
  <c r="AZ104" i="9"/>
  <c r="AY105" i="9"/>
  <c r="AY104" i="9"/>
  <c r="AU102" i="10"/>
  <c r="AZ97" i="31"/>
  <c r="AW88" i="11"/>
  <c r="BA21" i="29"/>
  <c r="AW103" i="29"/>
  <c r="AV88" i="15"/>
  <c r="AW65" i="13"/>
  <c r="BB43" i="16"/>
  <c r="AZ50" i="25"/>
  <c r="AY107" i="28"/>
  <c r="BA93" i="25"/>
  <c r="BC77" i="22"/>
  <c r="BC76" i="22"/>
  <c r="AY78" i="26"/>
  <c r="BA52" i="24"/>
  <c r="AU45" i="25"/>
  <c r="AW96" i="25"/>
  <c r="AU100" i="23"/>
  <c r="AV98" i="22"/>
  <c r="BA19" i="14"/>
  <c r="BC106" i="21"/>
  <c r="AU88" i="22"/>
  <c r="AW64" i="16"/>
  <c r="BA77" i="20"/>
  <c r="AW53" i="20"/>
  <c r="AU65" i="16"/>
  <c r="AY98" i="13"/>
  <c r="BC69" i="11"/>
  <c r="BC68" i="11"/>
  <c r="BA55" i="9"/>
  <c r="AT25" i="12"/>
  <c r="BB51" i="10"/>
  <c r="AV75" i="10"/>
  <c r="BA103" i="11"/>
  <c r="BA102" i="11"/>
  <c r="AT57" i="10"/>
  <c r="AU91" i="31"/>
  <c r="BB49" i="10"/>
  <c r="AX21" i="29"/>
  <c r="AU43" i="24"/>
  <c r="BA101" i="12"/>
  <c r="BA100" i="12"/>
  <c r="BC31" i="31"/>
  <c r="AU104" i="17"/>
  <c r="BC18" i="14"/>
  <c r="BA105" i="26"/>
  <c r="AU65" i="25"/>
  <c r="AV17" i="26"/>
  <c r="BC90" i="24"/>
  <c r="AU68" i="25"/>
  <c r="BB69" i="10"/>
  <c r="BB68" i="10"/>
  <c r="AY36" i="21"/>
  <c r="AY35" i="21"/>
  <c r="AV40" i="19"/>
  <c r="AY42" i="22"/>
  <c r="AU26" i="22"/>
  <c r="AU25" i="22"/>
  <c r="AY104" i="22"/>
  <c r="AX75" i="22"/>
  <c r="BC70" i="20"/>
  <c r="BC46" i="17"/>
  <c r="AW21" i="16"/>
  <c r="AU92" i="16"/>
  <c r="BC19" i="19"/>
  <c r="AW12" i="18"/>
  <c r="AW13" i="17"/>
  <c r="BC71" i="17"/>
  <c r="AY37" i="16"/>
  <c r="AY36" i="16"/>
  <c r="BC61" i="17"/>
  <c r="AW99" i="18"/>
  <c r="BB14" i="14"/>
  <c r="BB13" i="14"/>
  <c r="AW60" i="17"/>
  <c r="BA59" i="10"/>
  <c r="AY102" i="13"/>
  <c r="AY49" i="13"/>
  <c r="BA19" i="31"/>
  <c r="BA18" i="31"/>
  <c r="BA58" i="31"/>
  <c r="BA57" i="31"/>
  <c r="AT37" i="31"/>
  <c r="AY58" i="29"/>
  <c r="AV62" i="9"/>
  <c r="BA98" i="11"/>
  <c r="AW36" i="29"/>
  <c r="AZ101" i="29"/>
  <c r="AZ80" i="17"/>
  <c r="BB88" i="31"/>
  <c r="AX37" i="17"/>
  <c r="BC58" i="16"/>
  <c r="AZ18" i="14"/>
  <c r="AX30" i="10"/>
  <c r="AT105" i="26"/>
  <c r="BC65" i="25"/>
  <c r="BC64" i="25"/>
  <c r="AT17" i="26"/>
  <c r="AZ90" i="24"/>
  <c r="AT41" i="26"/>
  <c r="AT27" i="22"/>
  <c r="BB69" i="24"/>
  <c r="AT94" i="24"/>
  <c r="AT93" i="24"/>
  <c r="AX28" i="21"/>
  <c r="AX27" i="21"/>
  <c r="BB41" i="19"/>
  <c r="AW104" i="22"/>
  <c r="AZ94" i="20"/>
  <c r="AZ70" i="22"/>
  <c r="BC61" i="16"/>
  <c r="AX104" i="21"/>
  <c r="AV19" i="15"/>
  <c r="AT12" i="18"/>
  <c r="BB36" i="17"/>
  <c r="BA102" i="16"/>
  <c r="AZ65" i="16"/>
  <c r="AZ61" i="17"/>
  <c r="AX28" i="17"/>
  <c r="BC75" i="12"/>
  <c r="BC74" i="12"/>
  <c r="BB75" i="15"/>
  <c r="AV63" i="13"/>
  <c r="AV39" i="14"/>
  <c r="AV38" i="14"/>
  <c r="AZ50" i="12"/>
  <c r="AT86" i="13"/>
  <c r="AZ47" i="31"/>
  <c r="AZ46" i="31"/>
  <c r="BC108" i="31"/>
  <c r="BB41" i="9"/>
  <c r="AW50" i="29"/>
  <c r="AT84" i="31"/>
  <c r="AT83" i="31"/>
  <c r="AW68" i="10"/>
  <c r="BA43" i="9"/>
  <c r="AY97" i="9"/>
  <c r="AU64" i="31"/>
  <c r="AU63" i="31"/>
  <c r="AX80" i="13"/>
  <c r="AX79" i="13"/>
  <c r="AV46" i="12"/>
  <c r="AV45" i="12"/>
  <c r="BA100" i="14"/>
  <c r="AW22" i="10"/>
  <c r="AZ47" i="10"/>
  <c r="AZ46" i="10"/>
  <c r="AY104" i="10"/>
  <c r="BC69" i="31"/>
  <c r="AZ43" i="24"/>
  <c r="AT60" i="18"/>
  <c r="AT14" i="17"/>
  <c r="AT13" i="17"/>
  <c r="AT50" i="19"/>
  <c r="AV77" i="22"/>
  <c r="AV76" i="22"/>
  <c r="AZ74" i="26"/>
  <c r="AZ73" i="26"/>
  <c r="BC35" i="24"/>
  <c r="BC34" i="24"/>
  <c r="AV45" i="25"/>
  <c r="AY96" i="25"/>
  <c r="AV100" i="23"/>
  <c r="AT42" i="19"/>
  <c r="AX36" i="25"/>
  <c r="BC105" i="20"/>
  <c r="AX65" i="15"/>
  <c r="AZ64" i="20"/>
  <c r="BA51" i="20"/>
  <c r="AV17" i="18"/>
  <c r="AX53" i="20"/>
  <c r="BA83" i="15"/>
  <c r="AZ99" i="15"/>
  <c r="AX42" i="16"/>
  <c r="BB21" i="18"/>
  <c r="BB94" i="16"/>
  <c r="AX83" i="13"/>
  <c r="AX82" i="13"/>
  <c r="AU75" i="13"/>
  <c r="AU74" i="13"/>
  <c r="BA37" i="10"/>
  <c r="AW95" i="11"/>
  <c r="BA104" i="9"/>
  <c r="AX105" i="9"/>
  <c r="AX104" i="9"/>
  <c r="AT102" i="10"/>
  <c r="BA97" i="31"/>
  <c r="AV88" i="11"/>
  <c r="AZ21" i="29"/>
  <c r="AV103" i="29"/>
  <c r="AW88" i="15"/>
  <c r="AV65" i="13"/>
  <c r="BC43" i="16"/>
  <c r="BA50" i="25"/>
  <c r="AX107" i="28"/>
  <c r="AZ93" i="25"/>
  <c r="BB77" i="22"/>
  <c r="BB76" i="22"/>
  <c r="AX78" i="26"/>
  <c r="AZ52" i="24"/>
  <c r="AT45" i="25"/>
  <c r="AV96" i="25"/>
  <c r="AT100" i="23"/>
  <c r="BA42" i="19"/>
  <c r="AZ53" i="25"/>
  <c r="AZ52" i="25"/>
  <c r="AW98" i="22"/>
  <c r="AZ19" i="14"/>
  <c r="BB106" i="21"/>
  <c r="AT88" i="22"/>
  <c r="AV64" i="16"/>
  <c r="AZ77" i="20"/>
  <c r="AV53" i="20"/>
  <c r="AT65" i="16"/>
  <c r="AX98" i="13"/>
  <c r="AX97" i="13"/>
  <c r="BB69" i="11"/>
  <c r="BB68" i="11"/>
  <c r="AZ55" i="9"/>
  <c r="AU25" i="12"/>
  <c r="BC51" i="10"/>
  <c r="AW75" i="10"/>
  <c r="AZ103" i="11"/>
  <c r="AZ102" i="11"/>
  <c r="AU57" i="10"/>
  <c r="AT91" i="31"/>
  <c r="BC49" i="10"/>
  <c r="AY21" i="29"/>
  <c r="AT43" i="24"/>
  <c r="AT42" i="24"/>
  <c r="AZ101" i="12"/>
  <c r="AZ100" i="12"/>
  <c r="BB31" i="31"/>
  <c r="AT104" i="17"/>
  <c r="BB18" i="14"/>
  <c r="AZ105" i="26"/>
  <c r="AT65" i="25"/>
  <c r="BB90" i="24"/>
  <c r="AT68" i="25"/>
  <c r="BC69" i="10"/>
  <c r="BC68" i="10"/>
  <c r="AX36" i="21"/>
  <c r="AX35" i="21"/>
  <c r="AW40" i="19"/>
  <c r="AX42" i="22"/>
  <c r="AT26" i="22"/>
  <c r="AT25" i="22"/>
  <c r="AX104" i="22"/>
  <c r="AY75" i="22"/>
  <c r="AV51" i="21"/>
  <c r="BB70" i="20"/>
  <c r="BB46" i="17"/>
  <c r="AV21" i="16"/>
  <c r="AT92" i="16"/>
  <c r="BB19" i="19"/>
  <c r="AV12" i="18"/>
  <c r="AV13" i="17"/>
  <c r="BB71" i="17"/>
  <c r="AX37" i="16"/>
  <c r="AX36" i="16"/>
  <c r="BB61" i="17"/>
  <c r="AV99" i="18"/>
  <c r="BC14" i="14"/>
  <c r="BC13" i="14"/>
  <c r="AV60" i="17"/>
  <c r="AZ59" i="10"/>
  <c r="AX102" i="13"/>
  <c r="AX49" i="13"/>
  <c r="AZ19" i="31"/>
  <c r="AZ18" i="31"/>
  <c r="AZ58" i="31"/>
  <c r="AU37" i="31"/>
  <c r="AX58" i="29"/>
  <c r="AW62" i="9"/>
  <c r="AZ98" i="11"/>
  <c r="AV36" i="29"/>
  <c r="BA101" i="29"/>
  <c r="AW89" i="22"/>
  <c r="AW44" i="14"/>
  <c r="BC53" i="15"/>
  <c r="AZ107" i="25"/>
  <c r="AU32" i="18"/>
  <c r="AW82" i="26"/>
  <c r="BC105" i="23"/>
  <c r="AY39" i="24"/>
  <c r="BB34" i="22"/>
  <c r="AY69" i="10"/>
  <c r="AW36" i="21"/>
  <c r="BB64" i="22"/>
  <c r="AU46" i="22"/>
  <c r="AU45" i="22"/>
  <c r="AV35" i="23"/>
  <c r="AV34" i="23"/>
  <c r="AU86" i="21"/>
  <c r="AY63" i="20"/>
  <c r="BC29" i="22"/>
  <c r="AY53" i="21"/>
  <c r="AT66" i="19"/>
  <c r="AT14" i="19"/>
  <c r="AW35" i="17"/>
  <c r="BB66" i="15"/>
  <c r="BC97" i="14"/>
  <c r="BC96" i="14"/>
  <c r="BC109" i="12"/>
  <c r="BC108" i="12"/>
  <c r="AU109" i="16"/>
  <c r="AU90" i="16"/>
  <c r="AY57" i="13"/>
  <c r="AY87" i="12"/>
  <c r="AY50" i="16"/>
  <c r="AY106" i="15"/>
  <c r="AU94" i="13"/>
  <c r="AT68" i="12"/>
  <c r="AY76" i="12"/>
  <c r="AY75" i="12"/>
  <c r="AX43" i="11"/>
  <c r="AU40" i="29"/>
  <c r="AU39" i="29"/>
  <c r="BA93" i="11"/>
  <c r="AU16" i="9"/>
  <c r="AZ51" i="29"/>
  <c r="AV68" i="10"/>
  <c r="AZ43" i="9"/>
  <c r="AV30" i="31"/>
  <c r="AT95" i="15"/>
  <c r="BB39" i="13"/>
  <c r="BB38" i="13"/>
  <c r="AZ105" i="13"/>
  <c r="BA94" i="14"/>
  <c r="AZ85" i="11"/>
  <c r="AX24" i="10"/>
  <c r="AV16" i="22"/>
  <c r="AU88" i="23"/>
  <c r="AY89" i="17"/>
  <c r="AU55" i="22"/>
  <c r="AY108" i="20"/>
  <c r="BC30" i="14"/>
  <c r="BC29" i="14"/>
  <c r="AT29" i="16"/>
  <c r="AT28" i="16"/>
  <c r="AW27" i="18"/>
  <c r="AW72" i="18"/>
  <c r="AT35" i="19"/>
  <c r="AU18" i="17"/>
  <c r="AU102" i="16"/>
  <c r="BC48" i="14"/>
  <c r="BC47" i="14"/>
  <c r="AU29" i="15"/>
  <c r="AW14" i="14"/>
  <c r="AU23" i="15"/>
  <c r="AV92" i="13"/>
  <c r="AU38" i="11"/>
  <c r="AW31" i="11"/>
  <c r="AU81" i="11"/>
  <c r="BB59" i="23"/>
  <c r="AU84" i="19"/>
  <c r="AU83" i="19"/>
  <c r="AU20" i="17"/>
  <c r="AX109" i="31"/>
  <c r="BC89" i="26"/>
  <c r="BA99" i="23"/>
  <c r="BC85" i="22"/>
  <c r="BC84" i="22"/>
  <c r="AZ97" i="24"/>
  <c r="BC29" i="28"/>
  <c r="AU16" i="24"/>
  <c r="BB31" i="23"/>
  <c r="BA57" i="23"/>
  <c r="BA56" i="23"/>
  <c r="AW59" i="22"/>
  <c r="BC61" i="24"/>
  <c r="AY96" i="24"/>
  <c r="AY100" i="22"/>
  <c r="AU76" i="19"/>
  <c r="BA96" i="19"/>
  <c r="AY22" i="17"/>
  <c r="AV106" i="19"/>
  <c r="AV58" i="18"/>
  <c r="BB38" i="12"/>
  <c r="BB37" i="12"/>
  <c r="AY94" i="15"/>
  <c r="BA109" i="16"/>
  <c r="AX107" i="17"/>
  <c r="AU90" i="14"/>
  <c r="BA103" i="19"/>
  <c r="AY59" i="13"/>
  <c r="AZ28" i="12"/>
  <c r="AY63" i="11"/>
  <c r="AU61" i="10"/>
  <c r="AV79" i="11"/>
  <c r="AV78" i="11"/>
  <c r="AX55" i="11"/>
  <c r="BA22" i="10"/>
  <c r="AY48" i="11"/>
  <c r="AV23" i="9"/>
  <c r="AY59" i="23"/>
  <c r="AU64" i="19"/>
  <c r="BA20" i="17"/>
  <c r="BA80" i="18"/>
  <c r="AW69" i="31"/>
  <c r="BA68" i="28"/>
  <c r="AW17" i="28"/>
  <c r="AU108" i="24"/>
  <c r="BA37" i="28"/>
  <c r="AZ22" i="24"/>
  <c r="BA94" i="22"/>
  <c r="AW38" i="23"/>
  <c r="AU59" i="22"/>
  <c r="AW70" i="24"/>
  <c r="AW96" i="24"/>
  <c r="BA105" i="20"/>
  <c r="AV108" i="22"/>
  <c r="AY51" i="20"/>
  <c r="AW63" i="19"/>
  <c r="BA38" i="12"/>
  <c r="AW94" i="15"/>
  <c r="AW93" i="15"/>
  <c r="AU17" i="15"/>
  <c r="BA14" i="16"/>
  <c r="AU102" i="14"/>
  <c r="AY79" i="18"/>
  <c r="AV59" i="13"/>
  <c r="AX43" i="13"/>
  <c r="BC75" i="13"/>
  <c r="BC74" i="13"/>
  <c r="AV37" i="10"/>
  <c r="AT95" i="11"/>
  <c r="AU85" i="9"/>
  <c r="AZ78" i="31"/>
  <c r="AZ77" i="31"/>
  <c r="AZ108" i="10"/>
  <c r="AX97" i="31"/>
  <c r="AT82" i="10"/>
  <c r="AX77" i="29"/>
  <c r="BB104" i="9"/>
  <c r="BB103" i="9"/>
  <c r="AV59" i="23"/>
  <c r="BC92" i="25"/>
  <c r="AU49" i="23"/>
  <c r="AW73" i="14"/>
  <c r="AT65" i="13"/>
  <c r="AT64" i="13"/>
  <c r="BC82" i="26"/>
  <c r="BA39" i="24"/>
  <c r="AU34" i="22"/>
  <c r="AY67" i="23"/>
  <c r="AY68" i="24"/>
  <c r="BB60" i="22"/>
  <c r="BB59" i="22"/>
  <c r="AY35" i="23"/>
  <c r="AY34" i="23"/>
  <c r="AW86" i="21"/>
  <c r="AW85" i="21"/>
  <c r="BC100" i="20"/>
  <c r="BA58" i="22"/>
  <c r="AW61" i="16"/>
  <c r="AU90" i="21"/>
  <c r="AW86" i="16"/>
  <c r="AV105" i="18"/>
  <c r="AY32" i="15"/>
  <c r="AV109" i="12"/>
  <c r="AV108" i="12"/>
  <c r="AY83" i="16"/>
  <c r="AY82" i="16"/>
  <c r="BB70" i="15"/>
  <c r="AU31" i="10"/>
  <c r="AU30" i="10"/>
  <c r="BA82" i="15"/>
  <c r="AY98" i="12"/>
  <c r="AY97" i="12"/>
  <c r="AY68" i="12"/>
  <c r="AY67" i="12"/>
  <c r="BA63" i="29"/>
  <c r="AV92" i="10"/>
  <c r="BB52" i="9"/>
  <c r="BB51" i="9"/>
  <c r="AU88" i="9"/>
  <c r="AY32" i="29"/>
  <c r="AU96" i="29"/>
  <c r="AU95" i="29"/>
  <c r="AV89" i="22"/>
  <c r="AV44" i="14"/>
  <c r="BB53" i="15"/>
  <c r="BA107" i="25"/>
  <c r="AT32" i="18"/>
  <c r="AV82" i="26"/>
  <c r="BB105" i="23"/>
  <c r="AX39" i="24"/>
  <c r="AX69" i="10"/>
  <c r="AV36" i="21"/>
  <c r="BB40" i="19"/>
  <c r="BC64" i="22"/>
  <c r="AT46" i="22"/>
  <c r="AT45" i="22"/>
  <c r="AW35" i="23"/>
  <c r="AT86" i="21"/>
  <c r="AX63" i="20"/>
  <c r="BB29" i="22"/>
  <c r="AX53" i="21"/>
  <c r="AU66" i="19"/>
  <c r="AU14" i="19"/>
  <c r="AV35" i="17"/>
  <c r="BC66" i="15"/>
  <c r="BB97" i="14"/>
  <c r="BB96" i="14"/>
  <c r="BB109" i="12"/>
  <c r="BB108" i="12"/>
  <c r="AT109" i="16"/>
  <c r="AT90" i="16"/>
  <c r="AX57" i="13"/>
  <c r="AX87" i="12"/>
  <c r="AX50" i="16"/>
  <c r="AX106" i="15"/>
  <c r="AT94" i="13"/>
  <c r="AU68" i="12"/>
  <c r="AX76" i="12"/>
  <c r="AX75" i="12"/>
  <c r="AY43" i="11"/>
  <c r="AT40" i="29"/>
  <c r="AT39" i="29"/>
  <c r="AZ93" i="11"/>
  <c r="AT16" i="9"/>
  <c r="BA51" i="29"/>
  <c r="AY60" i="31"/>
  <c r="AY59" i="31"/>
  <c r="AV51" i="9"/>
  <c r="AV50" i="9"/>
  <c r="AX76" i="9"/>
  <c r="BB75" i="11"/>
  <c r="BB60" i="10"/>
  <c r="BB59" i="10"/>
  <c r="AW106" i="13"/>
  <c r="AU71" i="9"/>
  <c r="AW56" i="9"/>
  <c r="AT96" i="9"/>
  <c r="AZ74" i="31"/>
  <c r="AZ73" i="31"/>
  <c r="AY47" i="29"/>
  <c r="AX97" i="11"/>
  <c r="AX47" i="9"/>
  <c r="AX46" i="9"/>
  <c r="BB65" i="31"/>
  <c r="AU65" i="9"/>
  <c r="AW92" i="31"/>
  <c r="AY43" i="29"/>
  <c r="AY42" i="29"/>
  <c r="AW92" i="13"/>
  <c r="AT38" i="11"/>
  <c r="AV31" i="11"/>
  <c r="AT81" i="11"/>
  <c r="BC59" i="23"/>
  <c r="AT84" i="19"/>
  <c r="AT83" i="19"/>
  <c r="AT20" i="17"/>
  <c r="BA27" i="16"/>
  <c r="AY109" i="31"/>
  <c r="BB89" i="26"/>
  <c r="AZ99" i="23"/>
  <c r="BB85" i="22"/>
  <c r="BB84" i="22"/>
  <c r="BA97" i="24"/>
  <c r="BB29" i="28"/>
  <c r="AT16" i="24"/>
  <c r="BC31" i="23"/>
  <c r="AZ57" i="23"/>
  <c r="AZ56" i="23"/>
  <c r="AV59" i="22"/>
  <c r="BB61" i="24"/>
  <c r="AX96" i="24"/>
  <c r="BB34" i="19"/>
  <c r="AX100" i="22"/>
  <c r="AT76" i="19"/>
  <c r="AZ96" i="19"/>
  <c r="AX22" i="17"/>
  <c r="AW106" i="19"/>
  <c r="AW58" i="18"/>
  <c r="BC38" i="12"/>
  <c r="BC37" i="12"/>
  <c r="AX94" i="15"/>
  <c r="AZ109" i="16"/>
  <c r="AY107" i="17"/>
  <c r="AT90" i="14"/>
  <c r="AZ103" i="19"/>
  <c r="AX59" i="13"/>
  <c r="BA28" i="12"/>
  <c r="AX63" i="11"/>
  <c r="AT61" i="10"/>
  <c r="AW79" i="11"/>
  <c r="AW78" i="11"/>
  <c r="AY55" i="11"/>
  <c r="AZ22" i="10"/>
  <c r="AX48" i="11"/>
  <c r="AW23" i="9"/>
  <c r="AX59" i="23"/>
  <c r="AT64" i="19"/>
  <c r="AZ20" i="17"/>
  <c r="AZ80" i="18"/>
  <c r="AV69" i="31"/>
  <c r="BA89" i="26"/>
  <c r="AZ68" i="28"/>
  <c r="AV17" i="28"/>
  <c r="AT108" i="24"/>
  <c r="AZ37" i="28"/>
  <c r="BA22" i="24"/>
  <c r="AZ94" i="22"/>
  <c r="AV38" i="23"/>
  <c r="AT57" i="23"/>
  <c r="AT59" i="22"/>
  <c r="AV70" i="24"/>
  <c r="AV96" i="24"/>
  <c r="AZ105" i="20"/>
  <c r="AW108" i="22"/>
  <c r="AX51" i="20"/>
  <c r="AV63" i="19"/>
  <c r="AZ38" i="12"/>
  <c r="AV94" i="15"/>
  <c r="AV93" i="15"/>
  <c r="AT17" i="15"/>
  <c r="AZ14" i="16"/>
  <c r="AT102" i="14"/>
  <c r="AX79" i="18"/>
  <c r="AW59" i="13"/>
  <c r="AY43" i="13"/>
  <c r="BB75" i="13"/>
  <c r="BB74" i="13"/>
  <c r="AW37" i="10"/>
  <c r="AW36" i="10"/>
  <c r="AU95" i="11"/>
  <c r="AT85" i="9"/>
  <c r="BA78" i="31"/>
  <c r="BA77" i="31"/>
  <c r="BA108" i="10"/>
  <c r="AY97" i="31"/>
  <c r="AU82" i="10"/>
  <c r="AY77" i="29"/>
  <c r="BC104" i="9"/>
  <c r="BC103" i="9"/>
  <c r="AW59" i="23"/>
  <c r="BB92" i="25"/>
  <c r="AT49" i="23"/>
  <c r="AT92" i="10"/>
  <c r="AV73" i="14"/>
  <c r="AU65" i="13"/>
  <c r="AU64" i="13"/>
  <c r="BB82" i="26"/>
  <c r="AZ39" i="24"/>
  <c r="AT34" i="22"/>
  <c r="AX67" i="23"/>
  <c r="AX68" i="24"/>
  <c r="BC60" i="22"/>
  <c r="BC59" i="22"/>
  <c r="AX35" i="23"/>
  <c r="AX34" i="23"/>
  <c r="AV86" i="21"/>
  <c r="AV85" i="21"/>
  <c r="BB100" i="20"/>
  <c r="AZ58" i="22"/>
  <c r="AV61" i="16"/>
  <c r="AT90" i="21"/>
  <c r="AV86" i="16"/>
  <c r="AW105" i="18"/>
  <c r="AX32" i="15"/>
  <c r="AW109" i="12"/>
  <c r="AW108" i="12"/>
  <c r="AX83" i="16"/>
  <c r="AX82" i="16"/>
  <c r="BC70" i="15"/>
  <c r="AT31" i="10"/>
  <c r="AT30" i="10"/>
  <c r="AZ82" i="15"/>
  <c r="AX98" i="12"/>
  <c r="AX97" i="12"/>
  <c r="AX68" i="12"/>
  <c r="AX67" i="12"/>
  <c r="AZ63" i="29"/>
  <c r="AW92" i="10"/>
  <c r="BC52" i="9"/>
  <c r="BC51" i="9"/>
  <c r="AT88" i="9"/>
  <c r="AX32" i="29"/>
  <c r="AT96" i="29"/>
  <c r="AT95" i="29"/>
  <c r="AX16" i="28"/>
  <c r="AY101" i="12"/>
  <c r="BA31" i="31"/>
  <c r="AU73" i="14"/>
  <c r="AY91" i="13"/>
  <c r="AY82" i="29"/>
  <c r="AX21" i="26"/>
  <c r="AU66" i="23"/>
  <c r="AW18" i="26"/>
  <c r="AY24" i="26"/>
  <c r="BC23" i="28"/>
  <c r="AU35" i="28"/>
  <c r="AW68" i="24"/>
  <c r="AW67" i="22"/>
  <c r="AW66" i="22"/>
  <c r="AW52" i="21"/>
  <c r="AY73" i="23"/>
  <c r="AY58" i="18"/>
  <c r="AY57" i="18"/>
  <c r="AY94" i="19"/>
  <c r="AY30" i="19"/>
  <c r="AW89" i="21"/>
  <c r="BA24" i="17"/>
  <c r="AX15" i="19"/>
  <c r="AY94" i="21"/>
  <c r="AY77" i="14"/>
  <c r="BC78" i="17"/>
  <c r="BC77" i="17"/>
  <c r="BB37" i="16"/>
  <c r="AU25" i="14"/>
  <c r="BA27" i="14"/>
  <c r="AW103" i="19"/>
  <c r="AY15" i="16"/>
  <c r="BC108" i="13"/>
  <c r="AW58" i="11"/>
  <c r="BC105" i="16"/>
  <c r="AV29" i="13"/>
  <c r="AV28" i="13"/>
  <c r="AW21" i="13"/>
  <c r="AU86" i="10"/>
  <c r="AU52" i="9"/>
  <c r="BB59" i="9"/>
  <c r="BB58" i="9"/>
  <c r="AU88" i="29"/>
  <c r="AW30" i="9"/>
  <c r="AW73" i="31"/>
  <c r="AX60" i="31"/>
  <c r="AX59" i="31"/>
  <c r="AW51" i="9"/>
  <c r="AW50" i="9"/>
  <c r="AY76" i="9"/>
  <c r="BC75" i="11"/>
  <c r="BC60" i="10"/>
  <c r="AV106" i="13"/>
  <c r="AT71" i="9"/>
  <c r="AV56" i="9"/>
  <c r="AU96" i="9"/>
  <c r="BA74" i="31"/>
  <c r="BA73" i="31"/>
  <c r="AX47" i="29"/>
  <c r="AY97" i="11"/>
  <c r="AY47" i="9"/>
  <c r="AY46" i="9"/>
  <c r="BC65" i="31"/>
  <c r="AT65" i="9"/>
  <c r="AV92" i="31"/>
  <c r="AX43" i="29"/>
  <c r="AX42" i="29"/>
  <c r="AX82" i="29"/>
  <c r="AY21" i="26"/>
  <c r="AT66" i="23"/>
  <c r="AV18" i="26"/>
  <c r="AX24" i="26"/>
  <c r="BB23" i="28"/>
  <c r="AV68" i="24"/>
  <c r="AV67" i="22"/>
  <c r="AV66" i="22"/>
  <c r="AV52" i="21"/>
  <c r="AX73" i="23"/>
  <c r="AX58" i="18"/>
  <c r="AX57" i="18"/>
  <c r="AX94" i="19"/>
  <c r="AX30" i="19"/>
  <c r="AV89" i="21"/>
  <c r="AZ24" i="17"/>
  <c r="AY15" i="19"/>
  <c r="AX94" i="21"/>
  <c r="BB78" i="17"/>
  <c r="BB77" i="17"/>
  <c r="BC37" i="16"/>
  <c r="AT25" i="14"/>
  <c r="AZ27" i="14"/>
  <c r="AV103" i="19"/>
  <c r="AX15" i="16"/>
  <c r="AV58" i="11"/>
  <c r="BB105" i="16"/>
  <c r="AW29" i="13"/>
  <c r="AW28" i="13"/>
  <c r="AV21" i="13"/>
  <c r="AT86" i="10"/>
  <c r="AT52" i="9"/>
  <c r="BC59" i="9"/>
  <c r="BC58" i="9"/>
  <c r="AT88" i="29"/>
  <c r="AV30" i="9"/>
  <c r="AV73" i="31"/>
  <c r="AU61" i="12"/>
  <c r="AU23" i="10"/>
  <c r="AW63" i="15"/>
  <c r="BC32" i="11"/>
  <c r="BC85" i="11"/>
  <c r="AV23" i="11"/>
  <c r="AY12" i="12"/>
  <c r="AU61" i="11"/>
  <c r="AU60" i="11"/>
  <c r="BA35" i="10"/>
  <c r="AZ78" i="11"/>
  <c r="AZ77" i="11"/>
  <c r="AY33" i="10"/>
  <c r="AU94" i="31"/>
  <c r="AY98" i="29"/>
  <c r="AY81" i="31"/>
  <c r="AX80" i="31"/>
  <c r="AX79" i="31"/>
  <c r="AW34" i="23"/>
  <c r="AX47" i="11"/>
  <c r="BB68" i="28"/>
  <c r="AY52" i="28"/>
  <c r="BA73" i="21"/>
  <c r="BB44" i="28"/>
  <c r="AZ27" i="22"/>
  <c r="AT110" i="28"/>
  <c r="AT109" i="28"/>
  <c r="AT80" i="20"/>
  <c r="AZ42" i="28"/>
  <c r="AZ41" i="28"/>
  <c r="AX20" i="19"/>
  <c r="AZ52" i="22"/>
  <c r="AW34" i="19"/>
  <c r="AW26" i="21"/>
  <c r="AZ41" i="18"/>
  <c r="AZ40" i="18"/>
  <c r="AT31" i="17"/>
  <c r="AX83" i="17"/>
  <c r="AW32" i="19"/>
  <c r="AX65" i="20"/>
  <c r="AZ103" i="15"/>
  <c r="AX12" i="14"/>
  <c r="BC25" i="16"/>
  <c r="AX25" i="18"/>
  <c r="AX62" i="15"/>
  <c r="AX61" i="15"/>
  <c r="AX93" i="18"/>
  <c r="BB59" i="13"/>
  <c r="BB28" i="12"/>
  <c r="BB106" i="11"/>
  <c r="BB89" i="13"/>
  <c r="AY109" i="9"/>
  <c r="AV62" i="11"/>
  <c r="AV78" i="31"/>
  <c r="AY101" i="10"/>
  <c r="BC95" i="31"/>
  <c r="AU46" i="31"/>
  <c r="AU45" i="31"/>
  <c r="BC19" i="9"/>
  <c r="AZ29" i="29"/>
  <c r="AV82" i="29"/>
  <c r="AV33" i="13"/>
  <c r="AW103" i="14"/>
  <c r="BC105" i="13"/>
  <c r="BB64" i="10"/>
  <c r="AY73" i="12"/>
  <c r="AW34" i="10"/>
  <c r="BB46" i="10"/>
  <c r="AV33" i="9"/>
  <c r="AY53" i="31"/>
  <c r="AY95" i="29"/>
  <c r="AU76" i="10"/>
  <c r="BB94" i="31"/>
  <c r="AU78" i="29"/>
  <c r="AX54" i="24"/>
  <c r="BB27" i="12"/>
  <c r="AX61" i="20"/>
  <c r="BB103" i="15"/>
  <c r="BB105" i="15"/>
  <c r="AV72" i="16"/>
  <c r="AV86" i="17"/>
  <c r="AX21" i="18"/>
  <c r="AT62" i="15"/>
  <c r="AU104" i="12"/>
  <c r="AX69" i="11"/>
  <c r="BC49" i="12"/>
  <c r="BC48" i="12"/>
  <c r="AZ51" i="10"/>
  <c r="AZ50" i="10"/>
  <c r="BB22" i="31"/>
  <c r="BB21" i="31"/>
  <c r="AX64" i="29"/>
  <c r="AT45" i="9"/>
  <c r="AT44" i="9"/>
  <c r="AT20" i="10"/>
  <c r="AW42" i="9"/>
  <c r="AW41" i="9"/>
  <c r="BC53" i="29"/>
  <c r="AZ19" i="29"/>
  <c r="AZ18" i="29"/>
  <c r="AU34" i="25"/>
  <c r="AU33" i="25"/>
  <c r="AT80" i="18"/>
  <c r="AT79" i="18"/>
  <c r="AY14" i="17"/>
  <c r="AW66" i="20"/>
  <c r="BB93" i="9"/>
  <c r="BB92" i="9"/>
  <c r="AW66" i="26"/>
  <c r="BA18" i="28"/>
  <c r="AU69" i="26"/>
  <c r="AU101" i="25"/>
  <c r="AV46" i="28"/>
  <c r="AX18" i="25"/>
  <c r="AX62" i="21"/>
  <c r="AT74" i="22"/>
  <c r="AW92" i="21"/>
  <c r="AW82" i="19"/>
  <c r="AW101" i="22"/>
  <c r="AV88" i="22"/>
  <c r="AU43" i="20"/>
  <c r="BA36" i="18"/>
  <c r="BC70" i="18"/>
  <c r="BC89" i="18"/>
  <c r="AX52" i="12"/>
  <c r="BB94" i="15"/>
  <c r="BA44" i="16"/>
  <c r="AZ20" i="12"/>
  <c r="BB86" i="15"/>
  <c r="AU93" i="14"/>
  <c r="BB64" i="15"/>
  <c r="AT73" i="22"/>
  <c r="AX15" i="10"/>
  <c r="AY16" i="10"/>
  <c r="AY15" i="10"/>
  <c r="AT109" i="10"/>
  <c r="AY15" i="29"/>
  <c r="AZ88" i="9"/>
  <c r="BC32" i="29"/>
  <c r="BA96" i="29"/>
  <c r="AZ71" i="10"/>
  <c r="AV37" i="12"/>
  <c r="AX84" i="15"/>
  <c r="AZ12" i="13"/>
  <c r="BC54" i="9"/>
  <c r="AW24" i="13"/>
  <c r="AW28" i="10"/>
  <c r="AT53" i="12"/>
  <c r="BB96" i="31"/>
  <c r="AZ108" i="12"/>
  <c r="AT58" i="29"/>
  <c r="AT57" i="29"/>
  <c r="AX67" i="29"/>
  <c r="BA80" i="31"/>
  <c r="AZ23" i="9"/>
  <c r="AX52" i="29"/>
  <c r="BA43" i="16"/>
  <c r="AZ46" i="17"/>
  <c r="AX69" i="16"/>
  <c r="AX92" i="16"/>
  <c r="AT24" i="19"/>
  <c r="AT83" i="15"/>
  <c r="AT103" i="18"/>
  <c r="AX99" i="19"/>
  <c r="AZ100" i="19"/>
  <c r="AT56" i="14"/>
  <c r="AT74" i="17"/>
  <c r="AT73" i="17"/>
  <c r="BB70" i="10"/>
  <c r="AT66" i="12"/>
  <c r="BC68" i="12"/>
  <c r="AY63" i="29"/>
  <c r="AU109" i="10"/>
  <c r="AX15" i="29"/>
  <c r="BA88" i="9"/>
  <c r="BB32" i="29"/>
  <c r="AZ96" i="29"/>
  <c r="AY20" i="10"/>
  <c r="BA30" i="31"/>
  <c r="AU80" i="11"/>
  <c r="BB34" i="9"/>
  <c r="BC15" i="11"/>
  <c r="BC71" i="11"/>
  <c r="AY86" i="12"/>
  <c r="AX28" i="9"/>
  <c r="AX21" i="9"/>
  <c r="AX20" i="9"/>
  <c r="AV94" i="9"/>
  <c r="BA69" i="29"/>
  <c r="BA68" i="29"/>
  <c r="BB47" i="10"/>
  <c r="BA104" i="10"/>
  <c r="AU69" i="31"/>
  <c r="AY65" i="31"/>
  <c r="AW91" i="29"/>
  <c r="AV67" i="31"/>
  <c r="AX97" i="10"/>
  <c r="AX54" i="29"/>
  <c r="AV82" i="11"/>
  <c r="AV81" i="11"/>
  <c r="AZ89" i="29"/>
  <c r="AZ92" i="29"/>
  <c r="AV53" i="31"/>
  <c r="AW95" i="29"/>
  <c r="AV63" i="15"/>
  <c r="BB32" i="11"/>
  <c r="BB31" i="11"/>
  <c r="BB85" i="11"/>
  <c r="AW23" i="11"/>
  <c r="AX12" i="12"/>
  <c r="AT61" i="11"/>
  <c r="AZ35" i="10"/>
  <c r="BA78" i="11"/>
  <c r="AX33" i="10"/>
  <c r="AT94" i="31"/>
  <c r="AX98" i="29"/>
  <c r="AX81" i="31"/>
  <c r="AY80" i="31"/>
  <c r="AY79" i="31"/>
  <c r="BB73" i="19"/>
  <c r="AX58" i="17"/>
  <c r="AX63" i="16"/>
  <c r="AX49" i="15"/>
  <c r="AV38" i="17"/>
  <c r="AZ70" i="12"/>
  <c r="AV87" i="15"/>
  <c r="BB109" i="13"/>
  <c r="AZ48" i="13"/>
  <c r="AZ41" i="12"/>
  <c r="AT90" i="13"/>
  <c r="BA56" i="11"/>
  <c r="AV61" i="31"/>
  <c r="BA93" i="10"/>
  <c r="AW17" i="31"/>
  <c r="AZ36" i="31"/>
  <c r="AZ35" i="31"/>
  <c r="BB44" i="29"/>
  <c r="BB43" i="29"/>
  <c r="AY34" i="31"/>
  <c r="AY91" i="11"/>
  <c r="BA46" i="13"/>
  <c r="BB77" i="9"/>
  <c r="BA21" i="15"/>
  <c r="AW90" i="9"/>
  <c r="BA23" i="13"/>
  <c r="BA22" i="13"/>
  <c r="AX86" i="9"/>
  <c r="AY36" i="10"/>
  <c r="AV75" i="9"/>
  <c r="BC107" i="11"/>
  <c r="BA102" i="10"/>
  <c r="AV97" i="31"/>
  <c r="AW68" i="31"/>
  <c r="BC28" i="11"/>
  <c r="AV87" i="31"/>
  <c r="AW45" i="29"/>
  <c r="AV65" i="31"/>
  <c r="AU91" i="29"/>
  <c r="AU90" i="29"/>
  <c r="AZ22" i="9"/>
  <c r="AZ23" i="13"/>
  <c r="AZ22" i="13"/>
  <c r="AY86" i="9"/>
  <c r="AX36" i="10"/>
  <c r="AW75" i="9"/>
  <c r="BB107" i="11"/>
  <c r="AZ102" i="10"/>
  <c r="AW97" i="31"/>
  <c r="AV68" i="31"/>
  <c r="BB28" i="11"/>
  <c r="AW91" i="21"/>
  <c r="AT14" i="25"/>
  <c r="AZ25" i="29"/>
  <c r="AT38" i="16"/>
  <c r="BA71" i="12"/>
  <c r="AX99" i="28"/>
  <c r="BC71" i="23"/>
  <c r="AY17" i="26"/>
  <c r="AT51" i="24"/>
  <c r="BB12" i="25"/>
  <c r="BA24" i="24"/>
  <c r="AZ16" i="22"/>
  <c r="BA64" i="18"/>
  <c r="AX67" i="25"/>
  <c r="BC54" i="21"/>
  <c r="AT106" i="21"/>
  <c r="BB84" i="16"/>
  <c r="AX13" i="15"/>
  <c r="AZ72" i="17"/>
  <c r="AT22" i="19"/>
  <c r="AV50" i="17"/>
  <c r="AZ12" i="11"/>
  <c r="AY53" i="13"/>
  <c r="AZ83" i="13"/>
  <c r="BC54" i="10"/>
  <c r="AY74" i="10"/>
  <c r="AZ85" i="9"/>
  <c r="BC13" i="9"/>
  <c r="BC12" i="9"/>
  <c r="AX103" i="11"/>
  <c r="AX103" i="10"/>
  <c r="AW21" i="29"/>
  <c r="AZ39" i="29"/>
  <c r="AY64" i="13"/>
  <c r="AW84" i="31"/>
  <c r="AW83" i="31"/>
  <c r="BA38" i="14"/>
  <c r="AW86" i="11"/>
  <c r="AX46" i="15"/>
  <c r="AZ91" i="29"/>
  <c r="AX20" i="18"/>
  <c r="AT46" i="31"/>
  <c r="AT45" i="31"/>
  <c r="AX64" i="13"/>
  <c r="AV84" i="31"/>
  <c r="AV83" i="31"/>
  <c r="AZ38" i="14"/>
  <c r="AV86" i="11"/>
  <c r="AY46" i="15"/>
  <c r="AX106" i="31"/>
  <c r="AX105" i="31"/>
  <c r="BC68" i="9"/>
  <c r="BC67" i="9"/>
  <c r="AX13" i="29"/>
  <c r="AY101" i="9"/>
  <c r="AY100" i="9"/>
  <c r="AT54" i="31"/>
  <c r="AZ67" i="31"/>
  <c r="BC74" i="9"/>
  <c r="AY106" i="31"/>
  <c r="BB68" i="9"/>
  <c r="AY13" i="29"/>
  <c r="AX101" i="9"/>
  <c r="AU54" i="31"/>
  <c r="BA67" i="31"/>
  <c r="BB74" i="9"/>
  <c r="AW76" i="31"/>
  <c r="AY61" i="14"/>
  <c r="BA39" i="11"/>
  <c r="AV77" i="31"/>
  <c r="AY108" i="11"/>
  <c r="AW102" i="11"/>
  <c r="AT77" i="10"/>
  <c r="BC82" i="11"/>
  <c r="BA16" i="29"/>
  <c r="AU88" i="31"/>
  <c r="AW42" i="29"/>
  <c r="BB19" i="9"/>
  <c r="BA29" i="29"/>
  <c r="AW82" i="29"/>
  <c r="AW33" i="13"/>
  <c r="AV103" i="14"/>
  <c r="BB105" i="13"/>
  <c r="BC64" i="10"/>
  <c r="AX73" i="12"/>
  <c r="AV34" i="10"/>
  <c r="BC46" i="10"/>
  <c r="AW33" i="9"/>
  <c r="AX53" i="31"/>
  <c r="AX95" i="29"/>
  <c r="AT76" i="10"/>
  <c r="BC94" i="31"/>
  <c r="AT78" i="29"/>
  <c r="BC87" i="10"/>
  <c r="AX100" i="9"/>
  <c r="AY97" i="10"/>
  <c r="AW30" i="31"/>
  <c r="AU95" i="15"/>
  <c r="BC39" i="13"/>
  <c r="BA105" i="13"/>
  <c r="AZ94" i="14"/>
  <c r="BA85" i="11"/>
  <c r="AY24" i="10"/>
  <c r="AY54" i="29"/>
  <c r="AW82" i="11"/>
  <c r="AW81" i="11"/>
  <c r="BA89" i="29"/>
  <c r="BA92" i="29"/>
  <c r="AW53" i="31"/>
  <c r="AV95" i="29"/>
  <c r="BC81" i="11"/>
  <c r="BC38" i="13"/>
  <c r="AW87" i="31"/>
  <c r="AV45" i="29"/>
  <c r="AW65" i="31"/>
  <c r="AT91" i="29"/>
  <c r="BA91" i="29"/>
  <c r="BA100" i="16"/>
  <c r="BC77" i="20"/>
  <c r="AT63" i="17"/>
  <c r="AX99" i="15"/>
  <c r="AT27" i="15"/>
  <c r="AT48" i="14"/>
  <c r="AZ44" i="15"/>
  <c r="BB55" i="14"/>
  <c r="AU25" i="13"/>
  <c r="AV55" i="15"/>
  <c r="AV69" i="11"/>
  <c r="AT55" i="9"/>
  <c r="BB62" i="12"/>
  <c r="BC89" i="10"/>
  <c r="BA22" i="31"/>
  <c r="AW64" i="29"/>
  <c r="AV95" i="13"/>
  <c r="AX59" i="10"/>
  <c r="AT47" i="9"/>
  <c r="AZ53" i="29"/>
  <c r="AZ78" i="29"/>
  <c r="AW106" i="31"/>
  <c r="BB73" i="10"/>
  <c r="AW79" i="17"/>
  <c r="BA47" i="12"/>
  <c r="BA24" i="12"/>
  <c r="AW67" i="12"/>
  <c r="AY38" i="10"/>
  <c r="BC59" i="29"/>
  <c r="AX37" i="29"/>
  <c r="AY42" i="11"/>
  <c r="AY78" i="10"/>
  <c r="BC55" i="29"/>
  <c r="BC23" i="9"/>
  <c r="BA88" i="29"/>
  <c r="AW107" i="11"/>
  <c r="AY92" i="29"/>
  <c r="C35" i="13" l="1"/>
  <c r="D35" i="13" s="1"/>
  <c r="C9" i="13"/>
  <c r="D9" i="13" s="1"/>
  <c r="C10" i="13"/>
  <c r="D10" i="13" s="1"/>
  <c r="C11" i="13"/>
  <c r="D11" i="13" s="1"/>
  <c r="C12" i="13"/>
  <c r="D12" i="13" s="1"/>
  <c r="C13" i="13"/>
  <c r="D13" i="13" s="1"/>
  <c r="C14" i="13"/>
  <c r="D14" i="13" s="1"/>
  <c r="C15" i="13"/>
  <c r="D15" i="13" s="1"/>
  <c r="C16" i="13"/>
  <c r="D16" i="13" s="1"/>
  <c r="C17" i="13"/>
  <c r="D17" i="13" s="1"/>
  <c r="C18" i="13"/>
  <c r="D18" i="13" s="1"/>
  <c r="C19" i="13"/>
  <c r="D19" i="13" s="1"/>
  <c r="C20" i="13"/>
  <c r="D20" i="13" s="1"/>
  <c r="C21" i="13"/>
  <c r="D21" i="13" s="1"/>
  <c r="C22" i="13"/>
  <c r="D22" i="13" s="1"/>
  <c r="C23" i="13"/>
  <c r="D23" i="13" s="1"/>
  <c r="C24" i="13"/>
  <c r="D24" i="13" s="1"/>
  <c r="C25" i="13"/>
  <c r="D25" i="13" s="1"/>
  <c r="C26" i="13"/>
  <c r="D26" i="13" s="1"/>
  <c r="C27" i="13"/>
  <c r="D27" i="13" s="1"/>
  <c r="C28" i="13"/>
  <c r="D28" i="13" s="1"/>
  <c r="C29" i="13"/>
  <c r="D29" i="13" s="1"/>
  <c r="C30" i="13"/>
  <c r="D30" i="13" s="1"/>
  <c r="C31" i="13"/>
  <c r="D31" i="13" s="1"/>
  <c r="C32" i="13"/>
  <c r="D32" i="13" s="1"/>
  <c r="C33" i="13"/>
  <c r="D33" i="13" s="1"/>
  <c r="C34" i="13"/>
  <c r="D34" i="13" s="1"/>
  <c r="C38" i="31"/>
  <c r="D38" i="31" s="1"/>
  <c r="C37" i="31"/>
  <c r="D37" i="31" s="1"/>
  <c r="C36" i="31"/>
  <c r="D36" i="31" s="1"/>
  <c r="C35" i="31"/>
  <c r="D35" i="31" s="1"/>
  <c r="C34" i="31"/>
  <c r="D34" i="31" s="1"/>
  <c r="C33" i="31"/>
  <c r="D33" i="31" s="1"/>
  <c r="C32" i="31"/>
  <c r="D32" i="31" s="1"/>
  <c r="C31" i="31"/>
  <c r="D31" i="31" s="1"/>
  <c r="C30" i="31"/>
  <c r="D30" i="31" s="1"/>
  <c r="C29" i="31"/>
  <c r="D29" i="31" s="1"/>
  <c r="C28" i="31"/>
  <c r="D28" i="31" s="1"/>
  <c r="C27" i="31"/>
  <c r="D27" i="31" s="1"/>
  <c r="C26" i="31"/>
  <c r="D26" i="31" s="1"/>
  <c r="C25" i="31"/>
  <c r="D25" i="31" s="1"/>
  <c r="C24" i="31"/>
  <c r="D24" i="31" s="1"/>
  <c r="C23" i="31"/>
  <c r="D23" i="31" s="1"/>
  <c r="C22" i="31"/>
  <c r="D22" i="31" s="1"/>
  <c r="C21" i="31"/>
  <c r="D21" i="31" s="1"/>
  <c r="C20" i="31"/>
  <c r="D20" i="31" s="1"/>
  <c r="C19" i="31"/>
  <c r="D19" i="31" s="1"/>
  <c r="C18" i="31"/>
  <c r="D18" i="31" s="1"/>
  <c r="C17" i="31"/>
  <c r="D17" i="31" s="1"/>
  <c r="C16" i="31"/>
  <c r="D16" i="31" s="1"/>
  <c r="C15" i="31"/>
  <c r="D15" i="31" s="1"/>
  <c r="C14" i="31"/>
  <c r="D14" i="31" s="1"/>
  <c r="C13" i="31"/>
  <c r="D13" i="31" s="1"/>
  <c r="C12" i="31"/>
  <c r="D12" i="31" s="1"/>
  <c r="C11" i="31"/>
  <c r="D11" i="31" s="1"/>
  <c r="C10" i="31"/>
  <c r="D10" i="31" s="1"/>
  <c r="C9" i="31"/>
  <c r="D9" i="31" s="1"/>
  <c r="C8" i="31"/>
  <c r="D8" i="31" s="1"/>
  <c r="K1" i="31"/>
  <c r="C38" i="29"/>
  <c r="D38" i="29" s="1"/>
  <c r="C37" i="29"/>
  <c r="D37" i="29" s="1"/>
  <c r="C36" i="29"/>
  <c r="D36" i="29" s="1"/>
  <c r="C35" i="29"/>
  <c r="D35" i="29" s="1"/>
  <c r="C34" i="29"/>
  <c r="D34" i="29" s="1"/>
  <c r="C33" i="29"/>
  <c r="D33" i="29" s="1"/>
  <c r="C32" i="29"/>
  <c r="D32" i="29" s="1"/>
  <c r="C31" i="29"/>
  <c r="D31" i="29" s="1"/>
  <c r="C30" i="29"/>
  <c r="D30" i="29" s="1"/>
  <c r="C29" i="29"/>
  <c r="D29" i="29" s="1"/>
  <c r="C28" i="29"/>
  <c r="D28" i="29" s="1"/>
  <c r="C27" i="29"/>
  <c r="D27" i="29" s="1"/>
  <c r="C26" i="29"/>
  <c r="D26" i="29" s="1"/>
  <c r="C25" i="29"/>
  <c r="D25" i="29" s="1"/>
  <c r="C24" i="29"/>
  <c r="D24" i="29" s="1"/>
  <c r="C23" i="29"/>
  <c r="D23" i="29" s="1"/>
  <c r="C22" i="29"/>
  <c r="D22" i="29" s="1"/>
  <c r="C21" i="29"/>
  <c r="D21" i="29" s="1"/>
  <c r="C20" i="29"/>
  <c r="D20" i="29" s="1"/>
  <c r="C19" i="29"/>
  <c r="D19" i="29" s="1"/>
  <c r="C18" i="29"/>
  <c r="D18" i="29" s="1"/>
  <c r="C17" i="29"/>
  <c r="D17" i="29" s="1"/>
  <c r="C16" i="29"/>
  <c r="D16" i="29" s="1"/>
  <c r="C15" i="29"/>
  <c r="D15" i="29" s="1"/>
  <c r="C14" i="29"/>
  <c r="D14" i="29" s="1"/>
  <c r="C13" i="29"/>
  <c r="D13" i="29" s="1"/>
  <c r="C12" i="29"/>
  <c r="D12" i="29" s="1"/>
  <c r="C11" i="29"/>
  <c r="D11" i="29" s="1"/>
  <c r="C10" i="29"/>
  <c r="D10" i="29" s="1"/>
  <c r="C9" i="29"/>
  <c r="D9" i="29" s="1"/>
  <c r="C8" i="29"/>
  <c r="D8" i="29" s="1"/>
  <c r="K1" i="29"/>
  <c r="C38" i="28"/>
  <c r="D38" i="28" s="1"/>
  <c r="C37" i="28"/>
  <c r="D37" i="28" s="1"/>
  <c r="C36" i="28"/>
  <c r="D36" i="28" s="1"/>
  <c r="C35" i="28"/>
  <c r="D35" i="28" s="1"/>
  <c r="C34" i="28"/>
  <c r="D34" i="28" s="1"/>
  <c r="C33" i="28"/>
  <c r="D33" i="28" s="1"/>
  <c r="C32" i="28"/>
  <c r="D32" i="28" s="1"/>
  <c r="C31" i="28"/>
  <c r="D31" i="28" s="1"/>
  <c r="C30" i="28"/>
  <c r="D30" i="28" s="1"/>
  <c r="C29" i="28"/>
  <c r="D29" i="28" s="1"/>
  <c r="C28" i="28"/>
  <c r="D28" i="28" s="1"/>
  <c r="C27" i="28"/>
  <c r="D27" i="28" s="1"/>
  <c r="C26" i="28"/>
  <c r="D26" i="28" s="1"/>
  <c r="C25" i="28"/>
  <c r="D25" i="28" s="1"/>
  <c r="C24" i="28"/>
  <c r="D24" i="28" s="1"/>
  <c r="C23" i="28"/>
  <c r="D23" i="28" s="1"/>
  <c r="C22" i="28"/>
  <c r="D22" i="28" s="1"/>
  <c r="C21" i="28"/>
  <c r="D21" i="28" s="1"/>
  <c r="C20" i="28"/>
  <c r="D20" i="28" s="1"/>
  <c r="C19" i="28"/>
  <c r="D19" i="28" s="1"/>
  <c r="C18" i="28"/>
  <c r="D18" i="28" s="1"/>
  <c r="C17" i="28"/>
  <c r="D17" i="28" s="1"/>
  <c r="C16" i="28"/>
  <c r="D16" i="28" s="1"/>
  <c r="C15" i="28"/>
  <c r="D15" i="28" s="1"/>
  <c r="C14" i="28"/>
  <c r="D14" i="28" s="1"/>
  <c r="C13" i="28"/>
  <c r="D13" i="28" s="1"/>
  <c r="C12" i="28"/>
  <c r="D12" i="28" s="1"/>
  <c r="C11" i="28"/>
  <c r="D11" i="28" s="1"/>
  <c r="C10" i="28"/>
  <c r="D10" i="28" s="1"/>
  <c r="C9" i="28"/>
  <c r="D9" i="28" s="1"/>
  <c r="C8" i="28"/>
  <c r="D8" i="28" s="1"/>
  <c r="K1" i="28"/>
  <c r="C38" i="26"/>
  <c r="D38" i="26" s="1"/>
  <c r="C37" i="26"/>
  <c r="D37" i="26" s="1"/>
  <c r="C36" i="26"/>
  <c r="D36" i="26" s="1"/>
  <c r="C35" i="26"/>
  <c r="D35" i="26" s="1"/>
  <c r="C34" i="26"/>
  <c r="D34" i="26" s="1"/>
  <c r="C33" i="26"/>
  <c r="D33" i="26" s="1"/>
  <c r="C32" i="26"/>
  <c r="D32" i="26" s="1"/>
  <c r="C31" i="26"/>
  <c r="D31" i="26" s="1"/>
  <c r="C30" i="26"/>
  <c r="D30" i="26" s="1"/>
  <c r="C29" i="26"/>
  <c r="D29" i="26" s="1"/>
  <c r="C28" i="26"/>
  <c r="D28" i="26" s="1"/>
  <c r="C27" i="26"/>
  <c r="D27" i="26" s="1"/>
  <c r="C26" i="26"/>
  <c r="D26" i="26" s="1"/>
  <c r="C25" i="26"/>
  <c r="D25" i="26" s="1"/>
  <c r="C24" i="26"/>
  <c r="D24" i="26" s="1"/>
  <c r="C23" i="26"/>
  <c r="D23" i="26" s="1"/>
  <c r="C22" i="26"/>
  <c r="D22" i="26" s="1"/>
  <c r="C21" i="26"/>
  <c r="D21" i="26" s="1"/>
  <c r="C20" i="26"/>
  <c r="D20" i="26" s="1"/>
  <c r="C19" i="26"/>
  <c r="D19" i="26" s="1"/>
  <c r="C18" i="26"/>
  <c r="D18" i="26" s="1"/>
  <c r="C17" i="26"/>
  <c r="D17" i="26" s="1"/>
  <c r="C16" i="26"/>
  <c r="D16" i="26" s="1"/>
  <c r="C15" i="26"/>
  <c r="D15" i="26" s="1"/>
  <c r="C14" i="26"/>
  <c r="D14" i="26" s="1"/>
  <c r="C13" i="26"/>
  <c r="D13" i="26" s="1"/>
  <c r="C12" i="26"/>
  <c r="D12" i="26" s="1"/>
  <c r="C11" i="26"/>
  <c r="D11" i="26" s="1"/>
  <c r="C10" i="26"/>
  <c r="D10" i="26" s="1"/>
  <c r="C9" i="26"/>
  <c r="D9" i="26" s="1"/>
  <c r="C8" i="26"/>
  <c r="D8" i="26" s="1"/>
  <c r="U1" i="26"/>
  <c r="C35" i="25"/>
  <c r="D35" i="25" s="1"/>
  <c r="C34" i="25"/>
  <c r="D34" i="25" s="1"/>
  <c r="C33" i="25"/>
  <c r="D33" i="25" s="1"/>
  <c r="C32" i="25"/>
  <c r="D32" i="25" s="1"/>
  <c r="C31" i="25"/>
  <c r="D31" i="25" s="1"/>
  <c r="C30" i="25"/>
  <c r="D30" i="25" s="1"/>
  <c r="C29" i="25"/>
  <c r="D29" i="25" s="1"/>
  <c r="C28" i="25"/>
  <c r="D28" i="25" s="1"/>
  <c r="C27" i="25"/>
  <c r="D27" i="25" s="1"/>
  <c r="C26" i="25"/>
  <c r="D26" i="25" s="1"/>
  <c r="C25" i="25"/>
  <c r="D25" i="25" s="1"/>
  <c r="C24" i="25"/>
  <c r="D24" i="25" s="1"/>
  <c r="C23" i="25"/>
  <c r="D23" i="25" s="1"/>
  <c r="C22" i="25"/>
  <c r="D22" i="25" s="1"/>
  <c r="C21" i="25"/>
  <c r="D21" i="25" s="1"/>
  <c r="C20" i="25"/>
  <c r="D20" i="25" s="1"/>
  <c r="C19" i="25"/>
  <c r="D19" i="25" s="1"/>
  <c r="C18" i="25"/>
  <c r="D18" i="25" s="1"/>
  <c r="C17" i="25"/>
  <c r="D17" i="25" s="1"/>
  <c r="C16" i="25"/>
  <c r="D16" i="25" s="1"/>
  <c r="C15" i="25"/>
  <c r="D15" i="25" s="1"/>
  <c r="C14" i="25"/>
  <c r="D14" i="25" s="1"/>
  <c r="C13" i="25"/>
  <c r="D13" i="25" s="1"/>
  <c r="C12" i="25"/>
  <c r="D12" i="25" s="1"/>
  <c r="C11" i="25"/>
  <c r="D11" i="25" s="1"/>
  <c r="C10" i="25"/>
  <c r="D10" i="25" s="1"/>
  <c r="C9" i="25"/>
  <c r="D9" i="25" s="1"/>
  <c r="C8" i="25"/>
  <c r="D8" i="25" s="1"/>
  <c r="U1" i="25"/>
  <c r="C38" i="24"/>
  <c r="D38" i="24" s="1"/>
  <c r="C37" i="24"/>
  <c r="D37" i="24" s="1"/>
  <c r="C36" i="24"/>
  <c r="D36" i="24" s="1"/>
  <c r="C35" i="24"/>
  <c r="D35" i="24" s="1"/>
  <c r="C34" i="24"/>
  <c r="D34" i="24" s="1"/>
  <c r="C33" i="24"/>
  <c r="D33" i="24" s="1"/>
  <c r="C32" i="24"/>
  <c r="D32" i="24" s="1"/>
  <c r="C31" i="24"/>
  <c r="D31" i="24" s="1"/>
  <c r="C30" i="24"/>
  <c r="D30" i="24" s="1"/>
  <c r="C29" i="24"/>
  <c r="D29" i="24" s="1"/>
  <c r="C28" i="24"/>
  <c r="D28" i="24" s="1"/>
  <c r="C27" i="24"/>
  <c r="D27" i="24" s="1"/>
  <c r="C26" i="24"/>
  <c r="D26" i="24" s="1"/>
  <c r="C25" i="24"/>
  <c r="D25" i="24" s="1"/>
  <c r="C24" i="24"/>
  <c r="D24" i="24" s="1"/>
  <c r="C23" i="24"/>
  <c r="D23" i="24" s="1"/>
  <c r="C22" i="24"/>
  <c r="D22" i="24" s="1"/>
  <c r="C21" i="24"/>
  <c r="D21" i="24" s="1"/>
  <c r="C20" i="24"/>
  <c r="D20" i="24" s="1"/>
  <c r="C19" i="24"/>
  <c r="D19" i="24" s="1"/>
  <c r="C18" i="24"/>
  <c r="D18" i="24" s="1"/>
  <c r="C17" i="24"/>
  <c r="D17" i="24" s="1"/>
  <c r="C16" i="24"/>
  <c r="D16" i="24" s="1"/>
  <c r="C15" i="24"/>
  <c r="D15" i="24" s="1"/>
  <c r="C14" i="24"/>
  <c r="D14" i="24" s="1"/>
  <c r="C13" i="24"/>
  <c r="D13" i="24" s="1"/>
  <c r="C12" i="24"/>
  <c r="D12" i="24" s="1"/>
  <c r="C11" i="24"/>
  <c r="D11" i="24" s="1"/>
  <c r="C10" i="24"/>
  <c r="D10" i="24" s="1"/>
  <c r="C9" i="24"/>
  <c r="D9" i="24" s="1"/>
  <c r="C8" i="24"/>
  <c r="D8" i="24" s="1"/>
  <c r="U1" i="24"/>
  <c r="C38" i="23"/>
  <c r="D38" i="23" s="1"/>
  <c r="C37" i="23"/>
  <c r="D37" i="23" s="1"/>
  <c r="C36" i="23"/>
  <c r="D36" i="23" s="1"/>
  <c r="C35" i="23"/>
  <c r="D35" i="23" s="1"/>
  <c r="C34" i="23"/>
  <c r="D34" i="23" s="1"/>
  <c r="C33" i="23"/>
  <c r="D33" i="23" s="1"/>
  <c r="C32" i="23"/>
  <c r="D32" i="23" s="1"/>
  <c r="C31" i="23"/>
  <c r="D31" i="23" s="1"/>
  <c r="C30" i="23"/>
  <c r="D30" i="23" s="1"/>
  <c r="C29" i="23"/>
  <c r="D29" i="23" s="1"/>
  <c r="C28" i="23"/>
  <c r="D28" i="23" s="1"/>
  <c r="C27" i="23"/>
  <c r="D27" i="23" s="1"/>
  <c r="C26" i="23"/>
  <c r="D26" i="23" s="1"/>
  <c r="C25" i="23"/>
  <c r="D25" i="23" s="1"/>
  <c r="C24" i="23"/>
  <c r="D24" i="23" s="1"/>
  <c r="C23" i="23"/>
  <c r="D23" i="23" s="1"/>
  <c r="C22" i="23"/>
  <c r="D22" i="23" s="1"/>
  <c r="C21" i="23"/>
  <c r="D21" i="23" s="1"/>
  <c r="C20" i="23"/>
  <c r="D20" i="23" s="1"/>
  <c r="C19" i="23"/>
  <c r="D19" i="23" s="1"/>
  <c r="C18" i="23"/>
  <c r="D18" i="23" s="1"/>
  <c r="C17" i="23"/>
  <c r="D17" i="23" s="1"/>
  <c r="C16" i="23"/>
  <c r="D16" i="23" s="1"/>
  <c r="C15" i="23"/>
  <c r="D15" i="23" s="1"/>
  <c r="C14" i="23"/>
  <c r="D14" i="23" s="1"/>
  <c r="C13" i="23"/>
  <c r="D13" i="23" s="1"/>
  <c r="C12" i="23"/>
  <c r="D12" i="23" s="1"/>
  <c r="C11" i="23"/>
  <c r="D11" i="23" s="1"/>
  <c r="C10" i="23"/>
  <c r="D10" i="23" s="1"/>
  <c r="C9" i="23"/>
  <c r="D9" i="23" s="1"/>
  <c r="C8" i="23"/>
  <c r="D8" i="23" s="1"/>
  <c r="U1" i="23"/>
  <c r="C37" i="22"/>
  <c r="D37" i="22" s="1"/>
  <c r="C36" i="22"/>
  <c r="D36" i="22" s="1"/>
  <c r="C35" i="22"/>
  <c r="D35" i="22" s="1"/>
  <c r="C34" i="22"/>
  <c r="D34" i="22" s="1"/>
  <c r="C33" i="22"/>
  <c r="D33" i="22" s="1"/>
  <c r="C32" i="22"/>
  <c r="D32" i="22" s="1"/>
  <c r="C31" i="22"/>
  <c r="D31" i="22" s="1"/>
  <c r="C30" i="22"/>
  <c r="D30" i="22" s="1"/>
  <c r="C29" i="22"/>
  <c r="D29" i="22" s="1"/>
  <c r="C28" i="22"/>
  <c r="D28" i="22" s="1"/>
  <c r="C27" i="22"/>
  <c r="D27" i="22" s="1"/>
  <c r="C26" i="22"/>
  <c r="D26" i="22" s="1"/>
  <c r="C25" i="22"/>
  <c r="D25" i="22" s="1"/>
  <c r="C24" i="22"/>
  <c r="D24" i="22" s="1"/>
  <c r="C23" i="22"/>
  <c r="D23" i="22" s="1"/>
  <c r="C22" i="22"/>
  <c r="D22" i="22" s="1"/>
  <c r="C21" i="22"/>
  <c r="D21" i="22" s="1"/>
  <c r="C20" i="22"/>
  <c r="D20" i="22" s="1"/>
  <c r="C19" i="22"/>
  <c r="D19" i="22" s="1"/>
  <c r="C18" i="22"/>
  <c r="D18" i="22" s="1"/>
  <c r="C17" i="22"/>
  <c r="D17" i="22" s="1"/>
  <c r="C16" i="22"/>
  <c r="D16" i="22" s="1"/>
  <c r="C15" i="22"/>
  <c r="D15" i="22" s="1"/>
  <c r="C14" i="22"/>
  <c r="D14" i="22" s="1"/>
  <c r="C13" i="22"/>
  <c r="D13" i="22" s="1"/>
  <c r="C12" i="22"/>
  <c r="D12" i="22" s="1"/>
  <c r="C11" i="22"/>
  <c r="D11" i="22" s="1"/>
  <c r="C10" i="22"/>
  <c r="D10" i="22" s="1"/>
  <c r="C9" i="22"/>
  <c r="D9" i="22" s="1"/>
  <c r="C8" i="22"/>
  <c r="D8" i="22" s="1"/>
  <c r="U1" i="22"/>
  <c r="C38" i="21"/>
  <c r="D38" i="21" s="1"/>
  <c r="C37" i="21"/>
  <c r="D37" i="21" s="1"/>
  <c r="C36" i="21"/>
  <c r="D36" i="21" s="1"/>
  <c r="C35" i="21"/>
  <c r="D35" i="21" s="1"/>
  <c r="C34" i="21"/>
  <c r="D34" i="21" s="1"/>
  <c r="C33" i="21"/>
  <c r="D33" i="21" s="1"/>
  <c r="C32" i="21"/>
  <c r="D32" i="21" s="1"/>
  <c r="C31" i="21"/>
  <c r="D31" i="21" s="1"/>
  <c r="C30" i="21"/>
  <c r="D30" i="21" s="1"/>
  <c r="C29" i="21"/>
  <c r="D29" i="21" s="1"/>
  <c r="C28" i="21"/>
  <c r="D28" i="21" s="1"/>
  <c r="C27" i="21"/>
  <c r="D27" i="21" s="1"/>
  <c r="C26" i="21"/>
  <c r="D26" i="21" s="1"/>
  <c r="C25" i="21"/>
  <c r="D25" i="21" s="1"/>
  <c r="C24" i="21"/>
  <c r="D24" i="21" s="1"/>
  <c r="C23" i="21"/>
  <c r="D23" i="21" s="1"/>
  <c r="C22" i="21"/>
  <c r="D22" i="21" s="1"/>
  <c r="C21" i="21"/>
  <c r="D21" i="21" s="1"/>
  <c r="C20" i="21"/>
  <c r="D20" i="21" s="1"/>
  <c r="C19" i="21"/>
  <c r="D19" i="21" s="1"/>
  <c r="C18" i="21"/>
  <c r="D18" i="21" s="1"/>
  <c r="C17" i="21"/>
  <c r="D17" i="21" s="1"/>
  <c r="C16" i="21"/>
  <c r="D16" i="21" s="1"/>
  <c r="C15" i="21"/>
  <c r="D15" i="21" s="1"/>
  <c r="C14" i="21"/>
  <c r="D14" i="21" s="1"/>
  <c r="C13" i="21"/>
  <c r="D13" i="21" s="1"/>
  <c r="C12" i="21"/>
  <c r="D12" i="21" s="1"/>
  <c r="C11" i="21"/>
  <c r="D11" i="21" s="1"/>
  <c r="C10" i="21"/>
  <c r="D10" i="21" s="1"/>
  <c r="C9" i="21"/>
  <c r="D9" i="21" s="1"/>
  <c r="C8" i="21"/>
  <c r="D8" i="21" s="1"/>
  <c r="U1" i="21"/>
  <c r="C37" i="20"/>
  <c r="D37" i="20" s="1"/>
  <c r="C36" i="20"/>
  <c r="D36" i="20" s="1"/>
  <c r="C35" i="20"/>
  <c r="D35" i="20" s="1"/>
  <c r="C34" i="20"/>
  <c r="D34" i="20" s="1"/>
  <c r="C33" i="20"/>
  <c r="D33" i="20" s="1"/>
  <c r="C32" i="20"/>
  <c r="D32" i="20" s="1"/>
  <c r="C31" i="20"/>
  <c r="D31" i="20" s="1"/>
  <c r="C30" i="20"/>
  <c r="D30" i="20" s="1"/>
  <c r="C29" i="20"/>
  <c r="D29" i="20" s="1"/>
  <c r="C28" i="20"/>
  <c r="D28" i="20" s="1"/>
  <c r="C27" i="20"/>
  <c r="D27" i="20" s="1"/>
  <c r="C26" i="20"/>
  <c r="D26" i="20" s="1"/>
  <c r="C25" i="20"/>
  <c r="D25" i="20" s="1"/>
  <c r="C24" i="20"/>
  <c r="D24" i="20" s="1"/>
  <c r="C23" i="20"/>
  <c r="D23" i="20" s="1"/>
  <c r="C22" i="20"/>
  <c r="D22" i="20" s="1"/>
  <c r="C21" i="20"/>
  <c r="D21" i="20" s="1"/>
  <c r="C20" i="20"/>
  <c r="D20" i="20" s="1"/>
  <c r="C19" i="20"/>
  <c r="D19" i="20" s="1"/>
  <c r="C18" i="20"/>
  <c r="D18" i="20" s="1"/>
  <c r="C17" i="20"/>
  <c r="D17" i="20" s="1"/>
  <c r="C16" i="20"/>
  <c r="D16" i="20" s="1"/>
  <c r="C15" i="20"/>
  <c r="D15" i="20" s="1"/>
  <c r="C14" i="20"/>
  <c r="D14" i="20" s="1"/>
  <c r="C13" i="20"/>
  <c r="D13" i="20" s="1"/>
  <c r="C12" i="20"/>
  <c r="D12" i="20" s="1"/>
  <c r="BI11" i="20"/>
  <c r="C11" i="20"/>
  <c r="D11" i="20" s="1"/>
  <c r="C10" i="20"/>
  <c r="D10" i="20" s="1"/>
  <c r="C9" i="20"/>
  <c r="D9" i="20" s="1"/>
  <c r="C8" i="20"/>
  <c r="D8" i="20" s="1"/>
  <c r="U1" i="20"/>
  <c r="C38" i="19"/>
  <c r="D38" i="19" s="1"/>
  <c r="C37" i="19"/>
  <c r="D37" i="19" s="1"/>
  <c r="C36" i="19"/>
  <c r="D36" i="19" s="1"/>
  <c r="C35" i="19"/>
  <c r="D35" i="19" s="1"/>
  <c r="C34" i="19"/>
  <c r="D34" i="19" s="1"/>
  <c r="C33" i="19"/>
  <c r="D33" i="19" s="1"/>
  <c r="C32" i="19"/>
  <c r="D32" i="19" s="1"/>
  <c r="C31" i="19"/>
  <c r="D31" i="19" s="1"/>
  <c r="C30" i="19"/>
  <c r="D30" i="19" s="1"/>
  <c r="C29" i="19"/>
  <c r="D29" i="19" s="1"/>
  <c r="C28" i="19"/>
  <c r="D28" i="19" s="1"/>
  <c r="C27" i="19"/>
  <c r="D27" i="19" s="1"/>
  <c r="C26" i="19"/>
  <c r="D26" i="19" s="1"/>
  <c r="C25" i="19"/>
  <c r="D25" i="19" s="1"/>
  <c r="C24" i="19"/>
  <c r="D24" i="19" s="1"/>
  <c r="C23" i="19"/>
  <c r="D23" i="19" s="1"/>
  <c r="C22" i="19"/>
  <c r="D22" i="19" s="1"/>
  <c r="C21" i="19"/>
  <c r="D21" i="19" s="1"/>
  <c r="C20" i="19"/>
  <c r="D20" i="19" s="1"/>
  <c r="C19" i="19"/>
  <c r="D19" i="19" s="1"/>
  <c r="C18" i="19"/>
  <c r="D18" i="19" s="1"/>
  <c r="C17" i="19"/>
  <c r="D17" i="19" s="1"/>
  <c r="C16" i="19"/>
  <c r="D16" i="19" s="1"/>
  <c r="C15" i="19"/>
  <c r="D15" i="19" s="1"/>
  <c r="C14" i="19"/>
  <c r="D14" i="19" s="1"/>
  <c r="C13" i="19"/>
  <c r="D13" i="19" s="1"/>
  <c r="C12" i="19"/>
  <c r="D12" i="19" s="1"/>
  <c r="C11" i="19"/>
  <c r="D11" i="19" s="1"/>
  <c r="C10" i="19"/>
  <c r="D10" i="19" s="1"/>
  <c r="C9" i="19"/>
  <c r="D9" i="19" s="1"/>
  <c r="C8" i="19"/>
  <c r="D8" i="19" s="1"/>
  <c r="U1" i="19"/>
  <c r="C38" i="18"/>
  <c r="D38" i="18" s="1"/>
  <c r="C37" i="18"/>
  <c r="D37" i="18" s="1"/>
  <c r="C36" i="18"/>
  <c r="D36" i="18" s="1"/>
  <c r="C35" i="18"/>
  <c r="D35" i="18" s="1"/>
  <c r="C34" i="18"/>
  <c r="D34" i="18" s="1"/>
  <c r="C33" i="18"/>
  <c r="D33" i="18" s="1"/>
  <c r="C32" i="18"/>
  <c r="D32" i="18" s="1"/>
  <c r="C31" i="18"/>
  <c r="D31" i="18" s="1"/>
  <c r="C30" i="18"/>
  <c r="D30" i="18" s="1"/>
  <c r="C29" i="18"/>
  <c r="D29" i="18" s="1"/>
  <c r="C28" i="18"/>
  <c r="D28" i="18" s="1"/>
  <c r="C27" i="18"/>
  <c r="D27" i="18" s="1"/>
  <c r="C26" i="18"/>
  <c r="D26" i="18" s="1"/>
  <c r="C25" i="18"/>
  <c r="D25" i="18" s="1"/>
  <c r="C24" i="18"/>
  <c r="D24" i="18" s="1"/>
  <c r="C23" i="18"/>
  <c r="D23" i="18" s="1"/>
  <c r="C22" i="18"/>
  <c r="D22" i="18" s="1"/>
  <c r="C21" i="18"/>
  <c r="D21" i="18" s="1"/>
  <c r="C20" i="18"/>
  <c r="D20" i="18" s="1"/>
  <c r="C19" i="18"/>
  <c r="D19" i="18" s="1"/>
  <c r="C18" i="18"/>
  <c r="D18" i="18" s="1"/>
  <c r="C17" i="18"/>
  <c r="D17" i="18" s="1"/>
  <c r="C16" i="18"/>
  <c r="D16" i="18" s="1"/>
  <c r="C15" i="18"/>
  <c r="D15" i="18" s="1"/>
  <c r="C14" i="18"/>
  <c r="D14" i="18" s="1"/>
  <c r="C13" i="18"/>
  <c r="D13" i="18" s="1"/>
  <c r="C12" i="18"/>
  <c r="D12" i="18" s="1"/>
  <c r="C11" i="18"/>
  <c r="D11" i="18" s="1"/>
  <c r="C10" i="18"/>
  <c r="D10" i="18" s="1"/>
  <c r="C9" i="18"/>
  <c r="D9" i="18" s="1"/>
  <c r="C8" i="18"/>
  <c r="D8" i="18" s="1"/>
  <c r="U1" i="18"/>
  <c r="C37" i="17"/>
  <c r="D37" i="17" s="1"/>
  <c r="C36" i="17"/>
  <c r="D36" i="17" s="1"/>
  <c r="C35" i="17"/>
  <c r="D35" i="17" s="1"/>
  <c r="C34" i="17"/>
  <c r="D34" i="17" s="1"/>
  <c r="C33" i="17"/>
  <c r="D33" i="17" s="1"/>
  <c r="C32" i="17"/>
  <c r="D32" i="17" s="1"/>
  <c r="C31" i="17"/>
  <c r="D31" i="17" s="1"/>
  <c r="C30" i="17"/>
  <c r="D30" i="17" s="1"/>
  <c r="C29" i="17"/>
  <c r="D29" i="17" s="1"/>
  <c r="C28" i="17"/>
  <c r="D28" i="17" s="1"/>
  <c r="C27" i="17"/>
  <c r="D27" i="17" s="1"/>
  <c r="C26" i="17"/>
  <c r="D26" i="17" s="1"/>
  <c r="C25" i="17"/>
  <c r="D25" i="17" s="1"/>
  <c r="C24" i="17"/>
  <c r="D24" i="17" s="1"/>
  <c r="C23" i="17"/>
  <c r="D23" i="17" s="1"/>
  <c r="C22" i="17"/>
  <c r="D22" i="17" s="1"/>
  <c r="C21" i="17"/>
  <c r="D21" i="17" s="1"/>
  <c r="C20" i="17"/>
  <c r="D20" i="17" s="1"/>
  <c r="C19" i="17"/>
  <c r="D19" i="17" s="1"/>
  <c r="C18" i="17"/>
  <c r="D18" i="17" s="1"/>
  <c r="C17" i="17"/>
  <c r="D17" i="17" s="1"/>
  <c r="C16" i="17"/>
  <c r="D16" i="17" s="1"/>
  <c r="C15" i="17"/>
  <c r="D15" i="17" s="1"/>
  <c r="C14" i="17"/>
  <c r="D14" i="17" s="1"/>
  <c r="C13" i="17"/>
  <c r="D13" i="17" s="1"/>
  <c r="C12" i="17"/>
  <c r="D12" i="17" s="1"/>
  <c r="C11" i="17"/>
  <c r="D11" i="17" s="1"/>
  <c r="C10" i="17"/>
  <c r="D10" i="17" s="1"/>
  <c r="C9" i="17"/>
  <c r="D9" i="17" s="1"/>
  <c r="C8" i="17"/>
  <c r="D8" i="17" s="1"/>
  <c r="U1" i="17"/>
  <c r="C38" i="16"/>
  <c r="D38" i="16" s="1"/>
  <c r="C37" i="16"/>
  <c r="D37" i="16" s="1"/>
  <c r="C36" i="16"/>
  <c r="D36" i="16" s="1"/>
  <c r="C35" i="16"/>
  <c r="D35" i="16" s="1"/>
  <c r="C34" i="16"/>
  <c r="D34" i="16" s="1"/>
  <c r="C33" i="16"/>
  <c r="D33" i="16" s="1"/>
  <c r="C32" i="16"/>
  <c r="D32" i="16" s="1"/>
  <c r="C31" i="16"/>
  <c r="D31" i="16" s="1"/>
  <c r="C30" i="16"/>
  <c r="D30" i="16" s="1"/>
  <c r="C29" i="16"/>
  <c r="D29" i="16" s="1"/>
  <c r="C28" i="16"/>
  <c r="D28" i="16" s="1"/>
  <c r="C27" i="16"/>
  <c r="D27" i="16" s="1"/>
  <c r="C26" i="16"/>
  <c r="D26" i="16" s="1"/>
  <c r="C25" i="16"/>
  <c r="D25" i="16" s="1"/>
  <c r="C24" i="16"/>
  <c r="D24" i="16" s="1"/>
  <c r="C23" i="16"/>
  <c r="D23" i="16" s="1"/>
  <c r="C22" i="16"/>
  <c r="D22" i="16" s="1"/>
  <c r="C21" i="16"/>
  <c r="D21" i="16" s="1"/>
  <c r="C20" i="16"/>
  <c r="D20" i="16" s="1"/>
  <c r="C19" i="16"/>
  <c r="D19" i="16" s="1"/>
  <c r="C18" i="16"/>
  <c r="D18" i="16" s="1"/>
  <c r="C17" i="16"/>
  <c r="D17" i="16" s="1"/>
  <c r="C16" i="16"/>
  <c r="D16" i="16" s="1"/>
  <c r="C15" i="16"/>
  <c r="D15" i="16" s="1"/>
  <c r="C14" i="16"/>
  <c r="D14" i="16" s="1"/>
  <c r="C13" i="16"/>
  <c r="D13" i="16" s="1"/>
  <c r="C12" i="16"/>
  <c r="D12" i="16" s="1"/>
  <c r="C11" i="16"/>
  <c r="D11" i="16" s="1"/>
  <c r="C10" i="16"/>
  <c r="D10" i="16" s="1"/>
  <c r="C9" i="16"/>
  <c r="D9" i="16" s="1"/>
  <c r="C8" i="16"/>
  <c r="D8" i="16" s="1"/>
  <c r="U1" i="16"/>
  <c r="C37" i="15"/>
  <c r="D37" i="15" s="1"/>
  <c r="C36" i="15"/>
  <c r="D36" i="15" s="1"/>
  <c r="C35" i="15"/>
  <c r="D35" i="15" s="1"/>
  <c r="C34" i="15"/>
  <c r="D34" i="15" s="1"/>
  <c r="C33" i="15"/>
  <c r="D33" i="15" s="1"/>
  <c r="C32" i="15"/>
  <c r="D32" i="15" s="1"/>
  <c r="C31" i="15"/>
  <c r="D31" i="15" s="1"/>
  <c r="C30" i="15"/>
  <c r="D30" i="15" s="1"/>
  <c r="C29" i="15"/>
  <c r="D29" i="15" s="1"/>
  <c r="C28" i="15"/>
  <c r="D28" i="15" s="1"/>
  <c r="C27" i="15"/>
  <c r="D27" i="15" s="1"/>
  <c r="C26" i="15"/>
  <c r="D26" i="15" s="1"/>
  <c r="C25" i="15"/>
  <c r="D25" i="15" s="1"/>
  <c r="C24" i="15"/>
  <c r="D24" i="15" s="1"/>
  <c r="C23" i="15"/>
  <c r="D23" i="15" s="1"/>
  <c r="C22" i="15"/>
  <c r="D22" i="15" s="1"/>
  <c r="C21" i="15"/>
  <c r="D21" i="15" s="1"/>
  <c r="C20" i="15"/>
  <c r="D20" i="15" s="1"/>
  <c r="C19" i="15"/>
  <c r="D19" i="15" s="1"/>
  <c r="C18" i="15"/>
  <c r="D18" i="15" s="1"/>
  <c r="C17" i="15"/>
  <c r="D17" i="15" s="1"/>
  <c r="C16" i="15"/>
  <c r="D16" i="15" s="1"/>
  <c r="C15" i="15"/>
  <c r="D15" i="15" s="1"/>
  <c r="C14" i="15"/>
  <c r="D14" i="15" s="1"/>
  <c r="C13" i="15"/>
  <c r="D13" i="15" s="1"/>
  <c r="C12" i="15"/>
  <c r="D12" i="15" s="1"/>
  <c r="C11" i="15"/>
  <c r="D11" i="15" s="1"/>
  <c r="C10" i="15"/>
  <c r="D10" i="15" s="1"/>
  <c r="C9" i="15"/>
  <c r="D9" i="15" s="1"/>
  <c r="C8" i="15"/>
  <c r="D8" i="15" s="1"/>
  <c r="U1" i="15"/>
  <c r="C38" i="14"/>
  <c r="D38" i="14" s="1"/>
  <c r="C37" i="14"/>
  <c r="D37" i="14" s="1"/>
  <c r="C36" i="14"/>
  <c r="D36" i="14" s="1"/>
  <c r="C35" i="14"/>
  <c r="D35" i="14" s="1"/>
  <c r="C34" i="14"/>
  <c r="D34" i="14" s="1"/>
  <c r="C33" i="14"/>
  <c r="D33" i="14" s="1"/>
  <c r="C32" i="14"/>
  <c r="D32" i="14" s="1"/>
  <c r="C31" i="14"/>
  <c r="D31" i="14" s="1"/>
  <c r="C30" i="14"/>
  <c r="D30" i="14" s="1"/>
  <c r="C29" i="14"/>
  <c r="D29" i="14" s="1"/>
  <c r="C28" i="14"/>
  <c r="D28" i="14" s="1"/>
  <c r="C27" i="14"/>
  <c r="D27" i="14" s="1"/>
  <c r="C26" i="14"/>
  <c r="D26" i="14" s="1"/>
  <c r="C25" i="14"/>
  <c r="D25" i="14" s="1"/>
  <c r="C24" i="14"/>
  <c r="D24" i="14" s="1"/>
  <c r="C23" i="14"/>
  <c r="D23" i="14" s="1"/>
  <c r="C22" i="14"/>
  <c r="D22" i="14" s="1"/>
  <c r="C21" i="14"/>
  <c r="D21" i="14" s="1"/>
  <c r="C20" i="14"/>
  <c r="D20" i="14" s="1"/>
  <c r="C19" i="14"/>
  <c r="D19" i="14" s="1"/>
  <c r="C18" i="14"/>
  <c r="D18" i="14" s="1"/>
  <c r="C17" i="14"/>
  <c r="D17" i="14" s="1"/>
  <c r="C16" i="14"/>
  <c r="D16" i="14" s="1"/>
  <c r="C15" i="14"/>
  <c r="D15" i="14" s="1"/>
  <c r="C14" i="14"/>
  <c r="D14" i="14" s="1"/>
  <c r="C13" i="14"/>
  <c r="D13" i="14" s="1"/>
  <c r="C12" i="14"/>
  <c r="D12" i="14" s="1"/>
  <c r="C11" i="14"/>
  <c r="D11" i="14" s="1"/>
  <c r="C10" i="14"/>
  <c r="D10" i="14" s="1"/>
  <c r="C9" i="14"/>
  <c r="D9" i="14" s="1"/>
  <c r="C8" i="14"/>
  <c r="D8" i="14" s="1"/>
  <c r="U1" i="14"/>
  <c r="C8" i="13"/>
  <c r="D8" i="13" s="1"/>
  <c r="U1" i="13"/>
  <c r="C38" i="12"/>
  <c r="D38" i="12" s="1"/>
  <c r="C37" i="12"/>
  <c r="D37" i="12" s="1"/>
  <c r="C36" i="12"/>
  <c r="D36" i="12" s="1"/>
  <c r="C35" i="12"/>
  <c r="D35" i="12" s="1"/>
  <c r="C34" i="12"/>
  <c r="D34" i="12" s="1"/>
  <c r="C33" i="12"/>
  <c r="D33" i="12" s="1"/>
  <c r="C32" i="12"/>
  <c r="D32" i="12" s="1"/>
  <c r="C31" i="12"/>
  <c r="D31" i="12" s="1"/>
  <c r="C30" i="12"/>
  <c r="D30" i="12" s="1"/>
  <c r="C29" i="12"/>
  <c r="D29" i="12" s="1"/>
  <c r="C28" i="12"/>
  <c r="D28" i="12" s="1"/>
  <c r="C27" i="12"/>
  <c r="D27" i="12" s="1"/>
  <c r="C26" i="12"/>
  <c r="D26" i="12" s="1"/>
  <c r="C25" i="12"/>
  <c r="D25" i="12" s="1"/>
  <c r="C24" i="12"/>
  <c r="D24" i="12" s="1"/>
  <c r="C23" i="12"/>
  <c r="D23" i="12" s="1"/>
  <c r="C22" i="12"/>
  <c r="D22" i="12" s="1"/>
  <c r="C21" i="12"/>
  <c r="D21" i="12" s="1"/>
  <c r="C20" i="12"/>
  <c r="D20" i="12" s="1"/>
  <c r="C19" i="12"/>
  <c r="D19" i="12" s="1"/>
  <c r="C18" i="12"/>
  <c r="D18" i="12" s="1"/>
  <c r="C17" i="12"/>
  <c r="D17" i="12" s="1"/>
  <c r="C16" i="12"/>
  <c r="D16" i="12" s="1"/>
  <c r="C15" i="12"/>
  <c r="D15" i="12" s="1"/>
  <c r="C14" i="12"/>
  <c r="D14" i="12" s="1"/>
  <c r="C13" i="12"/>
  <c r="D13" i="12" s="1"/>
  <c r="C12" i="12"/>
  <c r="D12" i="12" s="1"/>
  <c r="C11" i="12"/>
  <c r="D11" i="12" s="1"/>
  <c r="C10" i="12"/>
  <c r="D10" i="12" s="1"/>
  <c r="C9" i="12"/>
  <c r="D9" i="12" s="1"/>
  <c r="C8" i="12"/>
  <c r="D8" i="12" s="1"/>
  <c r="U1" i="12"/>
  <c r="C38" i="11"/>
  <c r="D38" i="11" s="1"/>
  <c r="C37" i="11"/>
  <c r="D37" i="11" s="1"/>
  <c r="C36" i="11"/>
  <c r="D36" i="11" s="1"/>
  <c r="C35" i="11"/>
  <c r="D35" i="11" s="1"/>
  <c r="C34" i="11"/>
  <c r="D34" i="11" s="1"/>
  <c r="C33" i="11"/>
  <c r="D33" i="11" s="1"/>
  <c r="C32" i="11"/>
  <c r="D32" i="11" s="1"/>
  <c r="C31" i="11"/>
  <c r="D31" i="11" s="1"/>
  <c r="C30" i="11"/>
  <c r="D30" i="11" s="1"/>
  <c r="C29" i="11"/>
  <c r="D29" i="11" s="1"/>
  <c r="C28" i="11"/>
  <c r="D28" i="11" s="1"/>
  <c r="C27" i="11"/>
  <c r="D27" i="11" s="1"/>
  <c r="C26" i="11"/>
  <c r="D26" i="11" s="1"/>
  <c r="C25" i="11"/>
  <c r="D25" i="11" s="1"/>
  <c r="C24" i="11"/>
  <c r="D24" i="11" s="1"/>
  <c r="C23" i="11"/>
  <c r="D23" i="11" s="1"/>
  <c r="C22" i="11"/>
  <c r="D22" i="11" s="1"/>
  <c r="C21" i="11"/>
  <c r="D21" i="11" s="1"/>
  <c r="C20" i="11"/>
  <c r="D20" i="11" s="1"/>
  <c r="C19" i="11"/>
  <c r="D19" i="11" s="1"/>
  <c r="C18" i="11"/>
  <c r="D18" i="11" s="1"/>
  <c r="C17" i="11"/>
  <c r="D17" i="11" s="1"/>
  <c r="C16" i="11"/>
  <c r="D16" i="11" s="1"/>
  <c r="C15" i="11"/>
  <c r="D15" i="11" s="1"/>
  <c r="C14" i="11"/>
  <c r="D14" i="11" s="1"/>
  <c r="C13" i="11"/>
  <c r="D13" i="11" s="1"/>
  <c r="C12" i="11"/>
  <c r="D12" i="11" s="1"/>
  <c r="C11" i="11"/>
  <c r="D11" i="11" s="1"/>
  <c r="C10" i="11"/>
  <c r="D10" i="11" s="1"/>
  <c r="C9" i="11"/>
  <c r="D9" i="11" s="1"/>
  <c r="C8" i="11"/>
  <c r="D8" i="11" s="1"/>
  <c r="U1" i="11"/>
  <c r="C37" i="10"/>
  <c r="D37" i="10" s="1"/>
  <c r="C36" i="10"/>
  <c r="D36" i="10" s="1"/>
  <c r="C35" i="10"/>
  <c r="D35" i="10" s="1"/>
  <c r="C34" i="10"/>
  <c r="D34" i="10" s="1"/>
  <c r="C33" i="10"/>
  <c r="D33" i="10" s="1"/>
  <c r="C32" i="10"/>
  <c r="D32" i="10" s="1"/>
  <c r="C31" i="10"/>
  <c r="D31" i="10" s="1"/>
  <c r="C30" i="10"/>
  <c r="D30" i="10" s="1"/>
  <c r="C29" i="10"/>
  <c r="D29" i="10" s="1"/>
  <c r="C28" i="10"/>
  <c r="D28" i="10" s="1"/>
  <c r="C27" i="10"/>
  <c r="D27" i="10" s="1"/>
  <c r="C26" i="10"/>
  <c r="D26" i="10" s="1"/>
  <c r="C25" i="10"/>
  <c r="D25" i="10" s="1"/>
  <c r="C24" i="10"/>
  <c r="D24" i="10" s="1"/>
  <c r="C23" i="10"/>
  <c r="D23" i="10" s="1"/>
  <c r="C22" i="10"/>
  <c r="D22" i="10" s="1"/>
  <c r="C21" i="10"/>
  <c r="D21" i="10" s="1"/>
  <c r="C20" i="10"/>
  <c r="D20" i="10" s="1"/>
  <c r="C19" i="10"/>
  <c r="D19" i="10" s="1"/>
  <c r="C18" i="10"/>
  <c r="D18" i="10" s="1"/>
  <c r="C17" i="10"/>
  <c r="D17" i="10" s="1"/>
  <c r="C16" i="10"/>
  <c r="D16" i="10" s="1"/>
  <c r="C15" i="10"/>
  <c r="D15" i="10" s="1"/>
  <c r="C14" i="10"/>
  <c r="D14" i="10" s="1"/>
  <c r="C13" i="10"/>
  <c r="D13" i="10" s="1"/>
  <c r="C12" i="10"/>
  <c r="D12" i="10" s="1"/>
  <c r="C11" i="10"/>
  <c r="D11" i="10" s="1"/>
  <c r="C10" i="10"/>
  <c r="D10" i="10" s="1"/>
  <c r="C9" i="10"/>
  <c r="D9" i="10" s="1"/>
  <c r="C8" i="10"/>
  <c r="D8" i="10" s="1"/>
  <c r="U1" i="10"/>
  <c r="U1" i="9"/>
  <c r="C38" i="9"/>
  <c r="D38" i="9" s="1"/>
  <c r="C37" i="9"/>
  <c r="D37" i="9" s="1"/>
  <c r="C36" i="9"/>
  <c r="D36" i="9" s="1"/>
  <c r="C35" i="9"/>
  <c r="D35" i="9" s="1"/>
  <c r="C34" i="9"/>
  <c r="D34" i="9" s="1"/>
  <c r="C33" i="9"/>
  <c r="D33" i="9" s="1"/>
  <c r="C32" i="9"/>
  <c r="D32" i="9" s="1"/>
  <c r="C31" i="9"/>
  <c r="D31" i="9" s="1"/>
  <c r="C30" i="9"/>
  <c r="D30" i="9" s="1"/>
  <c r="C29" i="9"/>
  <c r="D29" i="9" s="1"/>
  <c r="C28" i="9"/>
  <c r="D28" i="9" s="1"/>
  <c r="C27" i="9"/>
  <c r="D27" i="9" s="1"/>
  <c r="C26" i="9"/>
  <c r="D26" i="9" s="1"/>
  <c r="C25" i="9"/>
  <c r="D25" i="9" s="1"/>
  <c r="C24" i="9"/>
  <c r="D24" i="9" s="1"/>
  <c r="C23" i="9"/>
  <c r="D23" i="9" s="1"/>
  <c r="C22" i="9"/>
  <c r="D22" i="9" s="1"/>
  <c r="C21" i="9"/>
  <c r="D21" i="9" s="1"/>
  <c r="C20" i="9"/>
  <c r="D20" i="9" s="1"/>
  <c r="C19" i="9"/>
  <c r="D19" i="9" s="1"/>
  <c r="C18" i="9"/>
  <c r="D18" i="9" s="1"/>
  <c r="C17" i="9"/>
  <c r="D17" i="9" s="1"/>
  <c r="C16" i="9"/>
  <c r="D16" i="9" s="1"/>
  <c r="C15" i="9"/>
  <c r="D15" i="9" s="1"/>
  <c r="C14" i="9"/>
  <c r="D14" i="9" s="1"/>
  <c r="C13" i="9"/>
  <c r="D13" i="9" s="1"/>
  <c r="C12" i="9"/>
  <c r="D12" i="9" s="1"/>
  <c r="BM11" i="9"/>
  <c r="C11" i="9"/>
  <c r="D11" i="9" s="1"/>
  <c r="C10" i="9"/>
  <c r="D10" i="9" s="1"/>
  <c r="C9" i="9"/>
  <c r="D9" i="9" s="1"/>
  <c r="C8" i="9"/>
  <c r="D8" i="9" s="1"/>
  <c r="I17" i="24" l="1"/>
  <c r="G17" i="24"/>
  <c r="K17" i="24"/>
  <c r="O17" i="24"/>
  <c r="M17" i="24"/>
  <c r="O17" i="26"/>
  <c r="G17" i="26"/>
  <c r="M17" i="26"/>
  <c r="K17" i="26"/>
  <c r="I17" i="26"/>
  <c r="O11" i="9"/>
  <c r="M11" i="9"/>
  <c r="G11" i="9"/>
  <c r="I11" i="9"/>
  <c r="K11" i="9"/>
  <c r="K29" i="17"/>
  <c r="M29" i="17"/>
  <c r="O29" i="17"/>
  <c r="I29" i="17"/>
  <c r="G29" i="17"/>
  <c r="G18" i="18"/>
  <c r="O18" i="18"/>
  <c r="M18" i="18"/>
  <c r="I18" i="18"/>
  <c r="K18" i="18"/>
  <c r="O28" i="18"/>
  <c r="K28" i="18"/>
  <c r="I28" i="18"/>
  <c r="G28" i="18"/>
  <c r="M28" i="18"/>
  <c r="M21" i="23"/>
  <c r="G21" i="23"/>
  <c r="O21" i="23"/>
  <c r="I21" i="23"/>
  <c r="K21" i="23"/>
  <c r="K18" i="12"/>
  <c r="I18" i="12"/>
  <c r="O18" i="12"/>
  <c r="M18" i="12"/>
  <c r="G18" i="12"/>
  <c r="M28" i="12"/>
  <c r="I28" i="12"/>
  <c r="O28" i="12"/>
  <c r="K28" i="12"/>
  <c r="G28" i="12"/>
  <c r="G25" i="14"/>
  <c r="M25" i="14"/>
  <c r="I25" i="14"/>
  <c r="O25" i="14"/>
  <c r="K25" i="14"/>
  <c r="M21" i="17"/>
  <c r="K21" i="17"/>
  <c r="G21" i="17"/>
  <c r="O21" i="17"/>
  <c r="I21" i="17"/>
  <c r="O13" i="9"/>
  <c r="M13" i="9"/>
  <c r="G13" i="9"/>
  <c r="K13" i="9"/>
  <c r="I13" i="9"/>
  <c r="O33" i="9"/>
  <c r="M33" i="9"/>
  <c r="I33" i="9"/>
  <c r="K33" i="9"/>
  <c r="G33" i="9"/>
  <c r="M11" i="10"/>
  <c r="K11" i="10"/>
  <c r="I11" i="10"/>
  <c r="O11" i="10"/>
  <c r="G11" i="10"/>
  <c r="M31" i="10"/>
  <c r="K31" i="10"/>
  <c r="I31" i="10"/>
  <c r="O31" i="10"/>
  <c r="G31" i="10"/>
  <c r="M20" i="11"/>
  <c r="K20" i="11"/>
  <c r="I20" i="11"/>
  <c r="G20" i="11"/>
  <c r="O20" i="11"/>
  <c r="M14" i="9"/>
  <c r="K14" i="9"/>
  <c r="I14" i="9"/>
  <c r="G14" i="9"/>
  <c r="O14" i="9"/>
  <c r="M24" i="9"/>
  <c r="K24" i="9"/>
  <c r="I24" i="9"/>
  <c r="O24" i="9"/>
  <c r="G24" i="9"/>
  <c r="M34" i="9"/>
  <c r="K34" i="9"/>
  <c r="I34" i="9"/>
  <c r="G34" i="9"/>
  <c r="O34" i="9"/>
  <c r="M12" i="10"/>
  <c r="K12" i="10"/>
  <c r="I12" i="10"/>
  <c r="O12" i="10"/>
  <c r="G12" i="10"/>
  <c r="O22" i="10"/>
  <c r="K22" i="10"/>
  <c r="I22" i="10"/>
  <c r="G22" i="10"/>
  <c r="M22" i="10"/>
  <c r="M32" i="10"/>
  <c r="I32" i="10"/>
  <c r="G32" i="10"/>
  <c r="K32" i="10"/>
  <c r="O32" i="10"/>
  <c r="O11" i="11"/>
  <c r="M11" i="11"/>
  <c r="K11" i="11"/>
  <c r="I11" i="11"/>
  <c r="G11" i="11"/>
  <c r="M21" i="11"/>
  <c r="K21" i="11"/>
  <c r="I21" i="11"/>
  <c r="G21" i="11"/>
  <c r="O21" i="11"/>
  <c r="O31" i="11"/>
  <c r="I31" i="11"/>
  <c r="G31" i="11"/>
  <c r="K31" i="11"/>
  <c r="M31" i="11"/>
  <c r="I15" i="15"/>
  <c r="O15" i="15"/>
  <c r="K15" i="15"/>
  <c r="G15" i="15"/>
  <c r="M15" i="15"/>
  <c r="O25" i="15"/>
  <c r="M25" i="15"/>
  <c r="G25" i="15"/>
  <c r="I25" i="15"/>
  <c r="K25" i="15"/>
  <c r="K35" i="15"/>
  <c r="I35" i="15"/>
  <c r="O35" i="15"/>
  <c r="M35" i="15"/>
  <c r="G35" i="15"/>
  <c r="M14" i="16"/>
  <c r="K14" i="16"/>
  <c r="G14" i="16"/>
  <c r="O14" i="16"/>
  <c r="I14" i="16"/>
  <c r="K24" i="16"/>
  <c r="I24" i="16"/>
  <c r="M24" i="16"/>
  <c r="O24" i="16"/>
  <c r="G24" i="16"/>
  <c r="M34" i="16"/>
  <c r="K34" i="16"/>
  <c r="G34" i="16"/>
  <c r="O34" i="16"/>
  <c r="I34" i="16"/>
  <c r="I10" i="19"/>
  <c r="G10" i="19"/>
  <c r="M10" i="19"/>
  <c r="O10" i="19"/>
  <c r="K10" i="19"/>
  <c r="M20" i="19"/>
  <c r="G20" i="19"/>
  <c r="O20" i="19"/>
  <c r="K20" i="19"/>
  <c r="I20" i="19"/>
  <c r="O30" i="19"/>
  <c r="I30" i="19"/>
  <c r="M30" i="19"/>
  <c r="K30" i="19"/>
  <c r="G30" i="19"/>
  <c r="O18" i="20"/>
  <c r="K18" i="20"/>
  <c r="M18" i="20"/>
  <c r="I18" i="20"/>
  <c r="G18" i="20"/>
  <c r="I28" i="20"/>
  <c r="G28" i="20"/>
  <c r="K28" i="20"/>
  <c r="O28" i="20"/>
  <c r="M28" i="20"/>
  <c r="O17" i="21"/>
  <c r="M17" i="21"/>
  <c r="K17" i="21"/>
  <c r="I17" i="21"/>
  <c r="G17" i="21"/>
  <c r="O27" i="21"/>
  <c r="I27" i="21"/>
  <c r="G27" i="21"/>
  <c r="M27" i="21"/>
  <c r="K27" i="21"/>
  <c r="O37" i="21"/>
  <c r="M37" i="21"/>
  <c r="K37" i="21"/>
  <c r="G37" i="21"/>
  <c r="I37" i="21"/>
  <c r="O13" i="24"/>
  <c r="M13" i="24"/>
  <c r="K13" i="24"/>
  <c r="I13" i="24"/>
  <c r="G13" i="24"/>
  <c r="K23" i="24"/>
  <c r="I23" i="24"/>
  <c r="O23" i="24"/>
  <c r="M23" i="24"/>
  <c r="G23" i="24"/>
  <c r="K33" i="24"/>
  <c r="I33" i="24"/>
  <c r="O33" i="24"/>
  <c r="M33" i="24"/>
  <c r="G33" i="24"/>
  <c r="O13" i="26"/>
  <c r="M13" i="26"/>
  <c r="K13" i="26"/>
  <c r="I13" i="26"/>
  <c r="G13" i="26"/>
  <c r="O23" i="26"/>
  <c r="M23" i="26"/>
  <c r="K23" i="26"/>
  <c r="I23" i="26"/>
  <c r="G23" i="26"/>
  <c r="O33" i="26"/>
  <c r="M33" i="26"/>
  <c r="K33" i="26"/>
  <c r="I33" i="26"/>
  <c r="G33" i="26"/>
  <c r="O10" i="29"/>
  <c r="M10" i="29"/>
  <c r="K10" i="29"/>
  <c r="I10" i="29"/>
  <c r="G10" i="29"/>
  <c r="O20" i="29"/>
  <c r="M20" i="29"/>
  <c r="K20" i="29"/>
  <c r="I20" i="29"/>
  <c r="G20" i="29"/>
  <c r="O30" i="29"/>
  <c r="M30" i="29"/>
  <c r="K30" i="29"/>
  <c r="I30" i="29"/>
  <c r="G30" i="29"/>
  <c r="M22" i="13"/>
  <c r="I22" i="13"/>
  <c r="G22" i="13"/>
  <c r="K22" i="13"/>
  <c r="O22" i="13"/>
  <c r="K9" i="14"/>
  <c r="I9" i="14"/>
  <c r="G9" i="14"/>
  <c r="O9" i="14"/>
  <c r="M9" i="14"/>
  <c r="O34" i="25"/>
  <c r="K34" i="25"/>
  <c r="I34" i="25"/>
  <c r="G34" i="25"/>
  <c r="M34" i="25"/>
  <c r="I17" i="13"/>
  <c r="G17" i="13"/>
  <c r="O17" i="13"/>
  <c r="M17" i="13"/>
  <c r="K17" i="13"/>
  <c r="M24" i="11"/>
  <c r="K24" i="11"/>
  <c r="I24" i="11"/>
  <c r="O24" i="11"/>
  <c r="G24" i="11"/>
  <c r="K28" i="15"/>
  <c r="G28" i="15"/>
  <c r="I28" i="15"/>
  <c r="O28" i="15"/>
  <c r="M28" i="15"/>
  <c r="G30" i="21"/>
  <c r="O30" i="21"/>
  <c r="M30" i="21"/>
  <c r="K30" i="21"/>
  <c r="I30" i="21"/>
  <c r="M23" i="12"/>
  <c r="K23" i="12"/>
  <c r="I23" i="12"/>
  <c r="O23" i="12"/>
  <c r="G23" i="12"/>
  <c r="O35" i="18"/>
  <c r="M35" i="18"/>
  <c r="I35" i="18"/>
  <c r="G35" i="18"/>
  <c r="K35" i="18"/>
  <c r="O12" i="20"/>
  <c r="I12" i="20"/>
  <c r="G12" i="20"/>
  <c r="M12" i="20"/>
  <c r="K12" i="20"/>
  <c r="M21" i="31"/>
  <c r="K21" i="31"/>
  <c r="I21" i="31"/>
  <c r="O21" i="31"/>
  <c r="G21" i="31"/>
  <c r="K33" i="19"/>
  <c r="I33" i="19"/>
  <c r="O33" i="19"/>
  <c r="M33" i="19"/>
  <c r="G33" i="19"/>
  <c r="O13" i="29"/>
  <c r="M13" i="29"/>
  <c r="K13" i="29"/>
  <c r="G13" i="29"/>
  <c r="I13" i="29"/>
  <c r="M16" i="10"/>
  <c r="I16" i="10"/>
  <c r="O16" i="10"/>
  <c r="K16" i="10"/>
  <c r="G16" i="10"/>
  <c r="I35" i="11"/>
  <c r="K35" i="11"/>
  <c r="O35" i="11"/>
  <c r="M35" i="11"/>
  <c r="G35" i="11"/>
  <c r="K24" i="19"/>
  <c r="I24" i="19"/>
  <c r="O24" i="19"/>
  <c r="M24" i="19"/>
  <c r="G24" i="19"/>
  <c r="O31" i="21"/>
  <c r="G31" i="21"/>
  <c r="M31" i="21"/>
  <c r="I31" i="21"/>
  <c r="K31" i="21"/>
  <c r="O34" i="29"/>
  <c r="M34" i="29"/>
  <c r="K34" i="29"/>
  <c r="I34" i="29"/>
  <c r="G34" i="29"/>
  <c r="M10" i="12"/>
  <c r="I10" i="12"/>
  <c r="G10" i="12"/>
  <c r="O10" i="12"/>
  <c r="K10" i="12"/>
  <c r="M20" i="12"/>
  <c r="O20" i="12"/>
  <c r="I20" i="12"/>
  <c r="G20" i="12"/>
  <c r="K20" i="12"/>
  <c r="M30" i="12"/>
  <c r="O30" i="12"/>
  <c r="K30" i="12"/>
  <c r="I30" i="12"/>
  <c r="G30" i="12"/>
  <c r="K17" i="14"/>
  <c r="I17" i="14"/>
  <c r="G17" i="14"/>
  <c r="O17" i="14"/>
  <c r="M17" i="14"/>
  <c r="I27" i="14"/>
  <c r="O27" i="14"/>
  <c r="G27" i="14"/>
  <c r="M27" i="14"/>
  <c r="K27" i="14"/>
  <c r="G37" i="14"/>
  <c r="M37" i="14"/>
  <c r="K37" i="14"/>
  <c r="I37" i="14"/>
  <c r="O37" i="14"/>
  <c r="O13" i="17"/>
  <c r="M13" i="17"/>
  <c r="K13" i="17"/>
  <c r="G13" i="17"/>
  <c r="I13" i="17"/>
  <c r="O23" i="17"/>
  <c r="M23" i="17"/>
  <c r="G23" i="17"/>
  <c r="K23" i="17"/>
  <c r="I23" i="17"/>
  <c r="K33" i="17"/>
  <c r="I33" i="17"/>
  <c r="O33" i="17"/>
  <c r="M33" i="17"/>
  <c r="G33" i="17"/>
  <c r="O12" i="18"/>
  <c r="M12" i="18"/>
  <c r="I12" i="18"/>
  <c r="G12" i="18"/>
  <c r="K12" i="18"/>
  <c r="K22" i="18"/>
  <c r="I22" i="18"/>
  <c r="G22" i="18"/>
  <c r="O22" i="18"/>
  <c r="M22" i="18"/>
  <c r="K32" i="18"/>
  <c r="O32" i="18"/>
  <c r="M32" i="18"/>
  <c r="I32" i="18"/>
  <c r="G32" i="18"/>
  <c r="G9" i="20"/>
  <c r="O9" i="20"/>
  <c r="K9" i="20"/>
  <c r="I9" i="20"/>
  <c r="M9" i="20"/>
  <c r="K16" i="22"/>
  <c r="O16" i="22"/>
  <c r="M16" i="22"/>
  <c r="I16" i="22"/>
  <c r="G16" i="22"/>
  <c r="O26" i="22"/>
  <c r="M26" i="22"/>
  <c r="G26" i="22"/>
  <c r="K26" i="22"/>
  <c r="I26" i="22"/>
  <c r="O36" i="22"/>
  <c r="K36" i="22"/>
  <c r="I36" i="22"/>
  <c r="G36" i="22"/>
  <c r="M36" i="22"/>
  <c r="M15" i="23"/>
  <c r="O15" i="23"/>
  <c r="G15" i="23"/>
  <c r="K15" i="23"/>
  <c r="I15" i="23"/>
  <c r="M25" i="23"/>
  <c r="O25" i="23"/>
  <c r="G25" i="23"/>
  <c r="K25" i="23"/>
  <c r="I25" i="23"/>
  <c r="M35" i="23"/>
  <c r="K35" i="23"/>
  <c r="I35" i="23"/>
  <c r="G35" i="23"/>
  <c r="O35" i="23"/>
  <c r="O12" i="25"/>
  <c r="M12" i="25"/>
  <c r="K12" i="25"/>
  <c r="I12" i="25"/>
  <c r="G12" i="25"/>
  <c r="O22" i="25"/>
  <c r="M22" i="25"/>
  <c r="K22" i="25"/>
  <c r="I22" i="25"/>
  <c r="G22" i="25"/>
  <c r="O32" i="25"/>
  <c r="M32" i="25"/>
  <c r="K32" i="25"/>
  <c r="I32" i="25"/>
  <c r="G32" i="25"/>
  <c r="O22" i="28"/>
  <c r="K22" i="28"/>
  <c r="I22" i="28"/>
  <c r="G22" i="28"/>
  <c r="M22" i="28"/>
  <c r="M9" i="31"/>
  <c r="K9" i="31"/>
  <c r="I9" i="31"/>
  <c r="G9" i="31"/>
  <c r="O9" i="31"/>
  <c r="O29" i="31"/>
  <c r="M29" i="31"/>
  <c r="K29" i="31"/>
  <c r="I29" i="31"/>
  <c r="G29" i="31"/>
  <c r="M21" i="13"/>
  <c r="K21" i="13"/>
  <c r="I21" i="13"/>
  <c r="G21" i="13"/>
  <c r="O21" i="13"/>
  <c r="O15" i="9"/>
  <c r="M15" i="9"/>
  <c r="G15" i="9"/>
  <c r="I15" i="9"/>
  <c r="K15" i="9"/>
  <c r="O25" i="9"/>
  <c r="M25" i="9"/>
  <c r="I25" i="9"/>
  <c r="G25" i="9"/>
  <c r="K25" i="9"/>
  <c r="O35" i="9"/>
  <c r="M35" i="9"/>
  <c r="K35" i="9"/>
  <c r="I35" i="9"/>
  <c r="G35" i="9"/>
  <c r="M13" i="10"/>
  <c r="K13" i="10"/>
  <c r="I13" i="10"/>
  <c r="O13" i="10"/>
  <c r="G13" i="10"/>
  <c r="M23" i="10"/>
  <c r="K23" i="10"/>
  <c r="I23" i="10"/>
  <c r="O23" i="10"/>
  <c r="G23" i="10"/>
  <c r="M33" i="10"/>
  <c r="K33" i="10"/>
  <c r="I33" i="10"/>
  <c r="O33" i="10"/>
  <c r="G33" i="10"/>
  <c r="M12" i="11"/>
  <c r="K12" i="11"/>
  <c r="I12" i="11"/>
  <c r="O12" i="11"/>
  <c r="G12" i="11"/>
  <c r="M22" i="11"/>
  <c r="K22" i="11"/>
  <c r="I22" i="11"/>
  <c r="O22" i="11"/>
  <c r="G22" i="11"/>
  <c r="M32" i="11"/>
  <c r="K32" i="11"/>
  <c r="I32" i="11"/>
  <c r="O32" i="11"/>
  <c r="G32" i="11"/>
  <c r="M16" i="15"/>
  <c r="K16" i="15"/>
  <c r="I16" i="15"/>
  <c r="G16" i="15"/>
  <c r="O16" i="15"/>
  <c r="O26" i="15"/>
  <c r="I26" i="15"/>
  <c r="M26" i="15"/>
  <c r="K26" i="15"/>
  <c r="G26" i="15"/>
  <c r="I36" i="15"/>
  <c r="O36" i="15"/>
  <c r="K36" i="15"/>
  <c r="G36" i="15"/>
  <c r="M36" i="15"/>
  <c r="O15" i="16"/>
  <c r="M15" i="16"/>
  <c r="G15" i="16"/>
  <c r="K15" i="16"/>
  <c r="I15" i="16"/>
  <c r="O25" i="16"/>
  <c r="M25" i="16"/>
  <c r="G25" i="16"/>
  <c r="K25" i="16"/>
  <c r="I25" i="16"/>
  <c r="O35" i="16"/>
  <c r="M35" i="16"/>
  <c r="G35" i="16"/>
  <c r="K35" i="16"/>
  <c r="I35" i="16"/>
  <c r="K11" i="19"/>
  <c r="I11" i="19"/>
  <c r="G11" i="19"/>
  <c r="O11" i="19"/>
  <c r="M11" i="19"/>
  <c r="K21" i="19"/>
  <c r="I21" i="19"/>
  <c r="O21" i="19"/>
  <c r="G21" i="19"/>
  <c r="M21" i="19"/>
  <c r="K31" i="19"/>
  <c r="I31" i="19"/>
  <c r="O31" i="19"/>
  <c r="M31" i="19"/>
  <c r="G31" i="19"/>
  <c r="G19" i="20"/>
  <c r="O19" i="20"/>
  <c r="I19" i="20"/>
  <c r="K19" i="20"/>
  <c r="M19" i="20"/>
  <c r="G29" i="20"/>
  <c r="M29" i="20"/>
  <c r="K29" i="20"/>
  <c r="O29" i="20"/>
  <c r="I29" i="20"/>
  <c r="G18" i="21"/>
  <c r="O18" i="21"/>
  <c r="M18" i="21"/>
  <c r="K18" i="21"/>
  <c r="I18" i="21"/>
  <c r="G28" i="21"/>
  <c r="O28" i="21"/>
  <c r="I28" i="21"/>
  <c r="M28" i="21"/>
  <c r="K28" i="21"/>
  <c r="G38" i="21"/>
  <c r="F38" i="21"/>
  <c r="O38" i="21"/>
  <c r="N38" i="21"/>
  <c r="M38" i="21"/>
  <c r="K38" i="21"/>
  <c r="J38" i="21"/>
  <c r="I38" i="21"/>
  <c r="H38" i="21"/>
  <c r="L38" i="21"/>
  <c r="M14" i="24"/>
  <c r="O14" i="24"/>
  <c r="G14" i="24"/>
  <c r="K14" i="24"/>
  <c r="I14" i="24"/>
  <c r="M24" i="24"/>
  <c r="K24" i="24"/>
  <c r="I24" i="24"/>
  <c r="O24" i="24"/>
  <c r="G24" i="24"/>
  <c r="M34" i="24"/>
  <c r="K34" i="24"/>
  <c r="I34" i="24"/>
  <c r="G34" i="24"/>
  <c r="O34" i="24"/>
  <c r="G14" i="26"/>
  <c r="K14" i="26"/>
  <c r="M14" i="26"/>
  <c r="I14" i="26"/>
  <c r="O14" i="26"/>
  <c r="G24" i="26"/>
  <c r="K24" i="26"/>
  <c r="M24" i="26"/>
  <c r="I24" i="26"/>
  <c r="O24" i="26"/>
  <c r="G34" i="26"/>
  <c r="K34" i="26"/>
  <c r="M34" i="26"/>
  <c r="I34" i="26"/>
  <c r="O34" i="26"/>
  <c r="O21" i="29"/>
  <c r="M21" i="29"/>
  <c r="K21" i="29"/>
  <c r="G21" i="29"/>
  <c r="I21" i="29"/>
  <c r="O31" i="29"/>
  <c r="M31" i="29"/>
  <c r="K31" i="29"/>
  <c r="G31" i="29"/>
  <c r="I31" i="29"/>
  <c r="M20" i="13"/>
  <c r="K20" i="13"/>
  <c r="O20" i="13"/>
  <c r="G20" i="13"/>
  <c r="I20" i="13"/>
  <c r="G17" i="22"/>
  <c r="M17" i="22"/>
  <c r="I17" i="22"/>
  <c r="O17" i="22"/>
  <c r="K17" i="22"/>
  <c r="G27" i="22"/>
  <c r="K27" i="22"/>
  <c r="I27" i="22"/>
  <c r="O27" i="22"/>
  <c r="M27" i="22"/>
  <c r="G37" i="22"/>
  <c r="O37" i="22"/>
  <c r="M37" i="22"/>
  <c r="K37" i="22"/>
  <c r="I37" i="22"/>
  <c r="G16" i="23"/>
  <c r="M16" i="23"/>
  <c r="I16" i="23"/>
  <c r="O16" i="23"/>
  <c r="K16" i="23"/>
  <c r="G26" i="23"/>
  <c r="M26" i="23"/>
  <c r="I26" i="23"/>
  <c r="O26" i="23"/>
  <c r="K26" i="23"/>
  <c r="G36" i="23"/>
  <c r="K36" i="23"/>
  <c r="O36" i="23"/>
  <c r="M36" i="23"/>
  <c r="I36" i="23"/>
  <c r="G13" i="25"/>
  <c r="K13" i="25"/>
  <c r="O13" i="25"/>
  <c r="M13" i="25"/>
  <c r="I13" i="25"/>
  <c r="G23" i="25"/>
  <c r="K23" i="25"/>
  <c r="I23" i="25"/>
  <c r="O23" i="25"/>
  <c r="M23" i="25"/>
  <c r="G33" i="25"/>
  <c r="K33" i="25"/>
  <c r="O33" i="25"/>
  <c r="M33" i="25"/>
  <c r="I33" i="25"/>
  <c r="G13" i="28"/>
  <c r="M13" i="28"/>
  <c r="K13" i="28"/>
  <c r="I13" i="28"/>
  <c r="O13" i="28"/>
  <c r="G23" i="28"/>
  <c r="O23" i="28"/>
  <c r="M23" i="28"/>
  <c r="K23" i="28"/>
  <c r="I23" i="28"/>
  <c r="O10" i="31"/>
  <c r="M10" i="31"/>
  <c r="K10" i="31"/>
  <c r="G10" i="31"/>
  <c r="I10" i="31"/>
  <c r="O20" i="31"/>
  <c r="M20" i="31"/>
  <c r="K20" i="31"/>
  <c r="G20" i="31"/>
  <c r="I20" i="31"/>
  <c r="O30" i="31"/>
  <c r="M30" i="31"/>
  <c r="G30" i="31"/>
  <c r="I30" i="31"/>
  <c r="K30" i="31"/>
  <c r="O19" i="13"/>
  <c r="M19" i="13"/>
  <c r="K19" i="13"/>
  <c r="I19" i="13"/>
  <c r="G19" i="13"/>
  <c r="O14" i="17"/>
  <c r="M14" i="17"/>
  <c r="K14" i="17"/>
  <c r="I14" i="17"/>
  <c r="G14" i="17"/>
  <c r="O24" i="17"/>
  <c r="M24" i="17"/>
  <c r="K24" i="17"/>
  <c r="I24" i="17"/>
  <c r="G24" i="17"/>
  <c r="O34" i="17"/>
  <c r="M34" i="17"/>
  <c r="K34" i="17"/>
  <c r="I34" i="17"/>
  <c r="G34" i="17"/>
  <c r="O13" i="18"/>
  <c r="M13" i="18"/>
  <c r="K13" i="18"/>
  <c r="I13" i="18"/>
  <c r="G13" i="18"/>
  <c r="O23" i="18"/>
  <c r="M23" i="18"/>
  <c r="K23" i="18"/>
  <c r="I23" i="18"/>
  <c r="G23" i="18"/>
  <c r="O33" i="18"/>
  <c r="M33" i="18"/>
  <c r="K33" i="18"/>
  <c r="G33" i="18"/>
  <c r="I33" i="18"/>
  <c r="O10" i="20"/>
  <c r="K10" i="20"/>
  <c r="I10" i="20"/>
  <c r="G10" i="20"/>
  <c r="M10" i="20"/>
  <c r="M16" i="9"/>
  <c r="K16" i="9"/>
  <c r="I16" i="9"/>
  <c r="G16" i="9"/>
  <c r="O16" i="9"/>
  <c r="M26" i="9"/>
  <c r="K26" i="9"/>
  <c r="I26" i="9"/>
  <c r="O26" i="9"/>
  <c r="G26" i="9"/>
  <c r="M36" i="9"/>
  <c r="K36" i="9"/>
  <c r="I36" i="9"/>
  <c r="O36" i="9"/>
  <c r="G36" i="9"/>
  <c r="I14" i="10"/>
  <c r="M14" i="10"/>
  <c r="K14" i="10"/>
  <c r="G14" i="10"/>
  <c r="O14" i="10"/>
  <c r="M24" i="10"/>
  <c r="I24" i="10"/>
  <c r="K24" i="10"/>
  <c r="G24" i="10"/>
  <c r="O24" i="10"/>
  <c r="O34" i="10"/>
  <c r="M34" i="10"/>
  <c r="K34" i="10"/>
  <c r="I34" i="10"/>
  <c r="G34" i="10"/>
  <c r="M13" i="11"/>
  <c r="K13" i="11"/>
  <c r="O13" i="11"/>
  <c r="G13" i="11"/>
  <c r="I13" i="11"/>
  <c r="G23" i="11"/>
  <c r="M23" i="11"/>
  <c r="K23" i="11"/>
  <c r="O23" i="11"/>
  <c r="I23" i="11"/>
  <c r="O33" i="11"/>
  <c r="I33" i="11"/>
  <c r="G33" i="11"/>
  <c r="K33" i="11"/>
  <c r="M33" i="11"/>
  <c r="K17" i="15"/>
  <c r="I17" i="15"/>
  <c r="G17" i="15"/>
  <c r="O17" i="15"/>
  <c r="M17" i="15"/>
  <c r="O27" i="15"/>
  <c r="G27" i="15"/>
  <c r="M27" i="15"/>
  <c r="K27" i="15"/>
  <c r="I27" i="15"/>
  <c r="M37" i="15"/>
  <c r="K37" i="15"/>
  <c r="G37" i="15"/>
  <c r="O37" i="15"/>
  <c r="I37" i="15"/>
  <c r="M16" i="16"/>
  <c r="G16" i="16"/>
  <c r="O16" i="16"/>
  <c r="K16" i="16"/>
  <c r="I16" i="16"/>
  <c r="I26" i="16"/>
  <c r="G26" i="16"/>
  <c r="O26" i="16"/>
  <c r="M26" i="16"/>
  <c r="K26" i="16"/>
  <c r="O36" i="16"/>
  <c r="M36" i="16"/>
  <c r="G36" i="16"/>
  <c r="K36" i="16"/>
  <c r="I36" i="16"/>
  <c r="K12" i="19"/>
  <c r="O12" i="19"/>
  <c r="M12" i="19"/>
  <c r="I12" i="19"/>
  <c r="G12" i="19"/>
  <c r="O22" i="19"/>
  <c r="G22" i="19"/>
  <c r="M22" i="19"/>
  <c r="I22" i="19"/>
  <c r="K22" i="19"/>
  <c r="O32" i="19"/>
  <c r="M32" i="19"/>
  <c r="I32" i="19"/>
  <c r="K32" i="19"/>
  <c r="G32" i="19"/>
  <c r="O20" i="20"/>
  <c r="I20" i="20"/>
  <c r="G20" i="20"/>
  <c r="M20" i="20"/>
  <c r="K20" i="20"/>
  <c r="I30" i="20"/>
  <c r="G30" i="20"/>
  <c r="O30" i="20"/>
  <c r="M30" i="20"/>
  <c r="K30" i="20"/>
  <c r="O9" i="21"/>
  <c r="I9" i="21"/>
  <c r="G9" i="21"/>
  <c r="K9" i="21"/>
  <c r="M9" i="21"/>
  <c r="O19" i="21"/>
  <c r="I19" i="21"/>
  <c r="G19" i="21"/>
  <c r="M19" i="21"/>
  <c r="K19" i="21"/>
  <c r="O29" i="21"/>
  <c r="M29" i="21"/>
  <c r="K29" i="21"/>
  <c r="I29" i="21"/>
  <c r="G29" i="21"/>
  <c r="G15" i="24"/>
  <c r="O15" i="24"/>
  <c r="K15" i="24"/>
  <c r="M15" i="24"/>
  <c r="I15" i="24"/>
  <c r="O25" i="24"/>
  <c r="I25" i="24"/>
  <c r="G25" i="24"/>
  <c r="M25" i="24"/>
  <c r="K25" i="24"/>
  <c r="O35" i="24"/>
  <c r="M35" i="24"/>
  <c r="K35" i="24"/>
  <c r="I35" i="24"/>
  <c r="G35" i="24"/>
  <c r="O15" i="26"/>
  <c r="M15" i="26"/>
  <c r="K15" i="26"/>
  <c r="I15" i="26"/>
  <c r="G15" i="26"/>
  <c r="O25" i="26"/>
  <c r="M25" i="26"/>
  <c r="K25" i="26"/>
  <c r="I25" i="26"/>
  <c r="G25" i="26"/>
  <c r="O35" i="26"/>
  <c r="M35" i="26"/>
  <c r="K35" i="26"/>
  <c r="I35" i="26"/>
  <c r="G35" i="26"/>
  <c r="O22" i="29"/>
  <c r="M22" i="29"/>
  <c r="K22" i="29"/>
  <c r="I22" i="29"/>
  <c r="G22" i="29"/>
  <c r="K18" i="13"/>
  <c r="I18" i="13"/>
  <c r="G18" i="13"/>
  <c r="O18" i="13"/>
  <c r="M18" i="13"/>
  <c r="O12" i="12"/>
  <c r="K12" i="12"/>
  <c r="I12" i="12"/>
  <c r="G12" i="12"/>
  <c r="M12" i="12"/>
  <c r="G11" i="20"/>
  <c r="O11" i="20"/>
  <c r="M11" i="20"/>
  <c r="K11" i="20"/>
  <c r="I11" i="20"/>
  <c r="M21" i="12"/>
  <c r="K21" i="12"/>
  <c r="I21" i="12"/>
  <c r="G21" i="12"/>
  <c r="O21" i="12"/>
  <c r="I18" i="14"/>
  <c r="O18" i="14"/>
  <c r="M18" i="14"/>
  <c r="K18" i="14"/>
  <c r="G18" i="14"/>
  <c r="M22" i="12"/>
  <c r="K22" i="12"/>
  <c r="G22" i="12"/>
  <c r="O22" i="12"/>
  <c r="I22" i="12"/>
  <c r="O24" i="25"/>
  <c r="M24" i="25"/>
  <c r="K24" i="25"/>
  <c r="I24" i="25"/>
  <c r="G24" i="25"/>
  <c r="M25" i="10"/>
  <c r="K25" i="10"/>
  <c r="I25" i="10"/>
  <c r="O25" i="10"/>
  <c r="G25" i="10"/>
  <c r="M33" i="12"/>
  <c r="K33" i="12"/>
  <c r="I33" i="12"/>
  <c r="O33" i="12"/>
  <c r="G33" i="12"/>
  <c r="O10" i="14"/>
  <c r="M10" i="14"/>
  <c r="K10" i="14"/>
  <c r="G10" i="14"/>
  <c r="I10" i="14"/>
  <c r="O25" i="18"/>
  <c r="M25" i="18"/>
  <c r="I25" i="18"/>
  <c r="G25" i="18"/>
  <c r="K25" i="18"/>
  <c r="G29" i="22"/>
  <c r="K29" i="22"/>
  <c r="I29" i="22"/>
  <c r="M29" i="22"/>
  <c r="O29" i="22"/>
  <c r="M18" i="23"/>
  <c r="K18" i="23"/>
  <c r="I18" i="23"/>
  <c r="O18" i="23"/>
  <c r="G18" i="23"/>
  <c r="G38" i="23"/>
  <c r="F38" i="23"/>
  <c r="M38" i="23"/>
  <c r="K38" i="23"/>
  <c r="I38" i="23"/>
  <c r="O38" i="23"/>
  <c r="N38" i="23"/>
  <c r="L38" i="23"/>
  <c r="J38" i="23"/>
  <c r="H38" i="23"/>
  <c r="G35" i="25"/>
  <c r="K35" i="25"/>
  <c r="O35" i="25"/>
  <c r="M35" i="25"/>
  <c r="I35" i="25"/>
  <c r="G15" i="28"/>
  <c r="O15" i="28"/>
  <c r="M15" i="28"/>
  <c r="K15" i="28"/>
  <c r="I15" i="28"/>
  <c r="O22" i="31"/>
  <c r="M22" i="31"/>
  <c r="K22" i="31"/>
  <c r="G22" i="31"/>
  <c r="I22" i="31"/>
  <c r="O15" i="13"/>
  <c r="M15" i="13"/>
  <c r="K15" i="13"/>
  <c r="I15" i="13"/>
  <c r="G15" i="13"/>
  <c r="I25" i="11"/>
  <c r="O25" i="11"/>
  <c r="M25" i="11"/>
  <c r="K25" i="11"/>
  <c r="G25" i="11"/>
  <c r="F38" i="16"/>
  <c r="O38" i="16"/>
  <c r="K38" i="16"/>
  <c r="G38" i="16"/>
  <c r="J38" i="16"/>
  <c r="I38" i="16"/>
  <c r="H38" i="16"/>
  <c r="L38" i="16"/>
  <c r="N38" i="16"/>
  <c r="M38" i="16"/>
  <c r="M31" i="12"/>
  <c r="K31" i="12"/>
  <c r="I31" i="12"/>
  <c r="G31" i="12"/>
  <c r="O31" i="12"/>
  <c r="N38" i="14"/>
  <c r="O38" i="14"/>
  <c r="J38" i="14"/>
  <c r="I38" i="14"/>
  <c r="H38" i="14"/>
  <c r="G38" i="14"/>
  <c r="K38" i="14"/>
  <c r="F38" i="14"/>
  <c r="M38" i="14"/>
  <c r="L38" i="14"/>
  <c r="M19" i="14"/>
  <c r="K19" i="14"/>
  <c r="G19" i="14"/>
  <c r="O19" i="14"/>
  <c r="I19" i="14"/>
  <c r="I34" i="18"/>
  <c r="G34" i="18"/>
  <c r="M34" i="18"/>
  <c r="K34" i="18"/>
  <c r="O34" i="18"/>
  <c r="M14" i="11"/>
  <c r="K14" i="11"/>
  <c r="I14" i="11"/>
  <c r="O14" i="11"/>
  <c r="G14" i="11"/>
  <c r="O26" i="10"/>
  <c r="M26" i="10"/>
  <c r="K26" i="10"/>
  <c r="I26" i="10"/>
  <c r="G26" i="10"/>
  <c r="I14" i="13"/>
  <c r="O14" i="13"/>
  <c r="M14" i="13"/>
  <c r="K14" i="13"/>
  <c r="G14" i="13"/>
  <c r="O9" i="9"/>
  <c r="M9" i="9"/>
  <c r="I9" i="9"/>
  <c r="K9" i="9"/>
  <c r="G9" i="9"/>
  <c r="M24" i="12"/>
  <c r="K24" i="12"/>
  <c r="I24" i="12"/>
  <c r="G24" i="12"/>
  <c r="O24" i="12"/>
  <c r="G37" i="17"/>
  <c r="O37" i="17"/>
  <c r="M37" i="17"/>
  <c r="K37" i="17"/>
  <c r="I37" i="17"/>
  <c r="M19" i="23"/>
  <c r="O19" i="23"/>
  <c r="K19" i="23"/>
  <c r="I19" i="23"/>
  <c r="G19" i="23"/>
  <c r="M13" i="31"/>
  <c r="K13" i="31"/>
  <c r="I13" i="31"/>
  <c r="G13" i="31"/>
  <c r="O13" i="31"/>
  <c r="M23" i="31"/>
  <c r="K23" i="31"/>
  <c r="I23" i="31"/>
  <c r="G23" i="31"/>
  <c r="O23" i="31"/>
  <c r="O37" i="9"/>
  <c r="M37" i="9"/>
  <c r="K37" i="9"/>
  <c r="G37" i="9"/>
  <c r="I37" i="9"/>
  <c r="O37" i="16"/>
  <c r="G37" i="16"/>
  <c r="M37" i="16"/>
  <c r="K37" i="16"/>
  <c r="I37" i="16"/>
  <c r="G21" i="20"/>
  <c r="O21" i="20"/>
  <c r="I21" i="20"/>
  <c r="M21" i="20"/>
  <c r="K21" i="20"/>
  <c r="G36" i="26"/>
  <c r="K36" i="26"/>
  <c r="O36" i="26"/>
  <c r="M36" i="26"/>
  <c r="I36" i="26"/>
  <c r="K16" i="13"/>
  <c r="I16" i="13"/>
  <c r="O16" i="13"/>
  <c r="M16" i="13"/>
  <c r="G16" i="13"/>
  <c r="M11" i="14"/>
  <c r="K11" i="14"/>
  <c r="G11" i="14"/>
  <c r="I11" i="14"/>
  <c r="O11" i="14"/>
  <c r="O27" i="17"/>
  <c r="M27" i="17"/>
  <c r="K27" i="17"/>
  <c r="I27" i="17"/>
  <c r="G27" i="17"/>
  <c r="K26" i="18"/>
  <c r="O26" i="18"/>
  <c r="M26" i="18"/>
  <c r="G26" i="18"/>
  <c r="I26" i="18"/>
  <c r="I10" i="22"/>
  <c r="O10" i="22"/>
  <c r="M10" i="22"/>
  <c r="K10" i="22"/>
  <c r="G10" i="22"/>
  <c r="O20" i="22"/>
  <c r="G20" i="22"/>
  <c r="M20" i="22"/>
  <c r="K20" i="22"/>
  <c r="I20" i="22"/>
  <c r="O30" i="22"/>
  <c r="M30" i="22"/>
  <c r="K30" i="22"/>
  <c r="I30" i="22"/>
  <c r="G30" i="22"/>
  <c r="M9" i="23"/>
  <c r="O9" i="23"/>
  <c r="K9" i="23"/>
  <c r="I9" i="23"/>
  <c r="G9" i="23"/>
  <c r="M29" i="23"/>
  <c r="O29" i="23"/>
  <c r="K29" i="23"/>
  <c r="I29" i="23"/>
  <c r="G29" i="23"/>
  <c r="O16" i="25"/>
  <c r="M16" i="25"/>
  <c r="K16" i="25"/>
  <c r="I16" i="25"/>
  <c r="G16" i="25"/>
  <c r="O26" i="25"/>
  <c r="M26" i="25"/>
  <c r="K26" i="25"/>
  <c r="I26" i="25"/>
  <c r="G26" i="25"/>
  <c r="O16" i="28"/>
  <c r="M16" i="28"/>
  <c r="K16" i="28"/>
  <c r="I16" i="28"/>
  <c r="G16" i="28"/>
  <c r="O36" i="28"/>
  <c r="M36" i="28"/>
  <c r="K36" i="28"/>
  <c r="I36" i="28"/>
  <c r="G36" i="28"/>
  <c r="K33" i="13"/>
  <c r="M33" i="13"/>
  <c r="I33" i="13"/>
  <c r="O33" i="13"/>
  <c r="G33" i="13"/>
  <c r="I13" i="13"/>
  <c r="M13" i="13"/>
  <c r="K13" i="13"/>
  <c r="G13" i="13"/>
  <c r="O13" i="13"/>
  <c r="O19" i="9"/>
  <c r="M19" i="9"/>
  <c r="K19" i="9"/>
  <c r="G19" i="9"/>
  <c r="I19" i="9"/>
  <c r="O29" i="9"/>
  <c r="M29" i="9"/>
  <c r="K29" i="9"/>
  <c r="I29" i="9"/>
  <c r="G29" i="9"/>
  <c r="M17" i="10"/>
  <c r="K17" i="10"/>
  <c r="I17" i="10"/>
  <c r="O17" i="10"/>
  <c r="G17" i="10"/>
  <c r="M27" i="10"/>
  <c r="K27" i="10"/>
  <c r="I27" i="10"/>
  <c r="G27" i="10"/>
  <c r="O27" i="10"/>
  <c r="M37" i="10"/>
  <c r="K37" i="10"/>
  <c r="I37" i="10"/>
  <c r="O37" i="10"/>
  <c r="G37" i="10"/>
  <c r="M16" i="11"/>
  <c r="K16" i="11"/>
  <c r="I16" i="11"/>
  <c r="O16" i="11"/>
  <c r="G16" i="11"/>
  <c r="M26" i="11"/>
  <c r="K26" i="11"/>
  <c r="I26" i="11"/>
  <c r="G26" i="11"/>
  <c r="O26" i="11"/>
  <c r="M36" i="11"/>
  <c r="K36" i="11"/>
  <c r="I36" i="11"/>
  <c r="G36" i="11"/>
  <c r="O36" i="11"/>
  <c r="I10" i="15"/>
  <c r="G10" i="15"/>
  <c r="K10" i="15"/>
  <c r="M10" i="15"/>
  <c r="O10" i="15"/>
  <c r="O20" i="15"/>
  <c r="M20" i="15"/>
  <c r="K20" i="15"/>
  <c r="G20" i="15"/>
  <c r="I20" i="15"/>
  <c r="G30" i="15"/>
  <c r="M30" i="15"/>
  <c r="O30" i="15"/>
  <c r="K30" i="15"/>
  <c r="I30" i="15"/>
  <c r="O9" i="16"/>
  <c r="M9" i="16"/>
  <c r="K9" i="16"/>
  <c r="I9" i="16"/>
  <c r="G9" i="16"/>
  <c r="O19" i="16"/>
  <c r="M19" i="16"/>
  <c r="G19" i="16"/>
  <c r="K19" i="16"/>
  <c r="I19" i="16"/>
  <c r="O29" i="16"/>
  <c r="M29" i="16"/>
  <c r="G29" i="16"/>
  <c r="I29" i="16"/>
  <c r="K29" i="16"/>
  <c r="K15" i="19"/>
  <c r="I15" i="19"/>
  <c r="O15" i="19"/>
  <c r="M15" i="19"/>
  <c r="G15" i="19"/>
  <c r="K25" i="19"/>
  <c r="I25" i="19"/>
  <c r="M25" i="19"/>
  <c r="O25" i="19"/>
  <c r="G25" i="19"/>
  <c r="K35" i="19"/>
  <c r="I35" i="19"/>
  <c r="G35" i="19"/>
  <c r="O35" i="19"/>
  <c r="M35" i="19"/>
  <c r="G13" i="20"/>
  <c r="O13" i="20"/>
  <c r="I13" i="20"/>
  <c r="M13" i="20"/>
  <c r="K13" i="20"/>
  <c r="G23" i="20"/>
  <c r="O23" i="20"/>
  <c r="M23" i="20"/>
  <c r="K23" i="20"/>
  <c r="I23" i="20"/>
  <c r="K33" i="20"/>
  <c r="G33" i="20"/>
  <c r="O33" i="20"/>
  <c r="I33" i="20"/>
  <c r="M33" i="20"/>
  <c r="G12" i="21"/>
  <c r="M12" i="21"/>
  <c r="O12" i="21"/>
  <c r="K12" i="21"/>
  <c r="I12" i="21"/>
  <c r="G22" i="21"/>
  <c r="O22" i="21"/>
  <c r="M22" i="21"/>
  <c r="K22" i="21"/>
  <c r="I22" i="21"/>
  <c r="G32" i="21"/>
  <c r="O32" i="21"/>
  <c r="K32" i="21"/>
  <c r="I32" i="21"/>
  <c r="M32" i="21"/>
  <c r="M18" i="24"/>
  <c r="K18" i="24"/>
  <c r="O18" i="24"/>
  <c r="I18" i="24"/>
  <c r="G18" i="24"/>
  <c r="M28" i="24"/>
  <c r="K28" i="24"/>
  <c r="I28" i="24"/>
  <c r="O28" i="24"/>
  <c r="G28" i="24"/>
  <c r="M38" i="24"/>
  <c r="K38" i="24"/>
  <c r="I38" i="24"/>
  <c r="F38" i="24"/>
  <c r="N38" i="24"/>
  <c r="L38" i="24"/>
  <c r="J38" i="24"/>
  <c r="H38" i="24"/>
  <c r="G38" i="24"/>
  <c r="O38" i="24"/>
  <c r="G18" i="26"/>
  <c r="K18" i="26"/>
  <c r="O18" i="26"/>
  <c r="M18" i="26"/>
  <c r="I18" i="26"/>
  <c r="G28" i="26"/>
  <c r="K28" i="26"/>
  <c r="O28" i="26"/>
  <c r="M28" i="26"/>
  <c r="I28" i="26"/>
  <c r="G38" i="26"/>
  <c r="F38" i="26"/>
  <c r="K38" i="26"/>
  <c r="O38" i="26"/>
  <c r="N38" i="26"/>
  <c r="M38" i="26"/>
  <c r="L38" i="26"/>
  <c r="J38" i="26"/>
  <c r="I38" i="26"/>
  <c r="H38" i="26"/>
  <c r="O15" i="29"/>
  <c r="M15" i="29"/>
  <c r="K15" i="29"/>
  <c r="G15" i="29"/>
  <c r="I15" i="29"/>
  <c r="O35" i="29"/>
  <c r="M35" i="29"/>
  <c r="K35" i="29"/>
  <c r="I35" i="29"/>
  <c r="G35" i="29"/>
  <c r="K32" i="13"/>
  <c r="I32" i="13"/>
  <c r="G32" i="13"/>
  <c r="M32" i="13"/>
  <c r="O32" i="13"/>
  <c r="I12" i="13"/>
  <c r="G12" i="13"/>
  <c r="K12" i="13"/>
  <c r="O12" i="13"/>
  <c r="M12" i="13"/>
  <c r="O27" i="9"/>
  <c r="M27" i="9"/>
  <c r="K27" i="9"/>
  <c r="I27" i="9"/>
  <c r="G27" i="9"/>
  <c r="G16" i="26"/>
  <c r="K16" i="26"/>
  <c r="O16" i="26"/>
  <c r="M16" i="26"/>
  <c r="I16" i="26"/>
  <c r="O30" i="14"/>
  <c r="I30" i="14"/>
  <c r="M30" i="14"/>
  <c r="K30" i="14"/>
  <c r="G30" i="14"/>
  <c r="O15" i="18"/>
  <c r="M15" i="18"/>
  <c r="G15" i="18"/>
  <c r="I15" i="18"/>
  <c r="K15" i="18"/>
  <c r="G9" i="22"/>
  <c r="O9" i="22"/>
  <c r="M9" i="22"/>
  <c r="K9" i="22"/>
  <c r="I9" i="22"/>
  <c r="M28" i="23"/>
  <c r="K28" i="23"/>
  <c r="I28" i="23"/>
  <c r="O28" i="23"/>
  <c r="G28" i="23"/>
  <c r="G15" i="25"/>
  <c r="K15" i="25"/>
  <c r="O15" i="25"/>
  <c r="M15" i="25"/>
  <c r="I15" i="25"/>
  <c r="G35" i="28"/>
  <c r="O35" i="28"/>
  <c r="M35" i="28"/>
  <c r="K35" i="28"/>
  <c r="I35" i="28"/>
  <c r="O36" i="10"/>
  <c r="M36" i="10"/>
  <c r="G36" i="10"/>
  <c r="K36" i="10"/>
  <c r="I36" i="10"/>
  <c r="O29" i="15"/>
  <c r="I29" i="15"/>
  <c r="G29" i="15"/>
  <c r="K29" i="15"/>
  <c r="M29" i="15"/>
  <c r="O34" i="19"/>
  <c r="I34" i="19"/>
  <c r="G34" i="19"/>
  <c r="M34" i="19"/>
  <c r="K34" i="19"/>
  <c r="O21" i="21"/>
  <c r="M21" i="21"/>
  <c r="K21" i="21"/>
  <c r="I21" i="21"/>
  <c r="G21" i="21"/>
  <c r="O24" i="29"/>
  <c r="M24" i="29"/>
  <c r="K24" i="29"/>
  <c r="I24" i="29"/>
  <c r="G24" i="29"/>
  <c r="I36" i="18"/>
  <c r="G36" i="18"/>
  <c r="O36" i="18"/>
  <c r="M36" i="18"/>
  <c r="K36" i="18"/>
  <c r="M25" i="12"/>
  <c r="K25" i="12"/>
  <c r="I25" i="12"/>
  <c r="O25" i="12"/>
  <c r="G25" i="12"/>
  <c r="G27" i="28"/>
  <c r="O27" i="28"/>
  <c r="M27" i="28"/>
  <c r="K27" i="28"/>
  <c r="I27" i="28"/>
  <c r="K11" i="13"/>
  <c r="M11" i="13"/>
  <c r="G11" i="13"/>
  <c r="I11" i="13"/>
  <c r="O11" i="13"/>
  <c r="O28" i="22"/>
  <c r="G28" i="22"/>
  <c r="K28" i="22"/>
  <c r="I28" i="22"/>
  <c r="M28" i="22"/>
  <c r="M35" i="10"/>
  <c r="K35" i="10"/>
  <c r="I35" i="10"/>
  <c r="O35" i="10"/>
  <c r="G35" i="10"/>
  <c r="K13" i="19"/>
  <c r="I13" i="19"/>
  <c r="O13" i="19"/>
  <c r="M13" i="19"/>
  <c r="G13" i="19"/>
  <c r="G10" i="21"/>
  <c r="I10" i="21"/>
  <c r="O10" i="21"/>
  <c r="M10" i="21"/>
  <c r="K10" i="21"/>
  <c r="M13" i="12"/>
  <c r="K13" i="12"/>
  <c r="I13" i="12"/>
  <c r="G13" i="12"/>
  <c r="O13" i="12"/>
  <c r="G20" i="14"/>
  <c r="K20" i="14"/>
  <c r="M20" i="14"/>
  <c r="I20" i="14"/>
  <c r="O20" i="14"/>
  <c r="O28" i="16"/>
  <c r="M28" i="16"/>
  <c r="I28" i="16"/>
  <c r="K28" i="16"/>
  <c r="G28" i="16"/>
  <c r="O37" i="26"/>
  <c r="I37" i="26"/>
  <c r="G37" i="26"/>
  <c r="M37" i="26"/>
  <c r="K37" i="26"/>
  <c r="K34" i="13"/>
  <c r="I34" i="13"/>
  <c r="G34" i="13"/>
  <c r="M34" i="13"/>
  <c r="O34" i="13"/>
  <c r="M20" i="9"/>
  <c r="K20" i="9"/>
  <c r="I20" i="9"/>
  <c r="G20" i="9"/>
  <c r="O20" i="9"/>
  <c r="M30" i="9"/>
  <c r="K30" i="9"/>
  <c r="I30" i="9"/>
  <c r="O30" i="9"/>
  <c r="G30" i="9"/>
  <c r="O18" i="10"/>
  <c r="M18" i="10"/>
  <c r="K18" i="10"/>
  <c r="I18" i="10"/>
  <c r="G18" i="10"/>
  <c r="O28" i="10"/>
  <c r="M28" i="10"/>
  <c r="K28" i="10"/>
  <c r="I28" i="10"/>
  <c r="G28" i="10"/>
  <c r="M17" i="11"/>
  <c r="I17" i="11"/>
  <c r="O17" i="11"/>
  <c r="G17" i="11"/>
  <c r="K17" i="11"/>
  <c r="M27" i="11"/>
  <c r="I27" i="11"/>
  <c r="O27" i="11"/>
  <c r="K27" i="11"/>
  <c r="G27" i="11"/>
  <c r="M37" i="11"/>
  <c r="I37" i="11"/>
  <c r="G37" i="11"/>
  <c r="O37" i="11"/>
  <c r="K37" i="11"/>
  <c r="G11" i="15"/>
  <c r="M11" i="15"/>
  <c r="K11" i="15"/>
  <c r="O11" i="15"/>
  <c r="I11" i="15"/>
  <c r="M21" i="15"/>
  <c r="K21" i="15"/>
  <c r="G21" i="15"/>
  <c r="O21" i="15"/>
  <c r="I21" i="15"/>
  <c r="I31" i="15"/>
  <c r="G31" i="15"/>
  <c r="K31" i="15"/>
  <c r="O31" i="15"/>
  <c r="M31" i="15"/>
  <c r="K10" i="16"/>
  <c r="G10" i="16"/>
  <c r="M10" i="16"/>
  <c r="I10" i="16"/>
  <c r="O10" i="16"/>
  <c r="K20" i="16"/>
  <c r="I20" i="16"/>
  <c r="G20" i="16"/>
  <c r="O20" i="16"/>
  <c r="M20" i="16"/>
  <c r="I30" i="16"/>
  <c r="O30" i="16"/>
  <c r="M30" i="16"/>
  <c r="K30" i="16"/>
  <c r="G30" i="16"/>
  <c r="G16" i="19"/>
  <c r="I16" i="19"/>
  <c r="O16" i="19"/>
  <c r="M16" i="19"/>
  <c r="K16" i="19"/>
  <c r="M26" i="19"/>
  <c r="K26" i="19"/>
  <c r="O26" i="19"/>
  <c r="I26" i="19"/>
  <c r="G26" i="19"/>
  <c r="O36" i="19"/>
  <c r="M36" i="19"/>
  <c r="K36" i="19"/>
  <c r="I36" i="19"/>
  <c r="G36" i="19"/>
  <c r="O14" i="20"/>
  <c r="M14" i="20"/>
  <c r="K14" i="20"/>
  <c r="G14" i="20"/>
  <c r="I14" i="20"/>
  <c r="O24" i="20"/>
  <c r="G24" i="20"/>
  <c r="M24" i="20"/>
  <c r="K24" i="20"/>
  <c r="I24" i="20"/>
  <c r="I34" i="20"/>
  <c r="M34" i="20"/>
  <c r="O34" i="20"/>
  <c r="K34" i="20"/>
  <c r="G34" i="20"/>
  <c r="O13" i="21"/>
  <c r="G13" i="21"/>
  <c r="M13" i="21"/>
  <c r="K13" i="21"/>
  <c r="I13" i="21"/>
  <c r="O23" i="21"/>
  <c r="G23" i="21"/>
  <c r="M23" i="21"/>
  <c r="K23" i="21"/>
  <c r="I23" i="21"/>
  <c r="O33" i="21"/>
  <c r="K33" i="21"/>
  <c r="M33" i="21"/>
  <c r="G33" i="21"/>
  <c r="I33" i="21"/>
  <c r="I9" i="24"/>
  <c r="G9" i="24"/>
  <c r="O9" i="24"/>
  <c r="M9" i="24"/>
  <c r="K9" i="24"/>
  <c r="O19" i="24"/>
  <c r="M19" i="24"/>
  <c r="K19" i="24"/>
  <c r="I19" i="24"/>
  <c r="G19" i="24"/>
  <c r="M29" i="24"/>
  <c r="K29" i="24"/>
  <c r="I29" i="24"/>
  <c r="O29" i="24"/>
  <c r="G29" i="24"/>
  <c r="O9" i="26"/>
  <c r="K9" i="26"/>
  <c r="I9" i="26"/>
  <c r="G9" i="26"/>
  <c r="M9" i="26"/>
  <c r="O19" i="26"/>
  <c r="K19" i="26"/>
  <c r="I19" i="26"/>
  <c r="G19" i="26"/>
  <c r="M19" i="26"/>
  <c r="O29" i="26"/>
  <c r="K29" i="26"/>
  <c r="I29" i="26"/>
  <c r="G29" i="26"/>
  <c r="M29" i="26"/>
  <c r="O16" i="29"/>
  <c r="M16" i="29"/>
  <c r="K16" i="29"/>
  <c r="I16" i="29"/>
  <c r="G16" i="29"/>
  <c r="O36" i="29"/>
  <c r="M36" i="29"/>
  <c r="K36" i="29"/>
  <c r="I36" i="29"/>
  <c r="G36" i="29"/>
  <c r="M30" i="13"/>
  <c r="K30" i="13"/>
  <c r="G30" i="13"/>
  <c r="O30" i="13"/>
  <c r="I30" i="13"/>
  <c r="G10" i="13"/>
  <c r="O10" i="13"/>
  <c r="K10" i="13"/>
  <c r="M10" i="13"/>
  <c r="I10" i="13"/>
  <c r="O35" i="17"/>
  <c r="M35" i="17"/>
  <c r="G35" i="17"/>
  <c r="K35" i="17"/>
  <c r="I35" i="17"/>
  <c r="K37" i="23"/>
  <c r="G37" i="23"/>
  <c r="O37" i="23"/>
  <c r="M37" i="23"/>
  <c r="I37" i="23"/>
  <c r="M36" i="24"/>
  <c r="O36" i="24"/>
  <c r="G36" i="24"/>
  <c r="K36" i="24"/>
  <c r="I36" i="24"/>
  <c r="O16" i="17"/>
  <c r="M16" i="17"/>
  <c r="K16" i="17"/>
  <c r="I16" i="17"/>
  <c r="G16" i="17"/>
  <c r="O34" i="12"/>
  <c r="G34" i="12"/>
  <c r="I34" i="12"/>
  <c r="M34" i="12"/>
  <c r="K34" i="12"/>
  <c r="M16" i="18"/>
  <c r="K16" i="18"/>
  <c r="I16" i="18"/>
  <c r="G16" i="18"/>
  <c r="O16" i="18"/>
  <c r="M15" i="12"/>
  <c r="K15" i="12"/>
  <c r="I15" i="12"/>
  <c r="O15" i="12"/>
  <c r="G15" i="12"/>
  <c r="O22" i="14"/>
  <c r="M22" i="14"/>
  <c r="K22" i="14"/>
  <c r="I22" i="14"/>
  <c r="G22" i="14"/>
  <c r="O18" i="17"/>
  <c r="M18" i="17"/>
  <c r="K18" i="17"/>
  <c r="I18" i="17"/>
  <c r="G18" i="17"/>
  <c r="G31" i="13"/>
  <c r="M31" i="13"/>
  <c r="K31" i="13"/>
  <c r="I31" i="13"/>
  <c r="O31" i="13"/>
  <c r="K28" i="14"/>
  <c r="I28" i="14"/>
  <c r="O28" i="14"/>
  <c r="M28" i="14"/>
  <c r="G28" i="14"/>
  <c r="M29" i="14"/>
  <c r="K29" i="14"/>
  <c r="I29" i="14"/>
  <c r="G29" i="14"/>
  <c r="O29" i="14"/>
  <c r="M25" i="17"/>
  <c r="O25" i="17"/>
  <c r="G25" i="17"/>
  <c r="K25" i="17"/>
  <c r="I25" i="17"/>
  <c r="M27" i="23"/>
  <c r="K27" i="23"/>
  <c r="I27" i="23"/>
  <c r="O27" i="23"/>
  <c r="G27" i="23"/>
  <c r="O14" i="25"/>
  <c r="K14" i="25"/>
  <c r="I14" i="25"/>
  <c r="G14" i="25"/>
  <c r="M14" i="25"/>
  <c r="O24" i="28"/>
  <c r="M24" i="28"/>
  <c r="K24" i="28"/>
  <c r="I24" i="28"/>
  <c r="G24" i="28"/>
  <c r="I31" i="20"/>
  <c r="M31" i="20"/>
  <c r="K31" i="20"/>
  <c r="G31" i="20"/>
  <c r="O31" i="20"/>
  <c r="G25" i="25"/>
  <c r="K25" i="25"/>
  <c r="O25" i="25"/>
  <c r="M25" i="25"/>
  <c r="I25" i="25"/>
  <c r="O35" i="13"/>
  <c r="I35" i="13"/>
  <c r="G35" i="13"/>
  <c r="M35" i="13"/>
  <c r="K35" i="13"/>
  <c r="M18" i="9"/>
  <c r="K18" i="9"/>
  <c r="I18" i="9"/>
  <c r="O18" i="9"/>
  <c r="G18" i="9"/>
  <c r="G9" i="15"/>
  <c r="O9" i="15"/>
  <c r="M9" i="15"/>
  <c r="K9" i="15"/>
  <c r="I9" i="15"/>
  <c r="I32" i="20"/>
  <c r="K32" i="20"/>
  <c r="O32" i="20"/>
  <c r="M32" i="20"/>
  <c r="G32" i="20"/>
  <c r="G37" i="24"/>
  <c r="M37" i="24"/>
  <c r="I37" i="24"/>
  <c r="O37" i="24"/>
  <c r="K37" i="24"/>
  <c r="O37" i="18"/>
  <c r="M37" i="18"/>
  <c r="G37" i="18"/>
  <c r="I37" i="18"/>
  <c r="K37" i="18"/>
  <c r="G11" i="22"/>
  <c r="K11" i="22"/>
  <c r="I11" i="22"/>
  <c r="M11" i="22"/>
  <c r="O11" i="22"/>
  <c r="G17" i="25"/>
  <c r="K17" i="25"/>
  <c r="I17" i="25"/>
  <c r="O17" i="25"/>
  <c r="M17" i="25"/>
  <c r="G17" i="28"/>
  <c r="O17" i="28"/>
  <c r="M17" i="28"/>
  <c r="K17" i="28"/>
  <c r="I17" i="28"/>
  <c r="O24" i="31"/>
  <c r="M24" i="31"/>
  <c r="K24" i="31"/>
  <c r="I24" i="31"/>
  <c r="G24" i="31"/>
  <c r="K33" i="14"/>
  <c r="I33" i="14"/>
  <c r="O33" i="14"/>
  <c r="G33" i="14"/>
  <c r="M33" i="14"/>
  <c r="O21" i="9"/>
  <c r="M21" i="9"/>
  <c r="K21" i="9"/>
  <c r="G21" i="9"/>
  <c r="I21" i="9"/>
  <c r="O31" i="9"/>
  <c r="M31" i="9"/>
  <c r="K31" i="9"/>
  <c r="G31" i="9"/>
  <c r="I31" i="9"/>
  <c r="M9" i="10"/>
  <c r="K9" i="10"/>
  <c r="I9" i="10"/>
  <c r="G9" i="10"/>
  <c r="O9" i="10"/>
  <c r="M19" i="10"/>
  <c r="K19" i="10"/>
  <c r="I19" i="10"/>
  <c r="O19" i="10"/>
  <c r="G19" i="10"/>
  <c r="M29" i="10"/>
  <c r="K29" i="10"/>
  <c r="I29" i="10"/>
  <c r="O29" i="10"/>
  <c r="G29" i="10"/>
  <c r="M18" i="11"/>
  <c r="K18" i="11"/>
  <c r="I18" i="11"/>
  <c r="O18" i="11"/>
  <c r="G18" i="11"/>
  <c r="M28" i="11"/>
  <c r="K28" i="11"/>
  <c r="I28" i="11"/>
  <c r="G28" i="11"/>
  <c r="O28" i="11"/>
  <c r="N38" i="11"/>
  <c r="M38" i="11"/>
  <c r="K38" i="11"/>
  <c r="I38" i="11"/>
  <c r="L38" i="11"/>
  <c r="F38" i="11"/>
  <c r="O38" i="11"/>
  <c r="J38" i="11"/>
  <c r="H38" i="11"/>
  <c r="G38" i="11"/>
  <c r="I12" i="15"/>
  <c r="G12" i="15"/>
  <c r="O12" i="15"/>
  <c r="K12" i="15"/>
  <c r="M12" i="15"/>
  <c r="O22" i="15"/>
  <c r="M22" i="15"/>
  <c r="I22" i="15"/>
  <c r="G22" i="15"/>
  <c r="K22" i="15"/>
  <c r="G32" i="15"/>
  <c r="O32" i="15"/>
  <c r="M32" i="15"/>
  <c r="K32" i="15"/>
  <c r="I32" i="15"/>
  <c r="O11" i="16"/>
  <c r="M11" i="16"/>
  <c r="I11" i="16"/>
  <c r="G11" i="16"/>
  <c r="K11" i="16"/>
  <c r="O21" i="16"/>
  <c r="M21" i="16"/>
  <c r="G21" i="16"/>
  <c r="K21" i="16"/>
  <c r="I21" i="16"/>
  <c r="O31" i="16"/>
  <c r="M31" i="16"/>
  <c r="G31" i="16"/>
  <c r="K31" i="16"/>
  <c r="I31" i="16"/>
  <c r="K17" i="19"/>
  <c r="I17" i="19"/>
  <c r="G17" i="19"/>
  <c r="O17" i="19"/>
  <c r="M17" i="19"/>
  <c r="K27" i="19"/>
  <c r="I27" i="19"/>
  <c r="O27" i="19"/>
  <c r="G27" i="19"/>
  <c r="M27" i="19"/>
  <c r="I37" i="19"/>
  <c r="O37" i="19"/>
  <c r="M37" i="19"/>
  <c r="K37" i="19"/>
  <c r="G37" i="19"/>
  <c r="G15" i="20"/>
  <c r="O15" i="20"/>
  <c r="M15" i="20"/>
  <c r="I15" i="20"/>
  <c r="K15" i="20"/>
  <c r="G25" i="20"/>
  <c r="O25" i="20"/>
  <c r="K25" i="20"/>
  <c r="I25" i="20"/>
  <c r="M25" i="20"/>
  <c r="M35" i="20"/>
  <c r="O35" i="20"/>
  <c r="I35" i="20"/>
  <c r="G35" i="20"/>
  <c r="K35" i="20"/>
  <c r="G14" i="21"/>
  <c r="I14" i="21"/>
  <c r="O14" i="21"/>
  <c r="M14" i="21"/>
  <c r="K14" i="21"/>
  <c r="G24" i="21"/>
  <c r="O24" i="21"/>
  <c r="K24" i="21"/>
  <c r="I24" i="21"/>
  <c r="M24" i="21"/>
  <c r="G34" i="21"/>
  <c r="O34" i="21"/>
  <c r="M34" i="21"/>
  <c r="K34" i="21"/>
  <c r="I34" i="21"/>
  <c r="M10" i="24"/>
  <c r="I10" i="24"/>
  <c r="G10" i="24"/>
  <c r="O10" i="24"/>
  <c r="K10" i="24"/>
  <c r="M20" i="24"/>
  <c r="O20" i="24"/>
  <c r="K20" i="24"/>
  <c r="I20" i="24"/>
  <c r="G20" i="24"/>
  <c r="M30" i="24"/>
  <c r="O30" i="24"/>
  <c r="K30" i="24"/>
  <c r="I30" i="24"/>
  <c r="G30" i="24"/>
  <c r="G10" i="26"/>
  <c r="O10" i="26"/>
  <c r="M10" i="26"/>
  <c r="K10" i="26"/>
  <c r="I10" i="26"/>
  <c r="G20" i="26"/>
  <c r="K20" i="26"/>
  <c r="O20" i="26"/>
  <c r="M20" i="26"/>
  <c r="I20" i="26"/>
  <c r="G30" i="26"/>
  <c r="K30" i="26"/>
  <c r="O30" i="26"/>
  <c r="M30" i="26"/>
  <c r="I30" i="26"/>
  <c r="O17" i="29"/>
  <c r="M17" i="29"/>
  <c r="K17" i="29"/>
  <c r="G17" i="29"/>
  <c r="I17" i="29"/>
  <c r="O27" i="29"/>
  <c r="M27" i="29"/>
  <c r="K27" i="29"/>
  <c r="G27" i="29"/>
  <c r="I27" i="29"/>
  <c r="O37" i="29"/>
  <c r="M37" i="29"/>
  <c r="K37" i="29"/>
  <c r="I37" i="29"/>
  <c r="G37" i="29"/>
  <c r="O28" i="13"/>
  <c r="I28" i="13"/>
  <c r="G28" i="13"/>
  <c r="K28" i="13"/>
  <c r="M28" i="13"/>
  <c r="M28" i="9"/>
  <c r="K28" i="9"/>
  <c r="I28" i="9"/>
  <c r="O28" i="9"/>
  <c r="G28" i="9"/>
  <c r="K19" i="15"/>
  <c r="O19" i="15"/>
  <c r="I19" i="15"/>
  <c r="G19" i="15"/>
  <c r="M19" i="15"/>
  <c r="O22" i="20"/>
  <c r="M22" i="20"/>
  <c r="K22" i="20"/>
  <c r="G22" i="20"/>
  <c r="I22" i="20"/>
  <c r="G27" i="24"/>
  <c r="M27" i="24"/>
  <c r="I27" i="24"/>
  <c r="O27" i="24"/>
  <c r="K27" i="24"/>
  <c r="O21" i="14"/>
  <c r="M21" i="14"/>
  <c r="I21" i="14"/>
  <c r="G21" i="14"/>
  <c r="K21" i="14"/>
  <c r="O16" i="12"/>
  <c r="M16" i="12"/>
  <c r="G16" i="12"/>
  <c r="I16" i="12"/>
  <c r="K16" i="12"/>
  <c r="I36" i="12"/>
  <c r="O36" i="12"/>
  <c r="M36" i="12"/>
  <c r="K36" i="12"/>
  <c r="G36" i="12"/>
  <c r="O13" i="14"/>
  <c r="M13" i="14"/>
  <c r="G13" i="14"/>
  <c r="I13" i="14"/>
  <c r="K13" i="14"/>
  <c r="O9" i="17"/>
  <c r="M9" i="17"/>
  <c r="I9" i="17"/>
  <c r="G9" i="17"/>
  <c r="K9" i="17"/>
  <c r="L38" i="18"/>
  <c r="K38" i="18"/>
  <c r="J38" i="18"/>
  <c r="I38" i="18"/>
  <c r="F38" i="18"/>
  <c r="N38" i="18"/>
  <c r="M38" i="18"/>
  <c r="H38" i="18"/>
  <c r="O38" i="18"/>
  <c r="G38" i="18"/>
  <c r="G12" i="22"/>
  <c r="O12" i="22"/>
  <c r="M12" i="22"/>
  <c r="I12" i="22"/>
  <c r="K12" i="22"/>
  <c r="O32" i="22"/>
  <c r="M32" i="22"/>
  <c r="K32" i="22"/>
  <c r="I32" i="22"/>
  <c r="G32" i="22"/>
  <c r="M11" i="23"/>
  <c r="G11" i="23"/>
  <c r="O11" i="23"/>
  <c r="I11" i="23"/>
  <c r="K11" i="23"/>
  <c r="O31" i="23"/>
  <c r="I31" i="23"/>
  <c r="G31" i="23"/>
  <c r="K31" i="23"/>
  <c r="M31" i="23"/>
  <c r="O18" i="25"/>
  <c r="M18" i="25"/>
  <c r="K18" i="25"/>
  <c r="I18" i="25"/>
  <c r="G18" i="25"/>
  <c r="O28" i="25"/>
  <c r="M28" i="25"/>
  <c r="K28" i="25"/>
  <c r="I28" i="25"/>
  <c r="G28" i="25"/>
  <c r="M15" i="31"/>
  <c r="K15" i="31"/>
  <c r="I15" i="31"/>
  <c r="O15" i="31"/>
  <c r="G15" i="31"/>
  <c r="O10" i="17"/>
  <c r="M10" i="17"/>
  <c r="K10" i="17"/>
  <c r="G10" i="17"/>
  <c r="I10" i="17"/>
  <c r="O20" i="17"/>
  <c r="M20" i="17"/>
  <c r="G20" i="17"/>
  <c r="K20" i="17"/>
  <c r="I20" i="17"/>
  <c r="O30" i="17"/>
  <c r="M30" i="17"/>
  <c r="I30" i="17"/>
  <c r="K30" i="17"/>
  <c r="G30" i="17"/>
  <c r="O9" i="18"/>
  <c r="K9" i="18"/>
  <c r="M9" i="18"/>
  <c r="G9" i="18"/>
  <c r="I9" i="18"/>
  <c r="O19" i="18"/>
  <c r="M19" i="18"/>
  <c r="I19" i="18"/>
  <c r="K19" i="18"/>
  <c r="G19" i="18"/>
  <c r="O29" i="18"/>
  <c r="M29" i="18"/>
  <c r="G29" i="18"/>
  <c r="K29" i="18"/>
  <c r="I29" i="18"/>
  <c r="G23" i="22"/>
  <c r="K23" i="22"/>
  <c r="M23" i="22"/>
  <c r="O23" i="22"/>
  <c r="I23" i="22"/>
  <c r="K22" i="23"/>
  <c r="I22" i="23"/>
  <c r="O22" i="23"/>
  <c r="M22" i="23"/>
  <c r="G22" i="23"/>
  <c r="K15" i="17"/>
  <c r="I15" i="17"/>
  <c r="G15" i="17"/>
  <c r="O15" i="17"/>
  <c r="M15" i="17"/>
  <c r="K24" i="18"/>
  <c r="I24" i="18"/>
  <c r="O24" i="18"/>
  <c r="M24" i="18"/>
  <c r="G24" i="18"/>
  <c r="M17" i="23"/>
  <c r="K17" i="23"/>
  <c r="I17" i="23"/>
  <c r="G17" i="23"/>
  <c r="O17" i="23"/>
  <c r="O17" i="9"/>
  <c r="M17" i="9"/>
  <c r="K17" i="9"/>
  <c r="I17" i="9"/>
  <c r="G17" i="9"/>
  <c r="M34" i="11"/>
  <c r="K34" i="11"/>
  <c r="I34" i="11"/>
  <c r="O34" i="11"/>
  <c r="G34" i="11"/>
  <c r="O17" i="16"/>
  <c r="M17" i="16"/>
  <c r="G17" i="16"/>
  <c r="K17" i="16"/>
  <c r="I17" i="16"/>
  <c r="K23" i="19"/>
  <c r="I23" i="19"/>
  <c r="G23" i="19"/>
  <c r="M23" i="19"/>
  <c r="O23" i="19"/>
  <c r="O23" i="29"/>
  <c r="M23" i="29"/>
  <c r="K23" i="29"/>
  <c r="G23" i="29"/>
  <c r="I23" i="29"/>
  <c r="M38" i="9"/>
  <c r="K38" i="9"/>
  <c r="I38" i="9"/>
  <c r="O38" i="9"/>
  <c r="G38" i="9"/>
  <c r="I15" i="11"/>
  <c r="K15" i="11"/>
  <c r="G15" i="11"/>
  <c r="O15" i="11"/>
  <c r="M15" i="11"/>
  <c r="M18" i="16"/>
  <c r="I18" i="16"/>
  <c r="G18" i="16"/>
  <c r="O18" i="16"/>
  <c r="K18" i="16"/>
  <c r="O14" i="19"/>
  <c r="M14" i="19"/>
  <c r="I14" i="19"/>
  <c r="G14" i="19"/>
  <c r="K14" i="19"/>
  <c r="O11" i="21"/>
  <c r="M11" i="21"/>
  <c r="I11" i="21"/>
  <c r="K11" i="21"/>
  <c r="G11" i="21"/>
  <c r="I14" i="12"/>
  <c r="G14" i="12"/>
  <c r="O14" i="12"/>
  <c r="M14" i="12"/>
  <c r="K14" i="12"/>
  <c r="O31" i="14"/>
  <c r="G31" i="14"/>
  <c r="K31" i="14"/>
  <c r="I31" i="14"/>
  <c r="M31" i="14"/>
  <c r="G17" i="17"/>
  <c r="I17" i="17"/>
  <c r="O17" i="17"/>
  <c r="M17" i="17"/>
  <c r="K17" i="17"/>
  <c r="M10" i="9"/>
  <c r="K10" i="9"/>
  <c r="I10" i="9"/>
  <c r="O10" i="9"/>
  <c r="G10" i="9"/>
  <c r="M35" i="12"/>
  <c r="K35" i="12"/>
  <c r="I35" i="12"/>
  <c r="O35" i="12"/>
  <c r="G35" i="12"/>
  <c r="O12" i="14"/>
  <c r="M12" i="14"/>
  <c r="I12" i="14"/>
  <c r="K12" i="14"/>
  <c r="G12" i="14"/>
  <c r="M32" i="14"/>
  <c r="K32" i="14"/>
  <c r="O32" i="14"/>
  <c r="I32" i="14"/>
  <c r="G32" i="14"/>
  <c r="O28" i="17"/>
  <c r="M28" i="17"/>
  <c r="K28" i="17"/>
  <c r="I28" i="17"/>
  <c r="G28" i="17"/>
  <c r="O27" i="18"/>
  <c r="M27" i="18"/>
  <c r="K27" i="18"/>
  <c r="I27" i="18"/>
  <c r="G27" i="18"/>
  <c r="G30" i="23"/>
  <c r="I30" i="23"/>
  <c r="K30" i="23"/>
  <c r="O30" i="23"/>
  <c r="M30" i="23"/>
  <c r="G27" i="25"/>
  <c r="K27" i="25"/>
  <c r="O27" i="25"/>
  <c r="M27" i="25"/>
  <c r="I27" i="25"/>
  <c r="G37" i="28"/>
  <c r="O37" i="28"/>
  <c r="M37" i="28"/>
  <c r="K37" i="28"/>
  <c r="I37" i="28"/>
  <c r="O34" i="31"/>
  <c r="M34" i="31"/>
  <c r="K34" i="31"/>
  <c r="G34" i="31"/>
  <c r="I34" i="31"/>
  <c r="O38" i="28"/>
  <c r="I38" i="28"/>
  <c r="G38" i="28"/>
  <c r="M38" i="28"/>
  <c r="K38" i="28"/>
  <c r="O35" i="31"/>
  <c r="M35" i="31"/>
  <c r="K35" i="31"/>
  <c r="I35" i="31"/>
  <c r="G35" i="31"/>
  <c r="O9" i="13"/>
  <c r="M9" i="13"/>
  <c r="K9" i="13"/>
  <c r="G9" i="13"/>
  <c r="I9" i="13"/>
  <c r="M17" i="12"/>
  <c r="K17" i="12"/>
  <c r="I17" i="12"/>
  <c r="O17" i="12"/>
  <c r="G17" i="12"/>
  <c r="M27" i="12"/>
  <c r="K27" i="12"/>
  <c r="I27" i="12"/>
  <c r="O27" i="12"/>
  <c r="G27" i="12"/>
  <c r="M37" i="12"/>
  <c r="K37" i="12"/>
  <c r="I37" i="12"/>
  <c r="G37" i="12"/>
  <c r="O37" i="12"/>
  <c r="K14" i="14"/>
  <c r="O14" i="14"/>
  <c r="M14" i="14"/>
  <c r="I14" i="14"/>
  <c r="G14" i="14"/>
  <c r="I24" i="14"/>
  <c r="O24" i="14"/>
  <c r="G24" i="14"/>
  <c r="K24" i="14"/>
  <c r="M24" i="14"/>
  <c r="O34" i="14"/>
  <c r="M34" i="14"/>
  <c r="I34" i="14"/>
  <c r="K34" i="14"/>
  <c r="G34" i="14"/>
  <c r="G13" i="22"/>
  <c r="O13" i="22"/>
  <c r="M13" i="22"/>
  <c r="K13" i="22"/>
  <c r="I13" i="22"/>
  <c r="G33" i="22"/>
  <c r="O33" i="22"/>
  <c r="I33" i="22"/>
  <c r="M33" i="22"/>
  <c r="K33" i="22"/>
  <c r="K12" i="23"/>
  <c r="I12" i="23"/>
  <c r="G12" i="23"/>
  <c r="O12" i="23"/>
  <c r="M12" i="23"/>
  <c r="G32" i="23"/>
  <c r="O32" i="23"/>
  <c r="M32" i="23"/>
  <c r="I32" i="23"/>
  <c r="K32" i="23"/>
  <c r="G9" i="25"/>
  <c r="K9" i="25"/>
  <c r="O9" i="25"/>
  <c r="M9" i="25"/>
  <c r="I9" i="25"/>
  <c r="G19" i="25"/>
  <c r="K19" i="25"/>
  <c r="O19" i="25"/>
  <c r="M19" i="25"/>
  <c r="I19" i="25"/>
  <c r="G29" i="25"/>
  <c r="K29" i="25"/>
  <c r="O29" i="25"/>
  <c r="M29" i="25"/>
  <c r="I29" i="25"/>
  <c r="G9" i="28"/>
  <c r="K9" i="28"/>
  <c r="I9" i="28"/>
  <c r="O9" i="28"/>
  <c r="M9" i="28"/>
  <c r="G29" i="28"/>
  <c r="I29" i="28"/>
  <c r="O29" i="28"/>
  <c r="M29" i="28"/>
  <c r="K29" i="28"/>
  <c r="O16" i="31"/>
  <c r="M16" i="31"/>
  <c r="I16" i="31"/>
  <c r="G16" i="31"/>
  <c r="K16" i="31"/>
  <c r="O36" i="31"/>
  <c r="M36" i="31"/>
  <c r="K36" i="31"/>
  <c r="G36" i="31"/>
  <c r="I36" i="31"/>
  <c r="I27" i="13"/>
  <c r="G27" i="13"/>
  <c r="O27" i="13"/>
  <c r="M27" i="13"/>
  <c r="K27" i="13"/>
  <c r="M12" i="9"/>
  <c r="K12" i="9"/>
  <c r="I12" i="9"/>
  <c r="O12" i="9"/>
  <c r="G12" i="9"/>
  <c r="M22" i="9"/>
  <c r="K22" i="9"/>
  <c r="I22" i="9"/>
  <c r="O22" i="9"/>
  <c r="G22" i="9"/>
  <c r="M32" i="9"/>
  <c r="K32" i="9"/>
  <c r="I32" i="9"/>
  <c r="G32" i="9"/>
  <c r="O32" i="9"/>
  <c r="M10" i="10"/>
  <c r="K10" i="10"/>
  <c r="G10" i="10"/>
  <c r="O10" i="10"/>
  <c r="I10" i="10"/>
  <c r="K20" i="10"/>
  <c r="I20" i="10"/>
  <c r="M20" i="10"/>
  <c r="G20" i="10"/>
  <c r="O20" i="10"/>
  <c r="O30" i="10"/>
  <c r="K30" i="10"/>
  <c r="I30" i="10"/>
  <c r="G30" i="10"/>
  <c r="M30" i="10"/>
  <c r="M9" i="11"/>
  <c r="I9" i="11"/>
  <c r="G9" i="11"/>
  <c r="O9" i="11"/>
  <c r="K9" i="11"/>
  <c r="M19" i="11"/>
  <c r="K19" i="11"/>
  <c r="G19" i="11"/>
  <c r="O19" i="11"/>
  <c r="I19" i="11"/>
  <c r="M29" i="11"/>
  <c r="I29" i="11"/>
  <c r="G29" i="11"/>
  <c r="O29" i="11"/>
  <c r="K29" i="11"/>
  <c r="I13" i="15"/>
  <c r="G13" i="15"/>
  <c r="O13" i="15"/>
  <c r="M13" i="15"/>
  <c r="K13" i="15"/>
  <c r="M23" i="15"/>
  <c r="G23" i="15"/>
  <c r="I23" i="15"/>
  <c r="O23" i="15"/>
  <c r="K23" i="15"/>
  <c r="K33" i="15"/>
  <c r="I33" i="15"/>
  <c r="O33" i="15"/>
  <c r="M33" i="15"/>
  <c r="G33" i="15"/>
  <c r="G12" i="16"/>
  <c r="O12" i="16"/>
  <c r="M12" i="16"/>
  <c r="K12" i="16"/>
  <c r="I12" i="16"/>
  <c r="O22" i="16"/>
  <c r="K22" i="16"/>
  <c r="I22" i="16"/>
  <c r="G22" i="16"/>
  <c r="M22" i="16"/>
  <c r="G32" i="16"/>
  <c r="O32" i="16"/>
  <c r="M32" i="16"/>
  <c r="I32" i="16"/>
  <c r="K32" i="16"/>
  <c r="K18" i="19"/>
  <c r="I18" i="19"/>
  <c r="O18" i="19"/>
  <c r="M18" i="19"/>
  <c r="G18" i="19"/>
  <c r="O28" i="19"/>
  <c r="K28" i="19"/>
  <c r="I28" i="19"/>
  <c r="M28" i="19"/>
  <c r="G28" i="19"/>
  <c r="O38" i="19"/>
  <c r="G38" i="19"/>
  <c r="F38" i="19"/>
  <c r="N38" i="19"/>
  <c r="M38" i="19"/>
  <c r="L38" i="19"/>
  <c r="K38" i="19"/>
  <c r="J38" i="19"/>
  <c r="I38" i="19"/>
  <c r="H38" i="19"/>
  <c r="O16" i="20"/>
  <c r="G16" i="20"/>
  <c r="M16" i="20"/>
  <c r="I16" i="20"/>
  <c r="K16" i="20"/>
  <c r="O26" i="20"/>
  <c r="G26" i="20"/>
  <c r="M26" i="20"/>
  <c r="K26" i="20"/>
  <c r="I26" i="20"/>
  <c r="I36" i="20"/>
  <c r="O36" i="20"/>
  <c r="G36" i="20"/>
  <c r="M36" i="20"/>
  <c r="K36" i="20"/>
  <c r="O15" i="21"/>
  <c r="I15" i="21"/>
  <c r="G15" i="21"/>
  <c r="M15" i="21"/>
  <c r="K15" i="21"/>
  <c r="O25" i="21"/>
  <c r="K25" i="21"/>
  <c r="M25" i="21"/>
  <c r="I25" i="21"/>
  <c r="G25" i="21"/>
  <c r="O35" i="21"/>
  <c r="I35" i="21"/>
  <c r="G35" i="21"/>
  <c r="M35" i="21"/>
  <c r="K35" i="21"/>
  <c r="M11" i="24"/>
  <c r="G11" i="24"/>
  <c r="O11" i="24"/>
  <c r="K11" i="24"/>
  <c r="I11" i="24"/>
  <c r="O21" i="24"/>
  <c r="G21" i="24"/>
  <c r="M21" i="24"/>
  <c r="K21" i="24"/>
  <c r="I21" i="24"/>
  <c r="O31" i="24"/>
  <c r="G31" i="24"/>
  <c r="M31" i="24"/>
  <c r="K31" i="24"/>
  <c r="I31" i="24"/>
  <c r="O11" i="26"/>
  <c r="M11" i="26"/>
  <c r="K11" i="26"/>
  <c r="I11" i="26"/>
  <c r="G11" i="26"/>
  <c r="O21" i="26"/>
  <c r="M21" i="26"/>
  <c r="K21" i="26"/>
  <c r="I21" i="26"/>
  <c r="G21" i="26"/>
  <c r="O31" i="26"/>
  <c r="M31" i="26"/>
  <c r="K31" i="26"/>
  <c r="I31" i="26"/>
  <c r="G31" i="26"/>
  <c r="O38" i="29"/>
  <c r="M38" i="29"/>
  <c r="K38" i="29"/>
  <c r="I38" i="29"/>
  <c r="G38" i="29"/>
  <c r="O26" i="13"/>
  <c r="K26" i="13"/>
  <c r="I26" i="13"/>
  <c r="M26" i="13"/>
  <c r="G26" i="13"/>
  <c r="G20" i="21"/>
  <c r="O20" i="21"/>
  <c r="I20" i="21"/>
  <c r="K20" i="21"/>
  <c r="M20" i="21"/>
  <c r="M16" i="24"/>
  <c r="K16" i="24"/>
  <c r="I16" i="24"/>
  <c r="G16" i="24"/>
  <c r="O16" i="24"/>
  <c r="G26" i="26"/>
  <c r="K26" i="26"/>
  <c r="O26" i="26"/>
  <c r="M26" i="26"/>
  <c r="I26" i="26"/>
  <c r="O8" i="9"/>
  <c r="O26" i="17"/>
  <c r="M26" i="17"/>
  <c r="I26" i="17"/>
  <c r="G26" i="17"/>
  <c r="K26" i="17"/>
  <c r="O17" i="18"/>
  <c r="M17" i="18"/>
  <c r="I17" i="18"/>
  <c r="G17" i="18"/>
  <c r="K17" i="18"/>
  <c r="G21" i="22"/>
  <c r="K21" i="22"/>
  <c r="I21" i="22"/>
  <c r="O21" i="22"/>
  <c r="M21" i="22"/>
  <c r="I26" i="12"/>
  <c r="K26" i="12"/>
  <c r="O26" i="12"/>
  <c r="G26" i="12"/>
  <c r="M26" i="12"/>
  <c r="O23" i="14"/>
  <c r="K23" i="14"/>
  <c r="G23" i="14"/>
  <c r="M23" i="14"/>
  <c r="I23" i="14"/>
  <c r="I19" i="17"/>
  <c r="G19" i="17"/>
  <c r="O19" i="17"/>
  <c r="M19" i="17"/>
  <c r="K19" i="17"/>
  <c r="O22" i="22"/>
  <c r="I22" i="22"/>
  <c r="G22" i="22"/>
  <c r="M22" i="22"/>
  <c r="K22" i="22"/>
  <c r="O30" i="25"/>
  <c r="M30" i="25"/>
  <c r="K30" i="25"/>
  <c r="I30" i="25"/>
  <c r="G30" i="25"/>
  <c r="O10" i="28"/>
  <c r="M10" i="28"/>
  <c r="K10" i="28"/>
  <c r="I10" i="28"/>
  <c r="G10" i="28"/>
  <c r="O20" i="28"/>
  <c r="I20" i="28"/>
  <c r="G20" i="28"/>
  <c r="M20" i="28"/>
  <c r="K20" i="28"/>
  <c r="O30" i="28"/>
  <c r="M30" i="28"/>
  <c r="K30" i="28"/>
  <c r="I30" i="28"/>
  <c r="G30" i="28"/>
  <c r="M17" i="31"/>
  <c r="K17" i="31"/>
  <c r="I17" i="31"/>
  <c r="O17" i="31"/>
  <c r="G17" i="31"/>
  <c r="M27" i="31"/>
  <c r="K27" i="31"/>
  <c r="I27" i="31"/>
  <c r="G27" i="31"/>
  <c r="O27" i="31"/>
  <c r="O37" i="31"/>
  <c r="M37" i="31"/>
  <c r="K37" i="31"/>
  <c r="I37" i="31"/>
  <c r="G37" i="31"/>
  <c r="O25" i="13"/>
  <c r="M25" i="13"/>
  <c r="K25" i="13"/>
  <c r="I25" i="13"/>
  <c r="G25" i="13"/>
  <c r="I32" i="12"/>
  <c r="G32" i="12"/>
  <c r="O32" i="12"/>
  <c r="M32" i="12"/>
  <c r="K32" i="12"/>
  <c r="M18" i="22"/>
  <c r="K18" i="22"/>
  <c r="I18" i="22"/>
  <c r="O18" i="22"/>
  <c r="G18" i="22"/>
  <c r="O34" i="28"/>
  <c r="M34" i="28"/>
  <c r="K34" i="28"/>
  <c r="I34" i="28"/>
  <c r="G34" i="28"/>
  <c r="O31" i="31"/>
  <c r="M31" i="31"/>
  <c r="K31" i="31"/>
  <c r="I31" i="31"/>
  <c r="G31" i="31"/>
  <c r="M15" i="10"/>
  <c r="K15" i="10"/>
  <c r="I15" i="10"/>
  <c r="O15" i="10"/>
  <c r="G15" i="10"/>
  <c r="M18" i="15"/>
  <c r="K18" i="15"/>
  <c r="O18" i="15"/>
  <c r="I18" i="15"/>
  <c r="G18" i="15"/>
  <c r="O27" i="16"/>
  <c r="M27" i="16"/>
  <c r="G27" i="16"/>
  <c r="I27" i="16"/>
  <c r="K27" i="16"/>
  <c r="O36" i="17"/>
  <c r="M36" i="17"/>
  <c r="G36" i="17"/>
  <c r="I36" i="17"/>
  <c r="K36" i="17"/>
  <c r="G19" i="22"/>
  <c r="O19" i="22"/>
  <c r="M19" i="22"/>
  <c r="K19" i="22"/>
  <c r="I19" i="22"/>
  <c r="O27" i="26"/>
  <c r="G27" i="26"/>
  <c r="M27" i="26"/>
  <c r="K27" i="26"/>
  <c r="I27" i="26"/>
  <c r="M11" i="12"/>
  <c r="K11" i="12"/>
  <c r="I11" i="12"/>
  <c r="O11" i="12"/>
  <c r="G11" i="12"/>
  <c r="M14" i="18"/>
  <c r="O14" i="18"/>
  <c r="K14" i="18"/>
  <c r="I14" i="18"/>
  <c r="G14" i="18"/>
  <c r="M26" i="24"/>
  <c r="O26" i="24"/>
  <c r="G26" i="24"/>
  <c r="K26" i="24"/>
  <c r="I26" i="24"/>
  <c r="G31" i="22"/>
  <c r="M31" i="22"/>
  <c r="K31" i="22"/>
  <c r="I31" i="22"/>
  <c r="O31" i="22"/>
  <c r="O10" i="23"/>
  <c r="G10" i="23"/>
  <c r="M10" i="23"/>
  <c r="K10" i="23"/>
  <c r="I10" i="23"/>
  <c r="O20" i="23"/>
  <c r="G20" i="23"/>
  <c r="M20" i="23"/>
  <c r="K20" i="23"/>
  <c r="I20" i="23"/>
  <c r="G29" i="13"/>
  <c r="O29" i="13"/>
  <c r="M29" i="13"/>
  <c r="K29" i="13"/>
  <c r="I29" i="13"/>
  <c r="M38" i="12"/>
  <c r="I38" i="12"/>
  <c r="J38" i="12"/>
  <c r="H38" i="12"/>
  <c r="G38" i="12"/>
  <c r="K38" i="12"/>
  <c r="F38" i="12"/>
  <c r="O38" i="12"/>
  <c r="L38" i="12"/>
  <c r="N38" i="12"/>
  <c r="O15" i="14"/>
  <c r="I15" i="14"/>
  <c r="G15" i="14"/>
  <c r="M15" i="14"/>
  <c r="K15" i="14"/>
  <c r="O35" i="14"/>
  <c r="M35" i="14"/>
  <c r="I35" i="14"/>
  <c r="K35" i="14"/>
  <c r="G35" i="14"/>
  <c r="O11" i="17"/>
  <c r="M11" i="17"/>
  <c r="K11" i="17"/>
  <c r="I11" i="17"/>
  <c r="G11" i="17"/>
  <c r="G31" i="17"/>
  <c r="K31" i="17"/>
  <c r="I31" i="17"/>
  <c r="O31" i="17"/>
  <c r="M31" i="17"/>
  <c r="K10" i="18"/>
  <c r="O10" i="18"/>
  <c r="M10" i="18"/>
  <c r="I10" i="18"/>
  <c r="G10" i="18"/>
  <c r="M20" i="18"/>
  <c r="I20" i="18"/>
  <c r="O20" i="18"/>
  <c r="K20" i="18"/>
  <c r="G20" i="18"/>
  <c r="O30" i="18"/>
  <c r="M30" i="18"/>
  <c r="K30" i="18"/>
  <c r="I30" i="18"/>
  <c r="G30" i="18"/>
  <c r="I14" i="22"/>
  <c r="G14" i="22"/>
  <c r="O14" i="22"/>
  <c r="M14" i="22"/>
  <c r="K14" i="22"/>
  <c r="O24" i="22"/>
  <c r="I24" i="22"/>
  <c r="G24" i="22"/>
  <c r="M24" i="22"/>
  <c r="K24" i="22"/>
  <c r="O34" i="22"/>
  <c r="G34" i="22"/>
  <c r="K34" i="22"/>
  <c r="I34" i="22"/>
  <c r="M34" i="22"/>
  <c r="M13" i="23"/>
  <c r="K13" i="23"/>
  <c r="I13" i="23"/>
  <c r="O13" i="23"/>
  <c r="G13" i="23"/>
  <c r="M23" i="23"/>
  <c r="K23" i="23"/>
  <c r="I23" i="23"/>
  <c r="O23" i="23"/>
  <c r="G23" i="23"/>
  <c r="O33" i="23"/>
  <c r="M33" i="23"/>
  <c r="K33" i="23"/>
  <c r="I33" i="23"/>
  <c r="G33" i="23"/>
  <c r="O10" i="25"/>
  <c r="M10" i="25"/>
  <c r="K10" i="25"/>
  <c r="I10" i="25"/>
  <c r="G10" i="25"/>
  <c r="O20" i="25"/>
  <c r="I20" i="25"/>
  <c r="G20" i="25"/>
  <c r="M20" i="25"/>
  <c r="K20" i="25"/>
  <c r="O23" i="9"/>
  <c r="M23" i="9"/>
  <c r="I23" i="9"/>
  <c r="G23" i="9"/>
  <c r="K23" i="9"/>
  <c r="M21" i="10"/>
  <c r="K21" i="10"/>
  <c r="I21" i="10"/>
  <c r="G21" i="10"/>
  <c r="O21" i="10"/>
  <c r="M10" i="11"/>
  <c r="K10" i="11"/>
  <c r="I10" i="11"/>
  <c r="G10" i="11"/>
  <c r="O10" i="11"/>
  <c r="M30" i="11"/>
  <c r="K30" i="11"/>
  <c r="I30" i="11"/>
  <c r="G30" i="11"/>
  <c r="O30" i="11"/>
  <c r="K14" i="15"/>
  <c r="I14" i="15"/>
  <c r="O14" i="15"/>
  <c r="M14" i="15"/>
  <c r="G14" i="15"/>
  <c r="O24" i="15"/>
  <c r="I24" i="15"/>
  <c r="G24" i="15"/>
  <c r="M24" i="15"/>
  <c r="K24" i="15"/>
  <c r="I34" i="15"/>
  <c r="G34" i="15"/>
  <c r="O34" i="15"/>
  <c r="M34" i="15"/>
  <c r="K34" i="15"/>
  <c r="O13" i="16"/>
  <c r="M13" i="16"/>
  <c r="G13" i="16"/>
  <c r="K13" i="16"/>
  <c r="I13" i="16"/>
  <c r="O23" i="16"/>
  <c r="M23" i="16"/>
  <c r="G23" i="16"/>
  <c r="I23" i="16"/>
  <c r="K23" i="16"/>
  <c r="O33" i="16"/>
  <c r="M33" i="16"/>
  <c r="G33" i="16"/>
  <c r="I33" i="16"/>
  <c r="K33" i="16"/>
  <c r="K9" i="19"/>
  <c r="I9" i="19"/>
  <c r="M9" i="19"/>
  <c r="G9" i="19"/>
  <c r="O9" i="19"/>
  <c r="K19" i="19"/>
  <c r="I19" i="19"/>
  <c r="O19" i="19"/>
  <c r="M19" i="19"/>
  <c r="G19" i="19"/>
  <c r="K29" i="19"/>
  <c r="I29" i="19"/>
  <c r="G29" i="19"/>
  <c r="M29" i="19"/>
  <c r="O29" i="19"/>
  <c r="G17" i="20"/>
  <c r="O17" i="20"/>
  <c r="K17" i="20"/>
  <c r="I17" i="20"/>
  <c r="M17" i="20"/>
  <c r="G27" i="20"/>
  <c r="O27" i="20"/>
  <c r="M27" i="20"/>
  <c r="K27" i="20"/>
  <c r="I27" i="20"/>
  <c r="O37" i="20"/>
  <c r="M37" i="20"/>
  <c r="K37" i="20"/>
  <c r="I37" i="20"/>
  <c r="G37" i="20"/>
  <c r="G16" i="21"/>
  <c r="M16" i="21"/>
  <c r="K16" i="21"/>
  <c r="I16" i="21"/>
  <c r="O16" i="21"/>
  <c r="G26" i="21"/>
  <c r="O26" i="21"/>
  <c r="M26" i="21"/>
  <c r="K26" i="21"/>
  <c r="I26" i="21"/>
  <c r="G36" i="21"/>
  <c r="O36" i="21"/>
  <c r="I36" i="21"/>
  <c r="M36" i="21"/>
  <c r="K36" i="21"/>
  <c r="M12" i="24"/>
  <c r="K12" i="24"/>
  <c r="O12" i="24"/>
  <c r="G12" i="24"/>
  <c r="I12" i="24"/>
  <c r="M22" i="24"/>
  <c r="G22" i="24"/>
  <c r="O22" i="24"/>
  <c r="I22" i="24"/>
  <c r="K22" i="24"/>
  <c r="M32" i="24"/>
  <c r="G32" i="24"/>
  <c r="O32" i="24"/>
  <c r="I32" i="24"/>
  <c r="K32" i="24"/>
  <c r="G12" i="26"/>
  <c r="K12" i="26"/>
  <c r="O12" i="26"/>
  <c r="M12" i="26"/>
  <c r="I12" i="26"/>
  <c r="G22" i="26"/>
  <c r="K22" i="26"/>
  <c r="O22" i="26"/>
  <c r="M22" i="26"/>
  <c r="I22" i="26"/>
  <c r="G32" i="26"/>
  <c r="K32" i="26"/>
  <c r="O32" i="26"/>
  <c r="M32" i="26"/>
  <c r="I32" i="26"/>
  <c r="O9" i="29"/>
  <c r="M9" i="29"/>
  <c r="K9" i="29"/>
  <c r="G9" i="29"/>
  <c r="I9" i="29"/>
  <c r="O29" i="29"/>
  <c r="M29" i="29"/>
  <c r="K29" i="29"/>
  <c r="G29" i="29"/>
  <c r="I29" i="29"/>
  <c r="O24" i="13"/>
  <c r="M24" i="13"/>
  <c r="K24" i="13"/>
  <c r="G24" i="13"/>
  <c r="I24" i="13"/>
  <c r="M9" i="12"/>
  <c r="K9" i="12"/>
  <c r="I9" i="12"/>
  <c r="O9" i="12"/>
  <c r="G9" i="12"/>
  <c r="M19" i="12"/>
  <c r="K19" i="12"/>
  <c r="I19" i="12"/>
  <c r="O19" i="12"/>
  <c r="G19" i="12"/>
  <c r="M29" i="12"/>
  <c r="K29" i="12"/>
  <c r="I29" i="12"/>
  <c r="G29" i="12"/>
  <c r="O29" i="12"/>
  <c r="G16" i="14"/>
  <c r="O16" i="14"/>
  <c r="M16" i="14"/>
  <c r="K16" i="14"/>
  <c r="I16" i="14"/>
  <c r="K26" i="14"/>
  <c r="I26" i="14"/>
  <c r="G26" i="14"/>
  <c r="O26" i="14"/>
  <c r="M26" i="14"/>
  <c r="O36" i="14"/>
  <c r="M36" i="14"/>
  <c r="G36" i="14"/>
  <c r="K36" i="14"/>
  <c r="I36" i="14"/>
  <c r="O12" i="17"/>
  <c r="M12" i="17"/>
  <c r="G12" i="17"/>
  <c r="K12" i="17"/>
  <c r="I12" i="17"/>
  <c r="O22" i="17"/>
  <c r="M22" i="17"/>
  <c r="K22" i="17"/>
  <c r="I22" i="17"/>
  <c r="G22" i="17"/>
  <c r="O32" i="17"/>
  <c r="M32" i="17"/>
  <c r="K32" i="17"/>
  <c r="I32" i="17"/>
  <c r="G32" i="17"/>
  <c r="O11" i="18"/>
  <c r="G11" i="18"/>
  <c r="M11" i="18"/>
  <c r="K11" i="18"/>
  <c r="I11" i="18"/>
  <c r="O21" i="18"/>
  <c r="M21" i="18"/>
  <c r="I21" i="18"/>
  <c r="K21" i="18"/>
  <c r="G21" i="18"/>
  <c r="O31" i="18"/>
  <c r="M31" i="18"/>
  <c r="G31" i="18"/>
  <c r="I31" i="18"/>
  <c r="K31" i="18"/>
  <c r="K8" i="20"/>
  <c r="G15" i="22"/>
  <c r="O15" i="22"/>
  <c r="M15" i="22"/>
  <c r="K15" i="22"/>
  <c r="I15" i="22"/>
  <c r="G25" i="22"/>
  <c r="M25" i="22"/>
  <c r="K25" i="22"/>
  <c r="O25" i="22"/>
  <c r="I25" i="22"/>
  <c r="G35" i="22"/>
  <c r="I35" i="22"/>
  <c r="O35" i="22"/>
  <c r="K35" i="22"/>
  <c r="M35" i="22"/>
  <c r="O14" i="23"/>
  <c r="M14" i="23"/>
  <c r="K14" i="23"/>
  <c r="I14" i="23"/>
  <c r="G14" i="23"/>
  <c r="O24" i="23"/>
  <c r="M24" i="23"/>
  <c r="K24" i="23"/>
  <c r="I24" i="23"/>
  <c r="G24" i="23"/>
  <c r="G34" i="23"/>
  <c r="I34" i="23"/>
  <c r="O34" i="23"/>
  <c r="M34" i="23"/>
  <c r="K34" i="23"/>
  <c r="G11" i="25"/>
  <c r="K11" i="25"/>
  <c r="M11" i="25"/>
  <c r="I11" i="25"/>
  <c r="O11" i="25"/>
  <c r="G21" i="25"/>
  <c r="K21" i="25"/>
  <c r="O21" i="25"/>
  <c r="M21" i="25"/>
  <c r="I21" i="25"/>
  <c r="G31" i="25"/>
  <c r="K31" i="25"/>
  <c r="M31" i="25"/>
  <c r="I31" i="25"/>
  <c r="O31" i="25"/>
  <c r="G21" i="28"/>
  <c r="O21" i="28"/>
  <c r="M21" i="28"/>
  <c r="K21" i="28"/>
  <c r="I21" i="28"/>
  <c r="G31" i="28"/>
  <c r="M31" i="28"/>
  <c r="K31" i="28"/>
  <c r="I31" i="28"/>
  <c r="O31" i="28"/>
  <c r="O38" i="31"/>
  <c r="M38" i="31"/>
  <c r="K38" i="31"/>
  <c r="G38" i="31"/>
  <c r="I38" i="31"/>
  <c r="I23" i="13"/>
  <c r="M23" i="13"/>
  <c r="K23" i="13"/>
  <c r="G23" i="13"/>
  <c r="O23" i="13"/>
  <c r="O8" i="15"/>
  <c r="G8" i="16"/>
  <c r="AJ11" i="16"/>
  <c r="BK11" i="10"/>
  <c r="O8" i="10"/>
  <c r="G8" i="25"/>
  <c r="K8" i="12"/>
  <c r="AN11" i="20"/>
  <c r="BH11" i="20" s="1"/>
  <c r="AN11" i="24"/>
  <c r="M8" i="24"/>
  <c r="O8" i="24"/>
  <c r="AR11" i="15"/>
  <c r="O8" i="12"/>
  <c r="AR11" i="12"/>
  <c r="BK11" i="13"/>
  <c r="AN11" i="12"/>
  <c r="I8" i="14"/>
  <c r="AL11" i="14"/>
  <c r="I8" i="25"/>
  <c r="K8" i="25"/>
  <c r="BE11" i="10"/>
  <c r="AJ11" i="10"/>
  <c r="BD11" i="10" s="1"/>
  <c r="BE11" i="21"/>
  <c r="AJ11" i="21"/>
  <c r="BD11" i="21" s="1"/>
  <c r="BG11" i="15"/>
  <c r="AL11" i="15"/>
  <c r="BF11" i="15" s="1"/>
  <c r="BI11" i="18"/>
  <c r="BG11" i="10"/>
  <c r="AP11" i="12"/>
  <c r="BJ11" i="12" s="1"/>
  <c r="M8" i="25"/>
  <c r="AP11" i="25"/>
  <c r="BE11" i="19"/>
  <c r="AJ11" i="19"/>
  <c r="BD11" i="19" s="1"/>
  <c r="BG11" i="23"/>
  <c r="M8" i="20"/>
  <c r="G8" i="31"/>
  <c r="O8" i="29"/>
  <c r="I8" i="29"/>
  <c r="G8" i="29"/>
  <c r="M8" i="26"/>
  <c r="AP11" i="26"/>
  <c r="BM11" i="31"/>
  <c r="AR11" i="31"/>
  <c r="G8" i="17"/>
  <c r="G8" i="9"/>
  <c r="AR11" i="9"/>
  <c r="AN11" i="25"/>
  <c r="BH11" i="25" s="1"/>
  <c r="AJ11" i="29"/>
  <c r="O8" i="31" l="1"/>
  <c r="G8" i="10"/>
  <c r="M8" i="13"/>
  <c r="I8" i="10"/>
  <c r="I8" i="23"/>
  <c r="M8" i="10"/>
  <c r="G8" i="21"/>
  <c r="G8" i="19"/>
  <c r="I8" i="15"/>
  <c r="K8" i="18"/>
  <c r="BL11" i="9"/>
  <c r="BK11" i="20"/>
  <c r="BE11" i="9"/>
  <c r="BL11" i="31"/>
  <c r="BF11" i="14"/>
  <c r="BL11" i="15"/>
  <c r="BI11" i="25"/>
  <c r="BE11" i="29"/>
  <c r="BG11" i="25"/>
  <c r="BG11" i="14"/>
  <c r="BG11" i="29"/>
  <c r="BM11" i="29"/>
  <c r="BM11" i="15"/>
  <c r="BJ11" i="25"/>
  <c r="BL11" i="12"/>
  <c r="BM11" i="12"/>
  <c r="BI11" i="12"/>
  <c r="BM11" i="10"/>
  <c r="BE11" i="17"/>
  <c r="BH11" i="12"/>
  <c r="BJ11" i="26"/>
  <c r="BM11" i="24"/>
  <c r="BK11" i="25"/>
  <c r="BE11" i="31"/>
  <c r="BK11" i="24"/>
  <c r="BE11" i="16"/>
  <c r="BK11" i="26"/>
  <c r="BH11" i="24"/>
  <c r="BE11" i="25"/>
  <c r="BD11" i="16"/>
  <c r="BD11" i="29"/>
  <c r="AL11" i="25"/>
  <c r="AV11" i="25" s="1"/>
  <c r="AR11" i="29"/>
  <c r="BB11" i="29" s="1"/>
  <c r="AN11" i="18"/>
  <c r="AP11" i="13"/>
  <c r="AZ11" i="13" s="1"/>
  <c r="AL11" i="10"/>
  <c r="AV11" i="10" s="1"/>
  <c r="AP11" i="10"/>
  <c r="AZ11" i="10" s="1"/>
  <c r="AP11" i="24"/>
  <c r="K8" i="24"/>
  <c r="AR11" i="24"/>
  <c r="AJ11" i="31"/>
  <c r="AL11" i="23"/>
  <c r="AR11" i="10"/>
  <c r="AP11" i="20"/>
  <c r="AJ11" i="25"/>
  <c r="G8" i="24"/>
  <c r="AJ11" i="24"/>
  <c r="I8" i="24"/>
  <c r="AL11" i="24"/>
  <c r="M8" i="12"/>
  <c r="O8" i="25"/>
  <c r="AR11" i="25"/>
  <c r="O8" i="11"/>
  <c r="AR11" i="11"/>
  <c r="G8" i="13"/>
  <c r="AJ11" i="13"/>
  <c r="I8" i="13"/>
  <c r="AL11" i="13"/>
  <c r="G8" i="11"/>
  <c r="AJ11" i="11"/>
  <c r="M8" i="11"/>
  <c r="AP11" i="11"/>
  <c r="I8" i="11"/>
  <c r="AL11" i="11"/>
  <c r="AJ11" i="9"/>
  <c r="K8" i="13"/>
  <c r="AN11" i="13"/>
  <c r="G8" i="12"/>
  <c r="AJ11" i="12"/>
  <c r="AN11" i="15"/>
  <c r="M8" i="15"/>
  <c r="AP11" i="15"/>
  <c r="AT11" i="10"/>
  <c r="AU11" i="19"/>
  <c r="AT11" i="19"/>
  <c r="AU11" i="10"/>
  <c r="AJ11" i="15"/>
  <c r="M8" i="14"/>
  <c r="AP11" i="14"/>
  <c r="AW11" i="15"/>
  <c r="AN11" i="21"/>
  <c r="AL11" i="12"/>
  <c r="AR11" i="21"/>
  <c r="BA11" i="10"/>
  <c r="BB11" i="31"/>
  <c r="AN11" i="11"/>
  <c r="I8" i="20"/>
  <c r="AL11" i="20"/>
  <c r="AP11" i="19"/>
  <c r="AL11" i="18"/>
  <c r="I8" i="22"/>
  <c r="AL11" i="22"/>
  <c r="G8" i="18"/>
  <c r="AJ11" i="18"/>
  <c r="AP11" i="18"/>
  <c r="G8" i="22"/>
  <c r="AJ11" i="22"/>
  <c r="O8" i="18"/>
  <c r="AR11" i="18"/>
  <c r="AN11" i="31"/>
  <c r="AL11" i="31"/>
  <c r="AR11" i="23"/>
  <c r="O8" i="13"/>
  <c r="AR11" i="13"/>
  <c r="AL11" i="19"/>
  <c r="AJ11" i="17"/>
  <c r="M8" i="23"/>
  <c r="AP11" i="23"/>
  <c r="AP11" i="21"/>
  <c r="M8" i="29"/>
  <c r="AP11" i="29"/>
  <c r="AL11" i="21"/>
  <c r="AL11" i="29"/>
  <c r="K8" i="29"/>
  <c r="AN11" i="29"/>
  <c r="AR11" i="20"/>
  <c r="AN11" i="19"/>
  <c r="G8" i="20"/>
  <c r="AJ11" i="20"/>
  <c r="AR11" i="19"/>
  <c r="M8" i="17"/>
  <c r="AP11" i="17"/>
  <c r="AN11" i="22"/>
  <c r="AR11" i="22"/>
  <c r="AP11" i="22"/>
  <c r="AU11" i="31"/>
  <c r="AN11" i="17"/>
  <c r="K8" i="16"/>
  <c r="AN11" i="16"/>
  <c r="AP11" i="31"/>
  <c r="AL11" i="16"/>
  <c r="AR11" i="26"/>
  <c r="AN11" i="26"/>
  <c r="AR11" i="16"/>
  <c r="AJ11" i="26"/>
  <c r="M8" i="16"/>
  <c r="AP11" i="16"/>
  <c r="BC11" i="31"/>
  <c r="AR11" i="17"/>
  <c r="AL11" i="17"/>
  <c r="AW11" i="10"/>
  <c r="M8" i="9"/>
  <c r="AP11" i="9"/>
  <c r="AL11" i="26"/>
  <c r="AN11" i="23"/>
  <c r="AJ11" i="23"/>
  <c r="AN11" i="10"/>
  <c r="AL11" i="28"/>
  <c r="AJ11" i="14"/>
  <c r="AL11" i="9"/>
  <c r="AN11" i="9"/>
  <c r="AZ11" i="25"/>
  <c r="AR11" i="14"/>
  <c r="AZ11" i="26"/>
  <c r="AN11" i="28"/>
  <c r="BA11" i="25"/>
  <c r="AN11" i="14"/>
  <c r="BA11" i="26"/>
  <c r="AR11" i="28"/>
  <c r="AP11" i="28"/>
  <c r="AJ11" i="28"/>
  <c r="BA11" i="13"/>
  <c r="BF11" i="28" l="1"/>
  <c r="BH11" i="21"/>
  <c r="BI11" i="10"/>
  <c r="K8" i="10"/>
  <c r="BE11" i="26"/>
  <c r="G8" i="26"/>
  <c r="BH11" i="22"/>
  <c r="BK11" i="21"/>
  <c r="M8" i="21"/>
  <c r="BI11" i="21"/>
  <c r="K8" i="21"/>
  <c r="BL11" i="22"/>
  <c r="BJ11" i="18"/>
  <c r="BH11" i="10"/>
  <c r="BD11" i="26"/>
  <c r="BJ11" i="21"/>
  <c r="BH11" i="14"/>
  <c r="BL11" i="16"/>
  <c r="BF11" i="23"/>
  <c r="BI11" i="14"/>
  <c r="K8" i="14"/>
  <c r="BM11" i="16"/>
  <c r="O8" i="16"/>
  <c r="BD11" i="31"/>
  <c r="BD11" i="23"/>
  <c r="BI11" i="22"/>
  <c r="K8" i="22"/>
  <c r="BE11" i="23"/>
  <c r="G8" i="23"/>
  <c r="BH11" i="23"/>
  <c r="BH11" i="26"/>
  <c r="BM11" i="28"/>
  <c r="O8" i="28"/>
  <c r="BK11" i="18"/>
  <c r="M8" i="18"/>
  <c r="BI11" i="23"/>
  <c r="K8" i="23"/>
  <c r="BF11" i="21"/>
  <c r="BL11" i="28"/>
  <c r="BM11" i="22"/>
  <c r="O8" i="22"/>
  <c r="BI11" i="26"/>
  <c r="K8" i="26"/>
  <c r="BF11" i="19"/>
  <c r="BF11" i="18"/>
  <c r="BI11" i="28"/>
  <c r="K8" i="28"/>
  <c r="BF11" i="26"/>
  <c r="BL11" i="26"/>
  <c r="BM11" i="19"/>
  <c r="O8" i="19"/>
  <c r="BG11" i="19"/>
  <c r="I8" i="19"/>
  <c r="BG11" i="18"/>
  <c r="I8" i="18"/>
  <c r="BE11" i="15"/>
  <c r="G8" i="15"/>
  <c r="BH11" i="28"/>
  <c r="BL11" i="19"/>
  <c r="BD11" i="15"/>
  <c r="BG11" i="26"/>
  <c r="I8" i="26"/>
  <c r="BM11" i="26"/>
  <c r="O8" i="26"/>
  <c r="BJ11" i="19"/>
  <c r="BJ11" i="10"/>
  <c r="BL11" i="14"/>
  <c r="BG11" i="16"/>
  <c r="I8" i="16"/>
  <c r="BH11" i="19"/>
  <c r="BL11" i="23"/>
  <c r="BJ11" i="13"/>
  <c r="BM11" i="23"/>
  <c r="O8" i="23"/>
  <c r="BE11" i="28"/>
  <c r="G8" i="28"/>
  <c r="BK11" i="28"/>
  <c r="M8" i="28"/>
  <c r="BM11" i="14"/>
  <c r="O8" i="14"/>
  <c r="BI11" i="19"/>
  <c r="K8" i="19"/>
  <c r="BH11" i="18"/>
  <c r="BK11" i="22"/>
  <c r="M8" i="22"/>
  <c r="BM11" i="17"/>
  <c r="O8" i="17"/>
  <c r="BG11" i="28"/>
  <c r="I8" i="28"/>
  <c r="BK11" i="19"/>
  <c r="M8" i="19"/>
  <c r="BF11" i="10"/>
  <c r="BJ11" i="31"/>
  <c r="BK11" i="31"/>
  <c r="M8" i="31"/>
  <c r="BF11" i="31"/>
  <c r="BL11" i="29"/>
  <c r="BM11" i="20"/>
  <c r="O8" i="20"/>
  <c r="BG11" i="31"/>
  <c r="I8" i="31"/>
  <c r="BI11" i="11"/>
  <c r="K8" i="11"/>
  <c r="BF11" i="25"/>
  <c r="BI11" i="9"/>
  <c r="K8" i="9"/>
  <c r="BF11" i="17"/>
  <c r="BH11" i="31"/>
  <c r="BH11" i="15"/>
  <c r="BF11" i="9"/>
  <c r="BG11" i="17"/>
  <c r="I8" i="17"/>
  <c r="BH11" i="17"/>
  <c r="BI11" i="31"/>
  <c r="K8" i="31"/>
  <c r="BI11" i="15"/>
  <c r="K8" i="15"/>
  <c r="BD11" i="14"/>
  <c r="BL11" i="20"/>
  <c r="BH11" i="11"/>
  <c r="BH11" i="9"/>
  <c r="BD11" i="28"/>
  <c r="BG11" i="9"/>
  <c r="I8" i="9"/>
  <c r="BL11" i="17"/>
  <c r="BI11" i="17"/>
  <c r="K8" i="17"/>
  <c r="BL11" i="21"/>
  <c r="BJ11" i="28"/>
  <c r="BE11" i="14"/>
  <c r="G8" i="14"/>
  <c r="BJ11" i="22"/>
  <c r="BG11" i="21"/>
  <c r="I8" i="21"/>
  <c r="BM11" i="21"/>
  <c r="O8" i="21"/>
  <c r="BG11" i="12"/>
  <c r="I8" i="12"/>
  <c r="AT11" i="31"/>
  <c r="BK11" i="29"/>
  <c r="BM11" i="13"/>
  <c r="BM11" i="18"/>
  <c r="BK11" i="14"/>
  <c r="BK11" i="9"/>
  <c r="BJ11" i="23"/>
  <c r="BI11" i="24"/>
  <c r="BK11" i="23"/>
  <c r="BF11" i="22"/>
  <c r="BL11" i="11"/>
  <c r="BG11" i="22"/>
  <c r="BJ11" i="11"/>
  <c r="BM11" i="11"/>
  <c r="BJ11" i="24"/>
  <c r="BJ11" i="16"/>
  <c r="BK11" i="11"/>
  <c r="BL11" i="25"/>
  <c r="BK11" i="12"/>
  <c r="BL11" i="24"/>
  <c r="BK11" i="16"/>
  <c r="BM11" i="25"/>
  <c r="BJ11" i="9"/>
  <c r="BE11" i="24"/>
  <c r="BF11" i="12"/>
  <c r="BF11" i="11"/>
  <c r="BE11" i="20"/>
  <c r="BF11" i="29"/>
  <c r="BG11" i="11"/>
  <c r="BH11" i="13"/>
  <c r="BI11" i="13"/>
  <c r="BJ11" i="17"/>
  <c r="BF11" i="20"/>
  <c r="BJ11" i="20"/>
  <c r="BK11" i="17"/>
  <c r="BE11" i="22"/>
  <c r="BG11" i="20"/>
  <c r="BE11" i="12"/>
  <c r="BH11" i="16"/>
  <c r="BE11" i="18"/>
  <c r="BL11" i="10"/>
  <c r="BE11" i="13"/>
  <c r="BF11" i="16"/>
  <c r="BI11" i="16"/>
  <c r="BH11" i="29"/>
  <c r="BE11" i="11"/>
  <c r="BF11" i="24"/>
  <c r="BI11" i="29"/>
  <c r="BJ11" i="29"/>
  <c r="BL11" i="13"/>
  <c r="BJ11" i="15"/>
  <c r="BF11" i="13"/>
  <c r="BG11" i="24"/>
  <c r="BL11" i="18"/>
  <c r="BJ11" i="14"/>
  <c r="BK11" i="15"/>
  <c r="BG11" i="13"/>
  <c r="BD11" i="24"/>
  <c r="BD11" i="17"/>
  <c r="BD11" i="20"/>
  <c r="BD11" i="25"/>
  <c r="BD11" i="9"/>
  <c r="BD11" i="22"/>
  <c r="BD11" i="12"/>
  <c r="BD11" i="18"/>
  <c r="BD11" i="13"/>
  <c r="BD11" i="11"/>
  <c r="AZ11" i="23"/>
  <c r="AU11" i="21"/>
  <c r="AZ11" i="12"/>
  <c r="AX11" i="18"/>
  <c r="BA11" i="12"/>
  <c r="AY11" i="18"/>
  <c r="AU11" i="22"/>
  <c r="BA11" i="23"/>
  <c r="AT11" i="22"/>
  <c r="AW11" i="23"/>
  <c r="BA11" i="15"/>
  <c r="AT11" i="21"/>
  <c r="AZ11" i="15"/>
  <c r="BB11" i="15"/>
  <c r="BC11" i="15"/>
  <c r="BB11" i="21"/>
  <c r="BC11" i="21"/>
  <c r="BB11" i="12"/>
  <c r="BC11" i="12"/>
  <c r="AV11" i="15"/>
  <c r="AW11" i="12"/>
  <c r="AX11" i="21"/>
  <c r="AY11" i="21"/>
  <c r="AV11" i="12"/>
  <c r="AT11" i="15"/>
  <c r="AU11" i="15"/>
  <c r="AX11" i="15"/>
  <c r="AY11" i="15"/>
  <c r="BB11" i="19"/>
  <c r="AZ11" i="21"/>
  <c r="BC11" i="19"/>
  <c r="BA11" i="21"/>
  <c r="AV11" i="31"/>
  <c r="AT11" i="11"/>
  <c r="AW11" i="31"/>
  <c r="AX11" i="11"/>
  <c r="AU11" i="11"/>
  <c r="AV11" i="19"/>
  <c r="AY11" i="11"/>
  <c r="AW11" i="19"/>
  <c r="AV11" i="23"/>
  <c r="AX11" i="12"/>
  <c r="AX11" i="31"/>
  <c r="AT11" i="12"/>
  <c r="AY11" i="12"/>
  <c r="AZ11" i="11"/>
  <c r="AY11" i="31"/>
  <c r="AX11" i="19"/>
  <c r="AU11" i="12"/>
  <c r="BA11" i="11"/>
  <c r="BB11" i="11"/>
  <c r="AY11" i="19"/>
  <c r="AV11" i="21"/>
  <c r="BC11" i="11"/>
  <c r="AV11" i="18"/>
  <c r="AZ11" i="19"/>
  <c r="AW11" i="21"/>
  <c r="AW11" i="18"/>
  <c r="BA11" i="19"/>
  <c r="BB11" i="23"/>
  <c r="BB11" i="20"/>
  <c r="BC11" i="23"/>
  <c r="BC11" i="20"/>
  <c r="AV11" i="11"/>
  <c r="AZ11" i="18"/>
  <c r="AW11" i="11"/>
  <c r="BA11" i="18"/>
  <c r="AZ11" i="22"/>
  <c r="BC11" i="22"/>
  <c r="BB11" i="17"/>
  <c r="BA11" i="22"/>
  <c r="BC11" i="17"/>
  <c r="BB11" i="26"/>
  <c r="AT11" i="26"/>
  <c r="BC11" i="26"/>
  <c r="AU11" i="26"/>
  <c r="BB11" i="16"/>
  <c r="AW11" i="16"/>
  <c r="AV11" i="16"/>
  <c r="BC11" i="16"/>
  <c r="AV11" i="22"/>
  <c r="AW11" i="22"/>
  <c r="AX11" i="22"/>
  <c r="AV11" i="17"/>
  <c r="AZ11" i="31"/>
  <c r="AY11" i="22"/>
  <c r="AW11" i="17"/>
  <c r="BA11" i="31"/>
  <c r="AX11" i="25"/>
  <c r="AX11" i="26"/>
  <c r="AY11" i="26"/>
  <c r="AX11" i="17"/>
  <c r="AY11" i="17"/>
  <c r="BB11" i="22"/>
  <c r="AX11" i="23"/>
  <c r="AV11" i="26"/>
  <c r="AT11" i="23"/>
  <c r="AY11" i="23"/>
  <c r="AW11" i="26"/>
  <c r="AZ11" i="24"/>
  <c r="AW11" i="25"/>
  <c r="BB11" i="25"/>
  <c r="AU11" i="23"/>
  <c r="BA11" i="24"/>
  <c r="BC11" i="25"/>
  <c r="AX11" i="20"/>
  <c r="AV11" i="20"/>
  <c r="AT11" i="24"/>
  <c r="AT11" i="20"/>
  <c r="AY11" i="20"/>
  <c r="AW11" i="20"/>
  <c r="AU11" i="24"/>
  <c r="AU11" i="20"/>
  <c r="AT11" i="25"/>
  <c r="BB11" i="24"/>
  <c r="BB11" i="10"/>
  <c r="AU11" i="25"/>
  <c r="BC11" i="24"/>
  <c r="AX11" i="24"/>
  <c r="BC11" i="10"/>
  <c r="AV11" i="24"/>
  <c r="AY11" i="24"/>
  <c r="AY11" i="25"/>
  <c r="AW11" i="24"/>
  <c r="AX11" i="10"/>
  <c r="AZ11" i="20"/>
  <c r="AY11" i="10"/>
  <c r="BA11" i="20"/>
  <c r="AW11" i="29"/>
  <c r="AU11" i="28"/>
  <c r="AZ11" i="16"/>
  <c r="BC11" i="9"/>
  <c r="BC11" i="14"/>
  <c r="AV11" i="14"/>
  <c r="AZ11" i="9"/>
  <c r="AV11" i="9"/>
  <c r="AT11" i="28"/>
  <c r="BB11" i="9"/>
  <c r="BA11" i="16"/>
  <c r="AW11" i="14"/>
  <c r="BA11" i="9"/>
  <c r="AW11" i="9"/>
  <c r="BB11" i="14"/>
  <c r="BC11" i="18"/>
  <c r="BC11" i="29"/>
  <c r="AZ11" i="29"/>
  <c r="AX11" i="14"/>
  <c r="AT11" i="18"/>
  <c r="AX11" i="9"/>
  <c r="AZ11" i="14"/>
  <c r="AT11" i="16"/>
  <c r="BA11" i="29"/>
  <c r="BA11" i="14"/>
  <c r="AU11" i="16"/>
  <c r="AU11" i="29"/>
  <c r="AY11" i="14"/>
  <c r="AU11" i="18"/>
  <c r="AY11" i="9"/>
  <c r="AT11" i="17"/>
  <c r="AZ11" i="28"/>
  <c r="AX11" i="16"/>
  <c r="AT11" i="29"/>
  <c r="AU11" i="17"/>
  <c r="BA11" i="28"/>
  <c r="AY11" i="16"/>
  <c r="BB11" i="28"/>
  <c r="AX11" i="28"/>
  <c r="AV11" i="28"/>
  <c r="AY11" i="28"/>
  <c r="AT11" i="14"/>
  <c r="AZ11" i="17"/>
  <c r="AW11" i="28"/>
  <c r="AX11" i="29"/>
  <c r="BC11" i="28"/>
  <c r="AT11" i="9"/>
  <c r="AY11" i="29"/>
  <c r="AU11" i="9"/>
  <c r="AV11" i="29"/>
  <c r="BB11" i="18"/>
  <c r="AU11" i="14"/>
  <c r="BA11" i="17"/>
  <c r="BB11" i="13"/>
  <c r="BC11" i="13"/>
  <c r="AV11" i="13"/>
  <c r="AW11" i="13"/>
  <c r="AY11" i="13"/>
  <c r="AX11" i="13"/>
  <c r="AT11" i="13"/>
  <c r="AU11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<sst xmlns="http://schemas.openxmlformats.org/spreadsheetml/2006/main" count="4586" uniqueCount="292">
  <si>
    <t>年</t>
    <rPh sb="0" eb="1">
      <t>ネン</t>
    </rPh>
    <phoneticPr fontId="6"/>
  </si>
  <si>
    <t>月</t>
    <phoneticPr fontId="6"/>
  </si>
  <si>
    <t>予定</t>
    <rPh sb="0" eb="2">
      <t>ヨテイ</t>
    </rPh>
    <phoneticPr fontId="6"/>
  </si>
  <si>
    <t>国語</t>
    <rPh sb="0" eb="2">
      <t>コクゴ</t>
    </rPh>
    <phoneticPr fontId="6"/>
  </si>
  <si>
    <t>社会</t>
    <rPh sb="0" eb="2">
      <t>シャカイ</t>
    </rPh>
    <phoneticPr fontId="6"/>
  </si>
  <si>
    <t>数学</t>
    <rPh sb="0" eb="2">
      <t>スウガク</t>
    </rPh>
    <phoneticPr fontId="6"/>
  </si>
  <si>
    <t>理科</t>
    <rPh sb="0" eb="2">
      <t>リカ</t>
    </rPh>
    <phoneticPr fontId="6"/>
  </si>
  <si>
    <t>英語</t>
    <rPh sb="0" eb="2">
      <t>エイゴ</t>
    </rPh>
    <phoneticPr fontId="6"/>
  </si>
  <si>
    <t>チェック</t>
    <phoneticPr fontId="6"/>
  </si>
  <si>
    <t>単元数</t>
    <rPh sb="0" eb="2">
      <t>タンゲン</t>
    </rPh>
    <rPh sb="2" eb="3">
      <t>スウ</t>
    </rPh>
    <phoneticPr fontId="6"/>
  </si>
  <si>
    <t>学習順</t>
    <rPh sb="0" eb="3">
      <t>ガクシュウジュン</t>
    </rPh>
    <phoneticPr fontId="6"/>
  </si>
  <si>
    <t>単元No</t>
    <rPh sb="0" eb="2">
      <t>タンゲン</t>
    </rPh>
    <phoneticPr fontId="6"/>
  </si>
  <si>
    <t>1単元/日</t>
    <rPh sb="1" eb="3">
      <t>タンゲン</t>
    </rPh>
    <rPh sb="4" eb="5">
      <t>ヒ</t>
    </rPh>
    <phoneticPr fontId="6"/>
  </si>
  <si>
    <t>２単元/日</t>
    <rPh sb="1" eb="3">
      <t>タンゲン</t>
    </rPh>
    <rPh sb="4" eb="5">
      <t>ヒ</t>
    </rPh>
    <phoneticPr fontId="6"/>
  </si>
  <si>
    <t>国語</t>
    <rPh sb="0" eb="1">
      <t>コク</t>
    </rPh>
    <rPh sb="1" eb="2">
      <t>ゴ</t>
    </rPh>
    <phoneticPr fontId="6"/>
  </si>
  <si>
    <t>順</t>
    <rPh sb="0" eb="1">
      <t>ジュン</t>
    </rPh>
    <phoneticPr fontId="6"/>
  </si>
  <si>
    <t>教科</t>
    <rPh sb="0" eb="2">
      <t>キョウカ</t>
    </rPh>
    <phoneticPr fontId="6"/>
  </si>
  <si>
    <t>社会</t>
  </si>
  <si>
    <t>数学</t>
  </si>
  <si>
    <t>理科</t>
  </si>
  <si>
    <t>英語</t>
  </si>
  <si>
    <t>内容</t>
    <rPh sb="0" eb="2">
      <t>ナイヨウ</t>
    </rPh>
    <phoneticPr fontId="6"/>
  </si>
  <si>
    <t>単元1(+特集)</t>
    <rPh sb="0" eb="2">
      <t>タンゲン</t>
    </rPh>
    <rPh sb="5" eb="7">
      <t>トクシュウ</t>
    </rPh>
    <phoneticPr fontId="13"/>
  </si>
  <si>
    <t>単元2(+特集)</t>
    <rPh sb="0" eb="2">
      <t>タンゲン</t>
    </rPh>
    <rPh sb="5" eb="7">
      <t>トクシュウ</t>
    </rPh>
    <phoneticPr fontId="13"/>
  </si>
  <si>
    <t>単元3(+特集)</t>
    <rPh sb="0" eb="2">
      <t>タンゲン</t>
    </rPh>
    <rPh sb="5" eb="7">
      <t>トクシュウ</t>
    </rPh>
    <phoneticPr fontId="13"/>
  </si>
  <si>
    <t>単元4(+特集)</t>
    <rPh sb="0" eb="2">
      <t>タンゲン</t>
    </rPh>
    <rPh sb="5" eb="7">
      <t>トクシュウ</t>
    </rPh>
    <phoneticPr fontId="13"/>
  </si>
  <si>
    <t>単元5(+特集)</t>
    <rPh sb="0" eb="2">
      <t>タンゲン</t>
    </rPh>
    <rPh sb="5" eb="7">
      <t>トクシュウ</t>
    </rPh>
    <phoneticPr fontId="13"/>
  </si>
  <si>
    <t>単元6(+特集)</t>
    <rPh sb="0" eb="2">
      <t>タンゲン</t>
    </rPh>
    <rPh sb="5" eb="7">
      <t>トクシュウ</t>
    </rPh>
    <phoneticPr fontId="13"/>
  </si>
  <si>
    <t>単元7(+特集)</t>
    <rPh sb="0" eb="2">
      <t>タンゲン</t>
    </rPh>
    <rPh sb="5" eb="7">
      <t>トクシュウ</t>
    </rPh>
    <phoneticPr fontId="13"/>
  </si>
  <si>
    <t>単元8(+特集)</t>
    <rPh sb="0" eb="2">
      <t>タンゲン</t>
    </rPh>
    <rPh sb="5" eb="7">
      <t>トクシュウ</t>
    </rPh>
    <phoneticPr fontId="13"/>
  </si>
  <si>
    <t>単元9(+特集)</t>
    <rPh sb="0" eb="2">
      <t>タンゲン</t>
    </rPh>
    <rPh sb="5" eb="7">
      <t>トクシュウ</t>
    </rPh>
    <phoneticPr fontId="13"/>
  </si>
  <si>
    <t>単元10(+特集)</t>
    <rPh sb="0" eb="2">
      <t>タンゲン</t>
    </rPh>
    <rPh sb="6" eb="8">
      <t>トクシュウ</t>
    </rPh>
    <phoneticPr fontId="13"/>
  </si>
  <si>
    <t>単元11(+特集)</t>
    <rPh sb="0" eb="2">
      <t>タンゲン</t>
    </rPh>
    <rPh sb="6" eb="8">
      <t>トクシュウ</t>
    </rPh>
    <phoneticPr fontId="13"/>
  </si>
  <si>
    <t>単元12(+特集)</t>
    <rPh sb="0" eb="2">
      <t>タンゲン</t>
    </rPh>
    <rPh sb="6" eb="8">
      <t>トクシュウ</t>
    </rPh>
    <phoneticPr fontId="13"/>
  </si>
  <si>
    <t>社会</t>
    <rPh sb="0" eb="1">
      <t>シャ</t>
    </rPh>
    <rPh sb="1" eb="2">
      <t>カイ</t>
    </rPh>
    <phoneticPr fontId="6"/>
  </si>
  <si>
    <t>数学</t>
    <rPh sb="0" eb="1">
      <t>スウ</t>
    </rPh>
    <rPh sb="1" eb="2">
      <t>ガク</t>
    </rPh>
    <phoneticPr fontId="6"/>
  </si>
  <si>
    <t>単元13(+特集)</t>
    <rPh sb="0" eb="2">
      <t>タンゲン</t>
    </rPh>
    <rPh sb="6" eb="8">
      <t>トクシュウ</t>
    </rPh>
    <phoneticPr fontId="13"/>
  </si>
  <si>
    <t>単元14(+特集)</t>
    <rPh sb="0" eb="2">
      <t>タンゲン</t>
    </rPh>
    <rPh sb="6" eb="8">
      <t>トクシュウ</t>
    </rPh>
    <phoneticPr fontId="13"/>
  </si>
  <si>
    <t>単元15(+特集)</t>
    <rPh sb="0" eb="2">
      <t>タンゲン</t>
    </rPh>
    <rPh sb="6" eb="8">
      <t>トクシュウ</t>
    </rPh>
    <phoneticPr fontId="13"/>
  </si>
  <si>
    <t>単元16(+特集)</t>
    <rPh sb="0" eb="2">
      <t>タンゲン</t>
    </rPh>
    <rPh sb="6" eb="8">
      <t>トクシュウ</t>
    </rPh>
    <phoneticPr fontId="13"/>
  </si>
  <si>
    <t>単元17(+特集)</t>
    <rPh sb="0" eb="2">
      <t>タンゲン</t>
    </rPh>
    <rPh sb="6" eb="8">
      <t>トクシュウ</t>
    </rPh>
    <phoneticPr fontId="13"/>
  </si>
  <si>
    <t>単元18(+特集)</t>
    <rPh sb="0" eb="2">
      <t>タンゲン</t>
    </rPh>
    <rPh sb="6" eb="8">
      <t>トクシュウ</t>
    </rPh>
    <phoneticPr fontId="13"/>
  </si>
  <si>
    <t>単元19(+特集)</t>
    <rPh sb="0" eb="2">
      <t>タンゲン</t>
    </rPh>
    <rPh sb="6" eb="8">
      <t>トクシュウ</t>
    </rPh>
    <phoneticPr fontId="13"/>
  </si>
  <si>
    <t>単元20(+特集)</t>
    <rPh sb="0" eb="2">
      <t>タンゲン</t>
    </rPh>
    <rPh sb="6" eb="8">
      <t>トクシュウ</t>
    </rPh>
    <phoneticPr fontId="13"/>
  </si>
  <si>
    <t>単元21(+特集)</t>
    <rPh sb="0" eb="2">
      <t>タンゲン</t>
    </rPh>
    <rPh sb="6" eb="8">
      <t>トクシュウ</t>
    </rPh>
    <phoneticPr fontId="13"/>
  </si>
  <si>
    <t>単元22(+特集)</t>
    <rPh sb="0" eb="2">
      <t>タンゲン</t>
    </rPh>
    <rPh sb="6" eb="8">
      <t>トクシュウ</t>
    </rPh>
    <phoneticPr fontId="13"/>
  </si>
  <si>
    <t>単元23(+特集)</t>
    <rPh sb="0" eb="2">
      <t>タンゲン</t>
    </rPh>
    <rPh sb="6" eb="8">
      <t>トクシュウ</t>
    </rPh>
    <phoneticPr fontId="13"/>
  </si>
  <si>
    <t>単元24(+特集)</t>
    <rPh sb="0" eb="2">
      <t>タンゲン</t>
    </rPh>
    <rPh sb="6" eb="8">
      <t>トクシュウ</t>
    </rPh>
    <phoneticPr fontId="13"/>
  </si>
  <si>
    <t>単元25(+特集)</t>
    <rPh sb="0" eb="2">
      <t>タンゲン</t>
    </rPh>
    <rPh sb="6" eb="8">
      <t>トクシュウ</t>
    </rPh>
    <phoneticPr fontId="13"/>
  </si>
  <si>
    <t>単元26(+特集)</t>
    <rPh sb="0" eb="2">
      <t>タンゲン</t>
    </rPh>
    <rPh sb="6" eb="8">
      <t>トクシュウ</t>
    </rPh>
    <phoneticPr fontId="13"/>
  </si>
  <si>
    <t>単元27(+特集)</t>
    <rPh sb="0" eb="2">
      <t>タンゲン</t>
    </rPh>
    <rPh sb="6" eb="8">
      <t>トクシュウ</t>
    </rPh>
    <phoneticPr fontId="13"/>
  </si>
  <si>
    <t>単元28(+特集)</t>
    <rPh sb="0" eb="2">
      <t>タンゲン</t>
    </rPh>
    <rPh sb="6" eb="8">
      <t>トクシュウ</t>
    </rPh>
    <phoneticPr fontId="13"/>
  </si>
  <si>
    <t>単元29(+特集)</t>
    <rPh sb="0" eb="2">
      <t>タンゲン</t>
    </rPh>
    <rPh sb="6" eb="8">
      <t>トクシュウ</t>
    </rPh>
    <phoneticPr fontId="13"/>
  </si>
  <si>
    <t>　　メモらん（文章コメントをこの部分に記入できます）</t>
    <rPh sb="7" eb="8">
      <t>ブン</t>
    </rPh>
    <rPh sb="8" eb="9">
      <t>ショウ</t>
    </rPh>
    <rPh sb="16" eb="18">
      <t>ブブン</t>
    </rPh>
    <rPh sb="19" eb="21">
      <t>キニュウ</t>
    </rPh>
    <phoneticPr fontId="6"/>
  </si>
  <si>
    <t>単元30(+特集)</t>
    <rPh sb="0" eb="2">
      <t>タンゲン</t>
    </rPh>
    <rPh sb="6" eb="8">
      <t>トクシュウ</t>
    </rPh>
    <phoneticPr fontId="13"/>
  </si>
  <si>
    <t>要点ガイド</t>
    <rPh sb="0" eb="2">
      <t>ヨウテン</t>
    </rPh>
    <phoneticPr fontId="6"/>
  </si>
  <si>
    <t>学習計画表</t>
    <phoneticPr fontId="6"/>
  </si>
  <si>
    <t>⑤要点ガイド・各教材の学習ページ</t>
    <rPh sb="1" eb="3">
      <t>ヨウテン</t>
    </rPh>
    <rPh sb="7" eb="8">
      <t>カク</t>
    </rPh>
    <rPh sb="8" eb="10">
      <t>キョウザイ</t>
    </rPh>
    <phoneticPr fontId="6"/>
  </si>
  <si>
    <t>2～3</t>
    <phoneticPr fontId="6"/>
  </si>
  <si>
    <t>4～5</t>
    <phoneticPr fontId="6"/>
  </si>
  <si>
    <t>6～7</t>
    <phoneticPr fontId="6"/>
  </si>
  <si>
    <t>8～9</t>
    <phoneticPr fontId="6"/>
  </si>
  <si>
    <t>10～11</t>
    <phoneticPr fontId="6"/>
  </si>
  <si>
    <t>12～13</t>
    <phoneticPr fontId="6"/>
  </si>
  <si>
    <t>14～15</t>
    <phoneticPr fontId="6"/>
  </si>
  <si>
    <t>20～21</t>
    <phoneticPr fontId="6"/>
  </si>
  <si>
    <t>22～23</t>
    <phoneticPr fontId="6"/>
  </si>
  <si>
    <t>ぷちスタ</t>
    <phoneticPr fontId="6"/>
  </si>
  <si>
    <t>プレスタディ</t>
    <phoneticPr fontId="6"/>
  </si>
  <si>
    <t>ベーシック</t>
    <phoneticPr fontId="6"/>
  </si>
  <si>
    <t>トライアル</t>
    <phoneticPr fontId="6"/>
  </si>
  <si>
    <t>スタプロシリーズ目次</t>
    <phoneticPr fontId="6"/>
  </si>
  <si>
    <t xml:space="preserve">
↓②その日，学習する単元の数(0～2，予備)を入力</t>
    <rPh sb="5" eb="6">
      <t>ヒ</t>
    </rPh>
    <rPh sb="7" eb="9">
      <t>ガクシュウ</t>
    </rPh>
    <rPh sb="11" eb="13">
      <t>タンゲン</t>
    </rPh>
    <rPh sb="14" eb="15">
      <t>カズ</t>
    </rPh>
    <rPh sb="20" eb="22">
      <t>ヨビ</t>
    </rPh>
    <rPh sb="24" eb="26">
      <t>ニュウリョク</t>
    </rPh>
    <phoneticPr fontId="6"/>
  </si>
  <si>
    <t>③学習順(自動設定）</t>
    <rPh sb="1" eb="3">
      <t>ガクシュウ</t>
    </rPh>
    <rPh sb="3" eb="4">
      <t>ジュン</t>
    </rPh>
    <rPh sb="5" eb="7">
      <t>ジドウ</t>
    </rPh>
    <rPh sb="7" eb="9">
      <t>セッテイ</t>
    </rPh>
    <phoneticPr fontId="6"/>
  </si>
  <si>
    <t>③学習順（手動設定）</t>
    <rPh sb="1" eb="3">
      <t>ガクシュウ</t>
    </rPh>
    <rPh sb="3" eb="4">
      <t>ジュン</t>
    </rPh>
    <rPh sb="5" eb="7">
      <t>シュドウ</t>
    </rPh>
    <rPh sb="7" eb="9">
      <t>セッテイ</t>
    </rPh>
    <phoneticPr fontId="6"/>
  </si>
  <si>
    <t>①②③④を入力すると，⑤に要点ガイド・教材の学習ページが自動表示されます。</t>
    <rPh sb="5" eb="7">
      <t>ニュウリョク</t>
    </rPh>
    <rPh sb="13" eb="15">
      <t>ヨウテン</t>
    </rPh>
    <rPh sb="19" eb="21">
      <t>キョウザイ</t>
    </rPh>
    <rPh sb="22" eb="24">
      <t>ガクシュウ</t>
    </rPh>
    <rPh sb="28" eb="30">
      <t>ジドウ</t>
    </rPh>
    <rPh sb="30" eb="32">
      <t>ヒョウジ</t>
    </rPh>
    <phoneticPr fontId="6"/>
  </si>
  <si>
    <t>6～7</t>
  </si>
  <si>
    <t>8～9</t>
  </si>
  <si>
    <t>10～11</t>
  </si>
  <si>
    <t>12～13</t>
  </si>
  <si>
    <t>14～15</t>
  </si>
  <si>
    <t>16～17</t>
  </si>
  <si>
    <t>18～19</t>
  </si>
  <si>
    <t>20～21</t>
  </si>
  <si>
    <t>22～23</t>
  </si>
  <si>
    <t>24～25</t>
  </si>
  <si>
    <t>26～27</t>
  </si>
  <si>
    <t>28～29</t>
  </si>
  <si>
    <t>2～3</t>
  </si>
  <si>
    <t>4～5</t>
  </si>
  <si>
    <t>30～31</t>
  </si>
  <si>
    <t>32～33</t>
  </si>
  <si>
    <t>34～35</t>
  </si>
  <si>
    <t>36～37</t>
  </si>
  <si>
    <t>38～39</t>
  </si>
  <si>
    <t>40～41</t>
  </si>
  <si>
    <t>42～43</t>
  </si>
  <si>
    <t>44～45</t>
  </si>
  <si>
    <t>46～47</t>
  </si>
  <si>
    <t>48～49</t>
  </si>
  <si>
    <t>50～51</t>
  </si>
  <si>
    <t>52～53</t>
  </si>
  <si>
    <t>54～55</t>
  </si>
  <si>
    <t>56～57</t>
  </si>
  <si>
    <t>58～59</t>
  </si>
  <si>
    <t>60～61</t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</si>
  <si>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</si>
  <si>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</si>
  <si>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</si>
  <si>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英語</t>
    <rPh sb="0" eb="2">
      <t>エイゴ</t>
    </rPh>
    <phoneticPr fontId="1"/>
  </si>
  <si>
    <t>国語・社会・数学・理科・英語</t>
    <rPh sb="0" eb="2">
      <t>コクゴ</t>
    </rPh>
    <rPh sb="3" eb="5">
      <t>シャカイ</t>
    </rPh>
    <rPh sb="6" eb="8">
      <t>スウガク</t>
    </rPh>
    <rPh sb="9" eb="11">
      <t>リカ</t>
    </rPh>
    <rPh sb="12" eb="14">
      <t>エイゴ</t>
    </rPh>
    <phoneticPr fontId="1"/>
  </si>
  <si>
    <t>スタートスタディ</t>
    <phoneticPr fontId="1"/>
  </si>
  <si>
    <t>④前月までに学習済みの単元</t>
    <rPh sb="1" eb="3">
      <t>ゼンゲツ</t>
    </rPh>
    <rPh sb="6" eb="8">
      <t>ガクシュウ</t>
    </rPh>
    <rPh sb="8" eb="9">
      <t>ズ</t>
    </rPh>
    <rPh sb="11" eb="13">
      <t>タンゲン</t>
    </rPh>
    <phoneticPr fontId="6"/>
  </si>
  <si>
    <t>※「スタートスタディ」確認テストのページは含んでいません。</t>
    <rPh sb="11" eb="13">
      <t>カクニン</t>
    </rPh>
    <rPh sb="21" eb="22">
      <t>フク</t>
    </rPh>
    <phoneticPr fontId="1"/>
  </si>
  <si>
    <t>①学習計画表を作る教材名(固定)</t>
    <rPh sb="9" eb="11">
      <t>キョウザイ</t>
    </rPh>
    <rPh sb="11" eb="12">
      <t>メイ</t>
    </rPh>
    <rPh sb="13" eb="15">
      <t>コテイ</t>
    </rPh>
    <phoneticPr fontId="6"/>
  </si>
  <si>
    <t>単元／回</t>
    <rPh sb="0" eb="2">
      <t>タンゲン</t>
    </rPh>
    <rPh sb="3" eb="4">
      <t>カイ</t>
    </rPh>
    <phoneticPr fontId="6"/>
  </si>
  <si>
    <t>24～25</t>
    <phoneticPr fontId="1"/>
  </si>
  <si>
    <t>STEP UPシリーズ</t>
    <phoneticPr fontId="1"/>
  </si>
  <si>
    <t>4～7</t>
    <phoneticPr fontId="1"/>
  </si>
  <si>
    <t>8～11</t>
    <phoneticPr fontId="1"/>
  </si>
  <si>
    <t>12～15</t>
    <phoneticPr fontId="1"/>
  </si>
  <si>
    <t>16～21</t>
    <phoneticPr fontId="1"/>
  </si>
  <si>
    <t>22～25</t>
    <phoneticPr fontId="1"/>
  </si>
  <si>
    <t>26～29</t>
    <phoneticPr fontId="1"/>
  </si>
  <si>
    <t>30～33</t>
    <phoneticPr fontId="1"/>
  </si>
  <si>
    <t>40～43</t>
    <phoneticPr fontId="1"/>
  </si>
  <si>
    <t>58～61</t>
    <phoneticPr fontId="1"/>
  </si>
  <si>
    <t>66～69</t>
    <phoneticPr fontId="1"/>
  </si>
  <si>
    <t>70～75</t>
    <phoneticPr fontId="1"/>
  </si>
  <si>
    <t>76～79</t>
    <phoneticPr fontId="1"/>
  </si>
  <si>
    <t>16～19</t>
    <phoneticPr fontId="1"/>
  </si>
  <si>
    <t>34～37</t>
    <phoneticPr fontId="1"/>
  </si>
  <si>
    <t>52～55</t>
    <phoneticPr fontId="1"/>
  </si>
  <si>
    <t>88～91</t>
    <phoneticPr fontId="1"/>
  </si>
  <si>
    <t>88～93</t>
    <phoneticPr fontId="1"/>
  </si>
  <si>
    <t>62～63</t>
  </si>
  <si>
    <t>68～69</t>
  </si>
  <si>
    <t>使い方：予定入力</t>
    <rPh sb="0" eb="1">
      <t>ツカ</t>
    </rPh>
    <rPh sb="2" eb="3">
      <t>カタ</t>
    </rPh>
    <rPh sb="4" eb="6">
      <t>ヨテイ</t>
    </rPh>
    <rPh sb="6" eb="8">
      <t>ニュウリョク</t>
    </rPh>
    <phoneticPr fontId="1"/>
  </si>
  <si>
    <t>①左の表の「予定」らんに，行事や放課後の予定を入力する。</t>
    <rPh sb="1" eb="2">
      <t>ヒダリ</t>
    </rPh>
    <rPh sb="3" eb="4">
      <t>ヒョウ</t>
    </rPh>
    <rPh sb="6" eb="8">
      <t>ヨテイ</t>
    </rPh>
    <rPh sb="13" eb="15">
      <t>ギョウジ</t>
    </rPh>
    <rPh sb="16" eb="19">
      <t>ホウカゴ</t>
    </rPh>
    <rPh sb="20" eb="22">
      <t>ヨテイ</t>
    </rPh>
    <rPh sb="23" eb="25">
      <t>ニュウリョク</t>
    </rPh>
    <phoneticPr fontId="6"/>
  </si>
  <si>
    <t>②左の表の「単元数」らんに，その日学習する単元の数(0～2，予備)を入力する。</t>
    <rPh sb="1" eb="2">
      <t>ヒダリ</t>
    </rPh>
    <rPh sb="3" eb="4">
      <t>ヒョウ</t>
    </rPh>
    <rPh sb="6" eb="9">
      <t>タンゲンスウ</t>
    </rPh>
    <phoneticPr fontId="6"/>
  </si>
  <si>
    <t>　　１日の「単元数」は「１」が目安です。</t>
    <rPh sb="3" eb="4">
      <t>ニチ</t>
    </rPh>
    <rPh sb="6" eb="9">
      <t>タンゲンスウ</t>
    </rPh>
    <rPh sb="15" eb="17">
      <t>メヤス</t>
    </rPh>
    <phoneticPr fontId="6"/>
  </si>
  <si>
    <t>　　予定などで学習できない日は「０」と入力する。</t>
    <rPh sb="2" eb="4">
      <t>ヨテイ</t>
    </rPh>
    <rPh sb="7" eb="9">
      <t>ガクシュウ</t>
    </rPh>
    <rPh sb="13" eb="14">
      <t>ヒ</t>
    </rPh>
    <rPh sb="19" eb="21">
      <t>ニュウリョク</t>
    </rPh>
    <phoneticPr fontId="6"/>
  </si>
  <si>
    <t>　　夏休みなど，ふだんより多く１日に学習する場合は「２」と入力する。</t>
    <rPh sb="2" eb="4">
      <t>ナツヤス</t>
    </rPh>
    <rPh sb="13" eb="14">
      <t>オオ</t>
    </rPh>
    <rPh sb="18" eb="20">
      <t>ガクシュウ</t>
    </rPh>
    <rPh sb="22" eb="24">
      <t>バアイ</t>
    </rPh>
    <rPh sb="29" eb="31">
      <t>ニュウリョク</t>
    </rPh>
    <phoneticPr fontId="6"/>
  </si>
  <si>
    <t>　　予定から遅れたときに，追加で学習する日には「予備」と入力する。</t>
    <rPh sb="2" eb="4">
      <t>ヨテイ</t>
    </rPh>
    <rPh sb="6" eb="7">
      <t>オク</t>
    </rPh>
    <rPh sb="13" eb="15">
      <t>ツイカ</t>
    </rPh>
    <rPh sb="16" eb="18">
      <t>ガクシュウ</t>
    </rPh>
    <rPh sb="20" eb="21">
      <t>ヒ</t>
    </rPh>
    <rPh sb="24" eb="26">
      <t>ヨビ</t>
    </rPh>
    <rPh sb="28" eb="30">
      <t>ニュウリョク</t>
    </rPh>
    <phoneticPr fontId="6"/>
  </si>
  <si>
    <t>※下の設定に変更がなければ，これで計画表は完成です。</t>
    <rPh sb="1" eb="2">
      <t>シタ</t>
    </rPh>
    <rPh sb="3" eb="5">
      <t>セッテイ</t>
    </rPh>
    <rPh sb="6" eb="8">
      <t>ヘンコウ</t>
    </rPh>
    <rPh sb="17" eb="19">
      <t>ケイカク</t>
    </rPh>
    <rPh sb="19" eb="20">
      <t>ヒョウ</t>
    </rPh>
    <rPh sb="21" eb="23">
      <t>カンセイ</t>
    </rPh>
    <phoneticPr fontId="6"/>
  </si>
  <si>
    <t>　　(基本設定は，どの教科も単元１から始まります）</t>
    <rPh sb="3" eb="5">
      <t>キホン</t>
    </rPh>
    <rPh sb="5" eb="7">
      <t>セッテイ</t>
    </rPh>
    <rPh sb="11" eb="13">
      <t>キョウカ</t>
    </rPh>
    <rPh sb="14" eb="16">
      <t>タンゲン</t>
    </rPh>
    <rPh sb="19" eb="20">
      <t>ハジ</t>
    </rPh>
    <phoneticPr fontId="6"/>
  </si>
  <si>
    <t>　　（基本設定は，国→社→数→理→英の順番です）</t>
    <rPh sb="3" eb="5">
      <t>キホン</t>
    </rPh>
    <rPh sb="5" eb="7">
      <t>セッテイ</t>
    </rPh>
    <rPh sb="9" eb="10">
      <t>コク</t>
    </rPh>
    <rPh sb="11" eb="12">
      <t>シャ</t>
    </rPh>
    <rPh sb="13" eb="14">
      <t>スウ</t>
    </rPh>
    <rPh sb="15" eb="16">
      <t>リ</t>
    </rPh>
    <rPh sb="17" eb="18">
      <t>エイ</t>
    </rPh>
    <rPh sb="19" eb="21">
      <t>ジュンバン</t>
    </rPh>
    <phoneticPr fontId="6"/>
  </si>
  <si>
    <t>→「とちゅうの単元から始める方法」の説明は，見本②へ</t>
    <rPh sb="14" eb="16">
      <t>ホウホウ</t>
    </rPh>
    <rPh sb="18" eb="20">
      <t>セツメイ</t>
    </rPh>
    <rPh sb="22" eb="24">
      <t>ミホン</t>
    </rPh>
    <phoneticPr fontId="6"/>
  </si>
  <si>
    <t>→「教科の学習順の変更方法」の説明は，見本③へ</t>
    <rPh sb="11" eb="13">
      <t>ホウホウ</t>
    </rPh>
    <rPh sb="15" eb="17">
      <t>セツメイ</t>
    </rPh>
    <rPh sb="19" eb="21">
      <t>ミホン</t>
    </rPh>
    <phoneticPr fontId="6"/>
  </si>
  <si>
    <t>使い方：途中の単元から始める</t>
    <rPh sb="0" eb="1">
      <t>ツカ</t>
    </rPh>
    <rPh sb="2" eb="3">
      <t>カタ</t>
    </rPh>
    <rPh sb="4" eb="6">
      <t>トチュウ</t>
    </rPh>
    <rPh sb="7" eb="9">
      <t>タンゲン</t>
    </rPh>
    <rPh sb="11" eb="12">
      <t>ハジ</t>
    </rPh>
    <phoneticPr fontId="1"/>
  </si>
  <si>
    <t>前月までに学習済みの単元</t>
    <rPh sb="0" eb="2">
      <t>ゼンゲツ</t>
    </rPh>
    <rPh sb="5" eb="7">
      <t>ガクシュウ</t>
    </rPh>
    <rPh sb="7" eb="8">
      <t>ズ</t>
    </rPh>
    <rPh sb="10" eb="12">
      <t>タンゲン</t>
    </rPh>
    <phoneticPr fontId="6"/>
  </si>
  <si>
    <t>とちゅうの単元から始める場合，下の「学習済み単元」に入力が必要</t>
    <rPh sb="5" eb="7">
      <t>タンゲン</t>
    </rPh>
    <rPh sb="9" eb="10">
      <t>ハジ</t>
    </rPh>
    <rPh sb="12" eb="14">
      <t>バアイ</t>
    </rPh>
    <rPh sb="15" eb="16">
      <t>シタ</t>
    </rPh>
    <rPh sb="18" eb="20">
      <t>ガクシュウ</t>
    </rPh>
    <rPh sb="20" eb="21">
      <t>ズ</t>
    </rPh>
    <rPh sb="22" eb="24">
      <t>タンゲン</t>
    </rPh>
    <rPh sb="26" eb="28">
      <t>ニュウリョク</t>
    </rPh>
    <rPh sb="29" eb="31">
      <t>ヒツヨウ</t>
    </rPh>
    <phoneticPr fontId="6"/>
  </si>
  <si>
    <t>使い方：教科の学習順の変更</t>
    <rPh sb="0" eb="1">
      <t>ツカ</t>
    </rPh>
    <rPh sb="2" eb="3">
      <t>カタ</t>
    </rPh>
    <rPh sb="4" eb="6">
      <t>キョウカ</t>
    </rPh>
    <rPh sb="7" eb="9">
      <t>ガクシュウ</t>
    </rPh>
    <rPh sb="9" eb="10">
      <t>ジュン</t>
    </rPh>
    <rPh sb="11" eb="13">
      <t>ヘンコウ</t>
    </rPh>
    <phoneticPr fontId="1"/>
  </si>
  <si>
    <t>教科の学習順を，国→社→数→理→英のくり返しから変更する場合，</t>
    <rPh sb="0" eb="2">
      <t>キョウカ</t>
    </rPh>
    <rPh sb="3" eb="6">
      <t>ガクシュウジュン</t>
    </rPh>
    <rPh sb="8" eb="9">
      <t>コク</t>
    </rPh>
    <rPh sb="10" eb="11">
      <t>シャ</t>
    </rPh>
    <rPh sb="12" eb="13">
      <t>スウ</t>
    </rPh>
    <rPh sb="14" eb="15">
      <t>リ</t>
    </rPh>
    <rPh sb="16" eb="17">
      <t>エイ</t>
    </rPh>
    <rPh sb="20" eb="21">
      <t>カエ</t>
    </rPh>
    <rPh sb="24" eb="26">
      <t>ヘンコウ</t>
    </rPh>
    <rPh sb="28" eb="30">
      <t>バアイ</t>
    </rPh>
    <phoneticPr fontId="6"/>
  </si>
  <si>
    <t>例１）英→数→国→理→社のように，単純なくり返しなら，「学習順（自動設定）」に入力。</t>
    <rPh sb="0" eb="1">
      <t>レイ</t>
    </rPh>
    <rPh sb="3" eb="4">
      <t>エイ</t>
    </rPh>
    <rPh sb="5" eb="6">
      <t>スウ</t>
    </rPh>
    <rPh sb="7" eb="8">
      <t>コク</t>
    </rPh>
    <rPh sb="9" eb="10">
      <t>リ</t>
    </rPh>
    <rPh sb="11" eb="12">
      <t>シャ</t>
    </rPh>
    <rPh sb="17" eb="19">
      <t>タンジュン</t>
    </rPh>
    <rPh sb="22" eb="23">
      <t>カエ</t>
    </rPh>
    <rPh sb="28" eb="30">
      <t>ガクシュウ</t>
    </rPh>
    <rPh sb="30" eb="31">
      <t>ジュン</t>
    </rPh>
    <rPh sb="32" eb="34">
      <t>ジドウ</t>
    </rPh>
    <rPh sb="34" eb="36">
      <t>セッテイ</t>
    </rPh>
    <rPh sb="39" eb="41">
      <t>ニュウリョク</t>
    </rPh>
    <phoneticPr fontId="6"/>
  </si>
  <si>
    <t>例２）国→国→社→数→数→理→英→英のように，単純なくり返しでない場合は，「学習</t>
    <rPh sb="0" eb="1">
      <t>レイ</t>
    </rPh>
    <rPh sb="3" eb="4">
      <t>コク</t>
    </rPh>
    <rPh sb="5" eb="6">
      <t>コク</t>
    </rPh>
    <rPh sb="7" eb="8">
      <t>シャ</t>
    </rPh>
    <rPh sb="9" eb="10">
      <t>スウ</t>
    </rPh>
    <rPh sb="11" eb="12">
      <t>スウ</t>
    </rPh>
    <rPh sb="13" eb="14">
      <t>リ</t>
    </rPh>
    <rPh sb="15" eb="16">
      <t>エイ</t>
    </rPh>
    <rPh sb="17" eb="18">
      <t>エイ</t>
    </rPh>
    <rPh sb="23" eb="25">
      <t>タンジュン</t>
    </rPh>
    <rPh sb="28" eb="29">
      <t>カエ</t>
    </rPh>
    <rPh sb="33" eb="35">
      <t>バアイ</t>
    </rPh>
    <rPh sb="38" eb="40">
      <t>ガクシュウ</t>
    </rPh>
    <phoneticPr fontId="6"/>
  </si>
  <si>
    <t>　　　順(手動設定)」で自由に入力できます。</t>
    <phoneticPr fontId="6"/>
  </si>
  <si>
    <r>
      <t>※入力の際は「国」のように略さず，「国語」と入力ください。</t>
    </r>
    <r>
      <rPr>
        <b/>
        <sz val="11"/>
        <rFont val="ＭＳ Ｐゴシック"/>
        <family val="3"/>
        <charset val="128"/>
      </rPr>
      <t>エラーが出ます。</t>
    </r>
    <rPh sb="1" eb="3">
      <t>ニュウリョク</t>
    </rPh>
    <rPh sb="4" eb="5">
      <t>サイ</t>
    </rPh>
    <rPh sb="7" eb="8">
      <t>コク</t>
    </rPh>
    <rPh sb="13" eb="14">
      <t>リャク</t>
    </rPh>
    <rPh sb="18" eb="19">
      <t>コク</t>
    </rPh>
    <rPh sb="19" eb="20">
      <t>ゴ</t>
    </rPh>
    <rPh sb="22" eb="24">
      <t>ニュウリョク</t>
    </rPh>
    <rPh sb="33" eb="34">
      <t>デ</t>
    </rPh>
    <phoneticPr fontId="6"/>
  </si>
  <si>
    <t>学習順(自動設定）</t>
    <rPh sb="0" eb="2">
      <t>ガクシュウ</t>
    </rPh>
    <rPh sb="2" eb="3">
      <t>ジュン</t>
    </rPh>
    <rPh sb="4" eb="6">
      <t>ジドウ</t>
    </rPh>
    <rPh sb="6" eb="8">
      <t>セッテイ</t>
    </rPh>
    <phoneticPr fontId="6"/>
  </si>
  <si>
    <t>学習順（手動設定）</t>
    <rPh sb="0" eb="2">
      <t>ガクシュウ</t>
    </rPh>
    <rPh sb="2" eb="3">
      <t>ジュン</t>
    </rPh>
    <rPh sb="4" eb="6">
      <t>シュドウ</t>
    </rPh>
    <rPh sb="6" eb="8">
      <t>セッテイ</t>
    </rPh>
    <phoneticPr fontId="6"/>
  </si>
  <si>
    <t>※この見本は上の例２を入力した状態です。</t>
    <rPh sb="3" eb="5">
      <t>ミホン</t>
    </rPh>
    <rPh sb="6" eb="7">
      <t>ウエ</t>
    </rPh>
    <rPh sb="8" eb="9">
      <t>レイ</t>
    </rPh>
    <rPh sb="11" eb="13">
      <t>ニュウリョク</t>
    </rPh>
    <rPh sb="15" eb="17">
      <t>ジョウタイ</t>
    </rPh>
    <phoneticPr fontId="1"/>
  </si>
  <si>
    <t>　　単元Noを入力ください。</t>
    <phoneticPr fontId="6"/>
  </si>
  <si>
    <t>　 (右の表)で確認ください。</t>
    <rPh sb="8" eb="10">
      <t>カクニン</t>
    </rPh>
    <phoneticPr fontId="6"/>
  </si>
  <si>
    <t>例）先月，国語が単元５まで終わってい</t>
    <rPh sb="0" eb="1">
      <t>レイ</t>
    </rPh>
    <rPh sb="2" eb="4">
      <t>センゲツ</t>
    </rPh>
    <rPh sb="5" eb="7">
      <t>コクゴ</t>
    </rPh>
    <rPh sb="8" eb="10">
      <t>タンゲン</t>
    </rPh>
    <rPh sb="13" eb="14">
      <t>オ</t>
    </rPh>
    <phoneticPr fontId="6"/>
  </si>
  <si>
    <t>　　れば，表から単元Noは５。国語のらん</t>
    <rPh sb="5" eb="6">
      <t>ヒョウ</t>
    </rPh>
    <rPh sb="8" eb="10">
      <t>タンゲン</t>
    </rPh>
    <rPh sb="15" eb="17">
      <t>コクゴ</t>
    </rPh>
    <phoneticPr fontId="6"/>
  </si>
  <si>
    <t>　　に「５」と入力</t>
    <rPh sb="7" eb="9">
      <t>ニュウリョク</t>
    </rPh>
    <phoneticPr fontId="6"/>
  </si>
  <si>
    <t>※先月までに学習したスタートスタディの</t>
    <phoneticPr fontId="6"/>
  </si>
  <si>
    <t>→単元Noは「スタートスタディ全体目次」</t>
    <rPh sb="1" eb="3">
      <t>タンゲン</t>
    </rPh>
    <rPh sb="15" eb="17">
      <t>ゼンタイ</t>
    </rPh>
    <rPh sb="17" eb="19">
      <t>モクジ</t>
    </rPh>
    <phoneticPr fontId="6"/>
  </si>
  <si>
    <t>※巻末の「到達度ふり返りテスト」は表示に含んでいません。必要に応じて計画表内に直接入力してください。</t>
    <rPh sb="1" eb="3">
      <t>カンマツ</t>
    </rPh>
    <rPh sb="5" eb="8">
      <t>トウタツド</t>
    </rPh>
    <rPh sb="10" eb="11">
      <t>カエ</t>
    </rPh>
    <rPh sb="17" eb="19">
      <t>ヒョウジ</t>
    </rPh>
    <rPh sb="20" eb="21">
      <t>フク</t>
    </rPh>
    <rPh sb="28" eb="30">
      <t>ヒツヨウ</t>
    </rPh>
    <rPh sb="31" eb="32">
      <t>オウ</t>
    </rPh>
    <rPh sb="34" eb="36">
      <t>ケイカク</t>
    </rPh>
    <rPh sb="36" eb="37">
      <t>ヒョウ</t>
    </rPh>
    <rPh sb="37" eb="38">
      <t>ナイ</t>
    </rPh>
    <rPh sb="39" eb="41">
      <t>チョクセツ</t>
    </rPh>
    <rPh sb="41" eb="43">
      <t>ニュウリョク</t>
    </rPh>
    <phoneticPr fontId="1"/>
  </si>
  <si>
    <t>中間テスト</t>
    <phoneticPr fontId="1"/>
  </si>
  <si>
    <t>予備</t>
    <rPh sb="0" eb="2">
      <t>ヨビ</t>
    </rPh>
    <phoneticPr fontId="1"/>
  </si>
  <si>
    <t>体育大会</t>
    <phoneticPr fontId="1"/>
  </si>
  <si>
    <t>キースタディ</t>
    <phoneticPr fontId="1"/>
  </si>
  <si>
    <t>コアスタディ</t>
    <phoneticPr fontId="1"/>
  </si>
  <si>
    <t>ライト</t>
    <phoneticPr fontId="1"/>
  </si>
  <si>
    <t>スタンダード</t>
    <phoneticPr fontId="6"/>
  </si>
  <si>
    <t>16～17</t>
    <phoneticPr fontId="6"/>
  </si>
  <si>
    <t>34～39</t>
    <phoneticPr fontId="1"/>
  </si>
  <si>
    <t>18～19</t>
    <phoneticPr fontId="6"/>
  </si>
  <si>
    <t>44～47</t>
    <phoneticPr fontId="1"/>
  </si>
  <si>
    <t>48～51</t>
    <phoneticPr fontId="1"/>
  </si>
  <si>
    <t>52～57</t>
    <phoneticPr fontId="1"/>
  </si>
  <si>
    <t>62～65</t>
    <phoneticPr fontId="1"/>
  </si>
  <si>
    <t>70～73</t>
    <phoneticPr fontId="1"/>
  </si>
  <si>
    <t>80～83</t>
    <phoneticPr fontId="1"/>
  </si>
  <si>
    <t>84～87</t>
    <phoneticPr fontId="1"/>
  </si>
  <si>
    <t>単元</t>
    <rPh sb="0" eb="2">
      <t>タンゲン</t>
    </rPh>
    <phoneticPr fontId="6"/>
  </si>
  <si>
    <t>学習内容</t>
    <rPh sb="0" eb="2">
      <t>ガクシュウ</t>
    </rPh>
    <rPh sb="2" eb="4">
      <t>ナイヨウ</t>
    </rPh>
    <phoneticPr fontId="6"/>
  </si>
  <si>
    <t>12～14</t>
  </si>
  <si>
    <t>20～22</t>
  </si>
  <si>
    <t>28～30</t>
  </si>
  <si>
    <t>64～66</t>
  </si>
  <si>
    <t>70～71</t>
  </si>
  <si>
    <t>スタプロ　学習スケジュール作成</t>
    <phoneticPr fontId="6"/>
  </si>
  <si>
    <t>学習内容・
目次</t>
    <rPh sb="0" eb="2">
      <t>ガクシュウ</t>
    </rPh>
    <rPh sb="2" eb="4">
      <t>ナイヨウ</t>
    </rPh>
    <rPh sb="6" eb="8">
      <t>モクジ</t>
    </rPh>
    <phoneticPr fontId="1"/>
  </si>
  <si>
    <t>①見本を見る</t>
    <rPh sb="1" eb="3">
      <t>ミホン</t>
    </rPh>
    <rPh sb="4" eb="5">
      <t>ミ</t>
    </rPh>
    <phoneticPr fontId="6"/>
  </si>
  <si>
    <t>　まず，実際に学習計画を入力した「見本①～③」のページで，使用方法をご確認ください。</t>
    <phoneticPr fontId="6"/>
  </si>
  <si>
    <t>　下の「見本①」へのリンクをクリックください。</t>
    <rPh sb="1" eb="2">
      <t>シタ</t>
    </rPh>
    <rPh sb="4" eb="6">
      <t>ミホン</t>
    </rPh>
    <phoneticPr fontId="6"/>
  </si>
  <si>
    <t>　「見本①～③」のページの「「はじめに」の画面へ戻る」をクリックすると，このページに戻れます。</t>
    <rPh sb="2" eb="4">
      <t>ミホン</t>
    </rPh>
    <rPh sb="21" eb="23">
      <t>ガメン</t>
    </rPh>
    <rPh sb="24" eb="25">
      <t>モド</t>
    </rPh>
    <rPh sb="42" eb="43">
      <t>モド</t>
    </rPh>
    <phoneticPr fontId="6"/>
  </si>
  <si>
    <t>②予定を入力する</t>
    <rPh sb="1" eb="3">
      <t>ヨテイ</t>
    </rPh>
    <rPh sb="4" eb="6">
      <t>ニュウリョク</t>
    </rPh>
    <phoneticPr fontId="6"/>
  </si>
  <si>
    <t>　下のリンクから学習計画を入力する月を選び，「見本①～③」の説明を参考に，予定を入力ください。</t>
    <phoneticPr fontId="6"/>
  </si>
  <si>
    <t>2026年</t>
    <rPh sb="4" eb="5">
      <t>ネン</t>
    </rPh>
    <phoneticPr fontId="6"/>
  </si>
  <si>
    <t>　印刷される計画表内の列の幅の変更や削除，挿入などは自由に調整可能です。</t>
    <rPh sb="1" eb="3">
      <t>インサツ</t>
    </rPh>
    <rPh sb="6" eb="8">
      <t>ケイカク</t>
    </rPh>
    <rPh sb="8" eb="9">
      <t>ヒョウ</t>
    </rPh>
    <rPh sb="9" eb="10">
      <t>ナイ</t>
    </rPh>
    <rPh sb="11" eb="12">
      <t>レツ</t>
    </rPh>
    <rPh sb="13" eb="14">
      <t>ハバ</t>
    </rPh>
    <rPh sb="15" eb="17">
      <t>ヘンコウ</t>
    </rPh>
    <rPh sb="18" eb="20">
      <t>サクジョ</t>
    </rPh>
    <rPh sb="21" eb="23">
      <t>ソウニュウ</t>
    </rPh>
    <rPh sb="26" eb="28">
      <t>ジユウ</t>
    </rPh>
    <rPh sb="29" eb="31">
      <t>チョウセイ</t>
    </rPh>
    <rPh sb="31" eb="33">
      <t>カノウ</t>
    </rPh>
    <phoneticPr fontId="6"/>
  </si>
  <si>
    <t>　印刷した後，表のチェックらんに学習した結果などを記入できます。検印らんとしてもご使用できます。</t>
    <phoneticPr fontId="6"/>
  </si>
  <si>
    <t>　正しく計画表が表示されない場合，何かの操作で計算式がエラーになった可能性があります。</t>
    <phoneticPr fontId="6"/>
  </si>
  <si>
    <t>　もう一度このファイルをホームページからダウンロードいただき，予定を再入力ください。</t>
    <rPh sb="34" eb="37">
      <t>サイニュウリョク</t>
    </rPh>
    <phoneticPr fontId="6"/>
  </si>
  <si>
    <t>メモらん（文章コメントをこの部分に記入できます）</t>
    <rPh sb="5" eb="6">
      <t>ブン</t>
    </rPh>
    <rPh sb="6" eb="7">
      <t>ショウ</t>
    </rPh>
    <rPh sb="14" eb="16">
      <t>ブブン</t>
    </rPh>
    <rPh sb="17" eb="19">
      <t>キニュウ</t>
    </rPh>
    <phoneticPr fontId="6"/>
  </si>
  <si>
    <t>中間テスト</t>
  </si>
  <si>
    <t>64～65</t>
  </si>
  <si>
    <t>※巻末の「到達度ふり返りテスト」は表示に含んでいません。
必要に応じて計画表内に直接入力してください。</t>
    <rPh sb="1" eb="3">
      <t>カンマツ</t>
    </rPh>
    <rPh sb="5" eb="8">
      <t>トウタツド</t>
    </rPh>
    <rPh sb="10" eb="11">
      <t>カエ</t>
    </rPh>
    <rPh sb="17" eb="19">
      <t>ヒョウジ</t>
    </rPh>
    <rPh sb="20" eb="21">
      <t>フク</t>
    </rPh>
    <rPh sb="29" eb="31">
      <t>ヒツヨウ</t>
    </rPh>
    <rPh sb="32" eb="33">
      <t>オウ</t>
    </rPh>
    <rPh sb="35" eb="37">
      <t>ケイカク</t>
    </rPh>
    <rPh sb="37" eb="38">
      <t>ヒョウ</t>
    </rPh>
    <rPh sb="38" eb="39">
      <t>ナイ</t>
    </rPh>
    <rPh sb="40" eb="42">
      <t>チョクセツ</t>
    </rPh>
    <rPh sb="42" eb="44">
      <t>ニュウリョク</t>
    </rPh>
    <phoneticPr fontId="1"/>
  </si>
  <si>
    <t>2027年</t>
    <rPh sb="4" eb="5">
      <t>ネン</t>
    </rPh>
    <phoneticPr fontId="6"/>
  </si>
  <si>
    <t>３単元/日</t>
    <rPh sb="1" eb="3">
      <t>タンゲン</t>
    </rPh>
    <rPh sb="4" eb="5">
      <t>ヒ</t>
    </rPh>
    <phoneticPr fontId="6"/>
  </si>
  <si>
    <t>確認テスト含む</t>
    <rPh sb="0" eb="2">
      <t>カクニン</t>
    </rPh>
    <rPh sb="5" eb="6">
      <t>フク</t>
    </rPh>
    <phoneticPr fontId="1"/>
  </si>
  <si>
    <t>列1</t>
    <phoneticPr fontId="1"/>
  </si>
  <si>
    <t>確認テスト含まず</t>
    <rPh sb="0" eb="2">
      <t>カクニン</t>
    </rPh>
    <rPh sb="5" eb="6">
      <t>フク</t>
    </rPh>
    <phoneticPr fontId="1"/>
  </si>
  <si>
    <t>列2</t>
    <phoneticPr fontId="1"/>
  </si>
  <si>
    <t>50～52</t>
  </si>
  <si>
    <t>54～57</t>
  </si>
  <si>
    <t>58～60</t>
  </si>
  <si>
    <t>60～63</t>
  </si>
  <si>
    <t>　</t>
    <phoneticPr fontId="1"/>
  </si>
  <si>
    <t>2028年</t>
    <rPh sb="4" eb="5">
      <t>ネン</t>
    </rPh>
    <phoneticPr fontId="6"/>
  </si>
  <si>
    <t>予備</t>
    <rPh sb="0" eb="2">
      <t>ヨビ</t>
    </rPh>
    <phoneticPr fontId="1"/>
  </si>
  <si>
    <t>ぷちスタ５教科の毎月の学習計画を入力し，計画表を印刷できます。</t>
    <phoneticPr fontId="6"/>
  </si>
  <si>
    <t>ぷちスタ</t>
    <phoneticPr fontId="1"/>
  </si>
  <si>
    <t>ぷちスタの学習ページ</t>
    <phoneticPr fontId="6"/>
  </si>
  <si>
    <t>ぷちスタ</t>
  </si>
  <si>
    <t>ぷちすた</t>
    <phoneticPr fontId="1"/>
  </si>
  <si>
    <t>⑤ぷちスタの学習ページ</t>
    <phoneticPr fontId="6"/>
  </si>
  <si>
    <t>※12回まで終了後は学習計画表の「ぷちスタ」の欄に
　「０」と表示されますので、手作業で消してください。</t>
    <rPh sb="3" eb="4">
      <t>カイ</t>
    </rPh>
    <rPh sb="6" eb="8">
      <t>シュウリョウ</t>
    </rPh>
    <rPh sb="8" eb="9">
      <t>ゴ</t>
    </rPh>
    <rPh sb="10" eb="12">
      <t>ガクシュウ</t>
    </rPh>
    <rPh sb="12" eb="14">
      <t>ケイカク</t>
    </rPh>
    <rPh sb="14" eb="15">
      <t>ヒョウ</t>
    </rPh>
    <rPh sb="23" eb="24">
      <t>ラン</t>
    </rPh>
    <rPh sb="31" eb="33">
      <t>ヒョウジ</t>
    </rPh>
    <rPh sb="40" eb="43">
      <t>テサギョウ</t>
    </rPh>
    <rPh sb="44" eb="45">
      <t>ケ</t>
    </rPh>
    <phoneticPr fontId="1"/>
  </si>
  <si>
    <t>ぷちスタの学習ページ</t>
    <rPh sb="5" eb="7">
      <t>ガクシュウ</t>
    </rPh>
    <phoneticPr fontId="1"/>
  </si>
  <si>
    <t>「ぷちスタ」　学習内容一覧表</t>
    <rPh sb="7" eb="9">
      <t>ガクシュウ</t>
    </rPh>
    <rPh sb="9" eb="11">
      <t>ナイヨウ</t>
    </rPh>
    <rPh sb="11" eb="13">
      <t>イチラン</t>
    </rPh>
    <rPh sb="13" eb="14">
      <t>ヒョウ</t>
    </rPh>
    <phoneticPr fontId="6"/>
  </si>
  <si>
    <t>都道府県名と都道府県庁所在地名を確認</t>
    <rPh sb="0" eb="5">
      <t>トドウフケンメイ</t>
    </rPh>
    <rPh sb="6" eb="15">
      <t>トドウフケンチョウショザイチメイ</t>
    </rPh>
    <rPh sb="16" eb="18">
      <t>カクニン</t>
    </rPh>
    <phoneticPr fontId="1"/>
  </si>
  <si>
    <t>歴史人物を確認</t>
    <rPh sb="0" eb="4">
      <t>レキシジンブツ</t>
    </rPh>
    <rPh sb="5" eb="7">
      <t>カクニン</t>
    </rPh>
    <phoneticPr fontId="1"/>
  </si>
  <si>
    <t>世界の姿</t>
    <rPh sb="0" eb="2">
      <t>セカイ</t>
    </rPh>
    <rPh sb="3" eb="4">
      <t>スガタ</t>
    </rPh>
    <phoneticPr fontId="1"/>
  </si>
  <si>
    <t>日本の姿</t>
    <rPh sb="0" eb="2">
      <t>ニホン</t>
    </rPh>
    <rPh sb="3" eb="4">
      <t>スガタ</t>
    </rPh>
    <phoneticPr fontId="1"/>
  </si>
  <si>
    <t>世界各地の人々の生活と環境</t>
    <rPh sb="0" eb="4">
      <t>セカイカクチ</t>
    </rPh>
    <rPh sb="5" eb="7">
      <t>ヒトビト</t>
    </rPh>
    <rPh sb="8" eb="10">
      <t>セイカツ</t>
    </rPh>
    <rPh sb="11" eb="13">
      <t>カンキョウ</t>
    </rPh>
    <phoneticPr fontId="1"/>
  </si>
  <si>
    <t>世界の諸地域(1)</t>
    <rPh sb="0" eb="2">
      <t>セカイ</t>
    </rPh>
    <rPh sb="3" eb="6">
      <t>ショチイキ</t>
    </rPh>
    <phoneticPr fontId="1"/>
  </si>
  <si>
    <t>世界の諸地域(2)</t>
    <rPh sb="0" eb="2">
      <t>セカイ</t>
    </rPh>
    <rPh sb="3" eb="6">
      <t>ショチイキ</t>
    </rPh>
    <phoneticPr fontId="1"/>
  </si>
  <si>
    <t>文明のおこりと日本</t>
    <rPh sb="0" eb="2">
      <t>ブンメイ</t>
    </rPh>
    <rPh sb="7" eb="9">
      <t>ニホン</t>
    </rPh>
    <phoneticPr fontId="1"/>
  </si>
  <si>
    <t>古代国家の歩み</t>
    <rPh sb="0" eb="4">
      <t>コダイコッカ</t>
    </rPh>
    <rPh sb="5" eb="6">
      <t>アユ</t>
    </rPh>
    <phoneticPr fontId="1"/>
  </si>
  <si>
    <t>中世社会の展開</t>
    <rPh sb="0" eb="2">
      <t>チュウセイ</t>
    </rPh>
    <rPh sb="2" eb="4">
      <t>シャカイ</t>
    </rPh>
    <rPh sb="5" eb="7">
      <t>テンカイ</t>
    </rPh>
    <phoneticPr fontId="1"/>
  </si>
  <si>
    <t>ヨーロッパ人との出会いと全国統一</t>
    <rPh sb="5" eb="6">
      <t>ジン</t>
    </rPh>
    <rPh sb="8" eb="10">
      <t>デア</t>
    </rPh>
    <rPh sb="12" eb="14">
      <t>ゼンコク</t>
    </rPh>
    <rPh sb="14" eb="16">
      <t>トウイツ</t>
    </rPh>
    <phoneticPr fontId="1"/>
  </si>
  <si>
    <t>用語の確認</t>
    <rPh sb="0" eb="2">
      <t>ヨウゴ</t>
    </rPh>
    <rPh sb="3" eb="5">
      <t>カクニン</t>
    </rPh>
    <phoneticPr fontId="1"/>
  </si>
  <si>
    <t>計算の基本</t>
    <rPh sb="0" eb="2">
      <t>ケイサン</t>
    </rPh>
    <rPh sb="3" eb="5">
      <t>キホン</t>
    </rPh>
    <phoneticPr fontId="1"/>
  </si>
  <si>
    <t>文字式・グラフのキホン</t>
    <rPh sb="0" eb="3">
      <t>モジシキ</t>
    </rPh>
    <phoneticPr fontId="1"/>
  </si>
  <si>
    <t>図形・データのキホン</t>
    <rPh sb="0" eb="2">
      <t>ズケイ</t>
    </rPh>
    <phoneticPr fontId="1"/>
  </si>
  <si>
    <t>正の数・負の数の計算①</t>
    <rPh sb="0" eb="1">
      <t>セイ</t>
    </rPh>
    <rPh sb="2" eb="3">
      <t>スウ</t>
    </rPh>
    <rPh sb="4" eb="5">
      <t>オ</t>
    </rPh>
    <rPh sb="6" eb="7">
      <t>カズ</t>
    </rPh>
    <rPh sb="8" eb="10">
      <t>ケイサン</t>
    </rPh>
    <phoneticPr fontId="1"/>
  </si>
  <si>
    <t>正の数・負の数の計算②</t>
    <rPh sb="0" eb="1">
      <t>セイ</t>
    </rPh>
    <rPh sb="2" eb="3">
      <t>スウ</t>
    </rPh>
    <rPh sb="4" eb="5">
      <t>オ</t>
    </rPh>
    <rPh sb="6" eb="7">
      <t>カズ</t>
    </rPh>
    <rPh sb="8" eb="10">
      <t>ケイサン</t>
    </rPh>
    <phoneticPr fontId="1"/>
  </si>
  <si>
    <t>文字式の表し方・式の値</t>
    <rPh sb="0" eb="2">
      <t>モジ</t>
    </rPh>
    <rPh sb="2" eb="3">
      <t>シキ</t>
    </rPh>
    <rPh sb="4" eb="5">
      <t>アラワ</t>
    </rPh>
    <rPh sb="6" eb="7">
      <t>カタ</t>
    </rPh>
    <rPh sb="8" eb="9">
      <t>シキ</t>
    </rPh>
    <rPh sb="10" eb="11">
      <t>アタイ</t>
    </rPh>
    <phoneticPr fontId="1"/>
  </si>
  <si>
    <t>文字式のい計算・方程式の解き方</t>
    <rPh sb="0" eb="3">
      <t>モジシキ</t>
    </rPh>
    <rPh sb="5" eb="7">
      <t>ケイサン</t>
    </rPh>
    <rPh sb="8" eb="11">
      <t>ホウテイシキ</t>
    </rPh>
    <rPh sb="12" eb="13">
      <t>ト</t>
    </rPh>
    <rPh sb="14" eb="15">
      <t>カタ</t>
    </rPh>
    <phoneticPr fontId="1"/>
  </si>
  <si>
    <t>比例と反比例</t>
    <rPh sb="0" eb="2">
      <t>ヒレイ</t>
    </rPh>
    <rPh sb="3" eb="6">
      <t>ハンピレイ</t>
    </rPh>
    <phoneticPr fontId="1"/>
  </si>
  <si>
    <t>平面図形</t>
    <rPh sb="0" eb="2">
      <t>ヘイメン</t>
    </rPh>
    <rPh sb="2" eb="4">
      <t>ズケイ</t>
    </rPh>
    <phoneticPr fontId="1"/>
  </si>
  <si>
    <t>空間図形</t>
    <rPh sb="0" eb="4">
      <t>クウカンズケイ</t>
    </rPh>
    <phoneticPr fontId="1"/>
  </si>
  <si>
    <t>データの分析と活用</t>
    <rPh sb="4" eb="6">
      <t>ブンセキ</t>
    </rPh>
    <rPh sb="7" eb="9">
      <t>カツヨウ</t>
    </rPh>
    <phoneticPr fontId="1"/>
  </si>
  <si>
    <t>学びのステップアップ</t>
    <rPh sb="0" eb="1">
      <t>マナ</t>
    </rPh>
    <phoneticPr fontId="1"/>
  </si>
  <si>
    <t>小数のかけ算、わり算</t>
    <rPh sb="0" eb="2">
      <t>ショウスウ</t>
    </rPh>
    <rPh sb="9" eb="10">
      <t>ザン</t>
    </rPh>
    <phoneticPr fontId="1"/>
  </si>
  <si>
    <t>観察・実験の基本</t>
    <rPh sb="0" eb="2">
      <t>カンサツ</t>
    </rPh>
    <rPh sb="3" eb="5">
      <t>ジッケン</t>
    </rPh>
    <rPh sb="6" eb="8">
      <t>キホン</t>
    </rPh>
    <phoneticPr fontId="1"/>
  </si>
  <si>
    <t>植物のなかま</t>
    <rPh sb="0" eb="2">
      <t>ショクブツ</t>
    </rPh>
    <phoneticPr fontId="1"/>
  </si>
  <si>
    <t>動物のなかま</t>
    <rPh sb="0" eb="2">
      <t>ドウブツ</t>
    </rPh>
    <phoneticPr fontId="1"/>
  </si>
  <si>
    <t>物質の区別、気体の性質</t>
    <rPh sb="0" eb="2">
      <t>ブッシツ</t>
    </rPh>
    <rPh sb="3" eb="5">
      <t>クベツ</t>
    </rPh>
    <rPh sb="6" eb="8">
      <t>キタイ</t>
    </rPh>
    <rPh sb="9" eb="11">
      <t>セイシツ</t>
    </rPh>
    <phoneticPr fontId="1"/>
  </si>
  <si>
    <t>水溶液の性質</t>
    <rPh sb="0" eb="3">
      <t>スイヨウエキ</t>
    </rPh>
    <rPh sb="4" eb="6">
      <t>セイシツ</t>
    </rPh>
    <phoneticPr fontId="1"/>
  </si>
  <si>
    <t>物質の状態変化</t>
    <rPh sb="0" eb="2">
      <t>ブッシツ</t>
    </rPh>
    <rPh sb="3" eb="7">
      <t>ジョウタイヘンカ</t>
    </rPh>
    <phoneticPr fontId="1"/>
  </si>
  <si>
    <t>光の性質</t>
    <rPh sb="0" eb="1">
      <t>ヒカリ</t>
    </rPh>
    <rPh sb="2" eb="4">
      <t>セイシツ</t>
    </rPh>
    <phoneticPr fontId="1"/>
  </si>
  <si>
    <t>音の性質／力のはたらき</t>
    <rPh sb="0" eb="1">
      <t>オト</t>
    </rPh>
    <rPh sb="2" eb="4">
      <t>セイシツ</t>
    </rPh>
    <rPh sb="5" eb="6">
      <t>チカラ</t>
    </rPh>
    <phoneticPr fontId="1"/>
  </si>
  <si>
    <t>火山と地震</t>
    <rPh sb="0" eb="2">
      <t>カザン</t>
    </rPh>
    <rPh sb="3" eb="5">
      <t>ジシン</t>
    </rPh>
    <phoneticPr fontId="1"/>
  </si>
  <si>
    <t>地層と過去のようす</t>
    <rPh sb="0" eb="2">
      <t>チソウ</t>
    </rPh>
    <rPh sb="3" eb="5">
      <t>カコ</t>
    </rPh>
    <phoneticPr fontId="1"/>
  </si>
  <si>
    <t>重要用語</t>
    <rPh sb="0" eb="4">
      <t>ジュウヨウヨウゴ</t>
    </rPh>
    <phoneticPr fontId="1"/>
  </si>
  <si>
    <t>英語のキホン①</t>
    <rPh sb="0" eb="2">
      <t>エイゴ</t>
    </rPh>
    <phoneticPr fontId="1"/>
  </si>
  <si>
    <t>英語のキホン②</t>
    <rPh sb="0" eb="2">
      <t>エイゴ</t>
    </rPh>
    <phoneticPr fontId="1"/>
  </si>
  <si>
    <t>be動詞(am)と一般動詞</t>
    <rPh sb="2" eb="4">
      <t>ドウシ</t>
    </rPh>
    <rPh sb="9" eb="13">
      <t>イッパンドウシ</t>
    </rPh>
    <phoneticPr fontId="1"/>
  </si>
  <si>
    <t>can、be動詞(am，are，is)</t>
    <rPh sb="6" eb="8">
      <t>ドウシ</t>
    </rPh>
    <phoneticPr fontId="1"/>
  </si>
  <si>
    <t>いろいろな一般動詞</t>
    <rPh sb="5" eb="9">
      <t>イッパンドウシ</t>
    </rPh>
    <phoneticPr fontId="1"/>
  </si>
  <si>
    <t>be動詞、一般動詞、canの疑問文</t>
    <rPh sb="2" eb="4">
      <t>ドウシ</t>
    </rPh>
    <rPh sb="5" eb="7">
      <t>イッパン</t>
    </rPh>
    <rPh sb="7" eb="9">
      <t>ドウシ</t>
    </rPh>
    <rPh sb="14" eb="17">
      <t>ギモンブン</t>
    </rPh>
    <phoneticPr fontId="1"/>
  </si>
  <si>
    <t>代名詞</t>
    <rPh sb="0" eb="3">
      <t>ダイメイシ</t>
    </rPh>
    <phoneticPr fontId="1"/>
  </si>
  <si>
    <t>3人称単数現在の文</t>
    <rPh sb="1" eb="7">
      <t>ニンショウタンスウゲンザイ</t>
    </rPh>
    <rPh sb="8" eb="9">
      <t>ブン</t>
    </rPh>
    <phoneticPr fontId="1"/>
  </si>
  <si>
    <t>疑問詞で始まる疑問文</t>
    <rPh sb="0" eb="2">
      <t>ギモン</t>
    </rPh>
    <rPh sb="2" eb="3">
      <t>シ</t>
    </rPh>
    <rPh sb="4" eb="5">
      <t>ハジ</t>
    </rPh>
    <rPh sb="7" eb="10">
      <t>ギモンブン</t>
    </rPh>
    <phoneticPr fontId="1"/>
  </si>
  <si>
    <t>現在進行形</t>
    <rPh sb="0" eb="5">
      <t>ゲンザイシンコウケイ</t>
    </rPh>
    <phoneticPr fontId="1"/>
  </si>
  <si>
    <t>過去の文</t>
    <rPh sb="0" eb="2">
      <t>カコ</t>
    </rPh>
    <rPh sb="3" eb="4">
      <t>ブン</t>
    </rPh>
    <phoneticPr fontId="1"/>
  </si>
  <si>
    <t>英文総復習</t>
    <rPh sb="0" eb="5">
      <t>エイブンソウフクシュウ</t>
    </rPh>
    <phoneticPr fontId="1"/>
  </si>
  <si>
    <t>漢字を練習しよう①</t>
    <rPh sb="0" eb="2">
      <t>カンジ</t>
    </rPh>
    <rPh sb="3" eb="5">
      <t>レンシュウ</t>
    </rPh>
    <phoneticPr fontId="1"/>
  </si>
  <si>
    <t>漢字を練習しよう②</t>
    <rPh sb="0" eb="2">
      <t>カンジ</t>
    </rPh>
    <rPh sb="3" eb="5">
      <t>レンシュウ</t>
    </rPh>
    <phoneticPr fontId="1"/>
  </si>
  <si>
    <t>漢字の知識・語句の意味を確認しよう</t>
    <rPh sb="0" eb="2">
      <t>カンジ</t>
    </rPh>
    <rPh sb="3" eb="5">
      <t>チシキ</t>
    </rPh>
    <rPh sb="6" eb="8">
      <t>ゴク</t>
    </rPh>
    <rPh sb="9" eb="11">
      <t>イミ</t>
    </rPh>
    <rPh sb="12" eb="14">
      <t>カクニン</t>
    </rPh>
    <phoneticPr fontId="1"/>
  </si>
  <si>
    <t>答え方のキホンをおさえよう①</t>
    <rPh sb="0" eb="1">
      <t>コタ</t>
    </rPh>
    <rPh sb="2" eb="3">
      <t>カタ</t>
    </rPh>
    <phoneticPr fontId="1"/>
  </si>
  <si>
    <t>小説を読もう①</t>
    <rPh sb="0" eb="2">
      <t>ショウセツ</t>
    </rPh>
    <rPh sb="3" eb="4">
      <t>ヨ</t>
    </rPh>
    <phoneticPr fontId="1"/>
  </si>
  <si>
    <t>説明文を読もう①</t>
    <rPh sb="0" eb="3">
      <t>セツメイブン</t>
    </rPh>
    <rPh sb="4" eb="5">
      <t>ヨ</t>
    </rPh>
    <phoneticPr fontId="1"/>
  </si>
  <si>
    <t>小説を読もう②</t>
    <rPh sb="0" eb="2">
      <t>ショウセツ</t>
    </rPh>
    <rPh sb="3" eb="4">
      <t>ヨ</t>
    </rPh>
    <phoneticPr fontId="1"/>
  </si>
  <si>
    <t>説明文を読もう②</t>
    <rPh sb="0" eb="3">
      <t>セツメイブン</t>
    </rPh>
    <rPh sb="4" eb="5">
      <t>ヨ</t>
    </rPh>
    <phoneticPr fontId="1"/>
  </si>
  <si>
    <t>小説を読もう③</t>
    <rPh sb="0" eb="2">
      <t>ショウセツ</t>
    </rPh>
    <rPh sb="3" eb="4">
      <t>ヨ</t>
    </rPh>
    <phoneticPr fontId="1"/>
  </si>
  <si>
    <t>説明文を読もう③</t>
    <rPh sb="0" eb="3">
      <t>セツメイブン</t>
    </rPh>
    <rPh sb="4" eb="5">
      <t>ヨ</t>
    </rPh>
    <phoneticPr fontId="1"/>
  </si>
  <si>
    <t>小説を読もう④</t>
    <rPh sb="0" eb="2">
      <t>ショウセツ</t>
    </rPh>
    <rPh sb="3" eb="4">
      <t>ヨ</t>
    </rPh>
    <phoneticPr fontId="1"/>
  </si>
  <si>
    <t>答え方のキホンをおさえよう②</t>
    <rPh sb="0" eb="1">
      <t>コタ</t>
    </rPh>
    <rPh sb="2" eb="3">
      <t>カタ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</si>
</sst>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aaa"/>
  </numFmts>
  <fonts count="59" x14ac:knownFonts="1">
    <font>
      <sz val="11"/>
      <color theme="1"/>
      <name val="HGｺﾞｼｯｸM"/>
      <family val="2"/>
      <charset val="128"/>
      <scheme val="minor"/>
    </font>
    <font>
      <sz val="6"/>
      <name val="HGｺﾞｼｯｸM"/>
      <family val="2"/>
      <charset val="128"/>
      <scheme val="minor"/>
    </font>
    <font>
      <sz val="11"/>
      <name val="HGｺﾞｼｯｸM"/>
      <family val="2"/>
      <charset val="128"/>
      <scheme val="minor"/>
    </font>
    <font>
      <sz val="10"/>
      <color theme="1"/>
      <name val="HGｺﾞｼｯｸM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2"/>
      <charset val="128"/>
    </font>
    <font>
      <sz val="8"/>
      <color theme="1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u/>
      <sz val="18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color theme="1"/>
      <name val="HGｺﾞｼｯｸM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0000"/>
      <name val="ｺﾞｼｯｸ"/>
      <family val="3"/>
      <charset val="128"/>
    </font>
    <font>
      <sz val="9"/>
      <color rgb="FFFF0000"/>
      <name val="ｺﾞｼｯｸ"/>
      <family val="3"/>
      <charset val="128"/>
    </font>
    <font>
      <b/>
      <sz val="48"/>
      <color rgb="FFFF0000"/>
      <name val="ＭＳ Ｐゴシック"/>
      <family val="3"/>
      <charset val="128"/>
    </font>
    <font>
      <sz val="11"/>
      <color theme="1"/>
      <name val="ｺﾞｼｯｸ"/>
      <family val="3"/>
      <charset val="128"/>
    </font>
    <font>
      <b/>
      <sz val="28"/>
      <color theme="1"/>
      <name val="ｺﾞｼｯｸ"/>
      <family val="3"/>
      <charset val="128"/>
    </font>
    <font>
      <b/>
      <sz val="28"/>
      <color theme="1"/>
      <name val="ＭＳ Ｐゴシック"/>
      <family val="3"/>
      <charset val="128"/>
    </font>
    <font>
      <b/>
      <sz val="22"/>
      <color rgb="FFFF0000"/>
      <name val="ｺﾞｼｯｸ"/>
      <family val="3"/>
      <charset val="128"/>
    </font>
    <font>
      <sz val="24"/>
      <name val="ｺﾞｼｯｸ"/>
      <family val="3"/>
      <charset val="128"/>
    </font>
    <font>
      <sz val="24"/>
      <color rgb="FFFF0000"/>
      <name val="ｺﾞｼｯｸ"/>
      <family val="3"/>
      <charset val="128"/>
    </font>
    <font>
      <sz val="24"/>
      <color theme="1"/>
      <name val="ｺﾞｼｯｸ"/>
      <family val="3"/>
      <charset val="128"/>
    </font>
    <font>
      <sz val="11"/>
      <name val="ｺﾞｼｯｸ"/>
      <family val="3"/>
      <charset val="128"/>
    </font>
    <font>
      <sz val="9"/>
      <color theme="1"/>
      <name val="ｺﾞｼｯｸ"/>
      <family val="3"/>
      <charset val="128"/>
    </font>
    <font>
      <sz val="11"/>
      <color rgb="FFFF0000"/>
      <name val="ＭＳ ゴシック"/>
      <family val="3"/>
      <charset val="128"/>
    </font>
    <font>
      <sz val="22"/>
      <color rgb="FFFF0000"/>
      <name val="ＭＳ Ｐゴシック"/>
      <family val="3"/>
      <charset val="128"/>
    </font>
    <font>
      <sz val="11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20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6"/>
      <color theme="1"/>
      <name val="ＭＳ Ｐゴシック"/>
      <family val="3"/>
      <charset val="128"/>
    </font>
    <font>
      <sz val="11"/>
      <color theme="1"/>
      <name val="HGｺﾞｼｯｸM"/>
      <family val="3"/>
      <charset val="128"/>
      <scheme val="minor"/>
    </font>
    <font>
      <sz val="11"/>
      <color rgb="FFFF0000"/>
      <name val="HGｺﾞｼｯｸM"/>
      <family val="3"/>
      <charset val="128"/>
      <scheme val="minor"/>
    </font>
    <font>
      <b/>
      <sz val="12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58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7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medium">
        <color indexed="12"/>
      </bottom>
      <diagonal/>
    </border>
    <border>
      <left style="medium">
        <color indexed="12"/>
      </left>
      <right style="thin">
        <color auto="1"/>
      </right>
      <top style="medium">
        <color indexed="12"/>
      </top>
      <bottom style="medium">
        <color indexed="12"/>
      </bottom>
      <diagonal/>
    </border>
    <border>
      <left style="thin">
        <color auto="1"/>
      </left>
      <right style="thin">
        <color auto="1"/>
      </right>
      <top style="medium">
        <color indexed="12"/>
      </top>
      <bottom style="medium">
        <color indexed="12"/>
      </bottom>
      <diagonal/>
    </border>
    <border>
      <left style="thin">
        <color auto="1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indexed="10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thin">
        <color indexed="64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2" tint="-0.499984740745262"/>
      </right>
      <top/>
      <bottom/>
      <diagonal/>
    </border>
    <border>
      <left style="medium">
        <color indexed="12"/>
      </left>
      <right style="medium">
        <color indexed="12"/>
      </right>
      <top style="thin">
        <color indexed="64"/>
      </top>
      <bottom/>
      <diagonal/>
    </border>
    <border>
      <left/>
      <right/>
      <top style="medium">
        <color rgb="FF0000FF"/>
      </top>
      <bottom/>
      <diagonal/>
    </border>
    <border>
      <left style="medium">
        <color indexed="12"/>
      </left>
      <right style="medium">
        <color indexed="12"/>
      </right>
      <top/>
      <bottom style="medium">
        <color indexed="12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thin">
        <color theme="1"/>
      </bottom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theme="1"/>
      </bottom>
      <diagonal/>
    </border>
    <border>
      <left style="medium">
        <color indexed="12"/>
      </left>
      <right style="medium">
        <color indexed="12"/>
      </right>
      <top style="thin">
        <color theme="1"/>
      </top>
      <bottom style="thin">
        <color theme="1"/>
      </bottom>
      <diagonal/>
    </border>
    <border>
      <left style="medium">
        <color indexed="12"/>
      </left>
      <right style="medium">
        <color indexed="12"/>
      </right>
      <top style="thin">
        <color theme="1"/>
      </top>
      <bottom style="medium">
        <color indexed="12"/>
      </bottom>
      <diagonal/>
    </border>
    <border>
      <left/>
      <right/>
      <top style="medium">
        <color indexed="64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344">
    <xf numFmtId="0" fontId="0" fillId="0" borderId="0" xfId="0">
      <alignment vertical="center"/>
    </xf>
    <xf numFmtId="0" fontId="5" fillId="0" borderId="0" xfId="1" applyFont="1" applyAlignment="1">
      <alignment horizontal="left" vertical="center"/>
    </xf>
    <xf numFmtId="0" fontId="5" fillId="6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 shrinkToFit="1"/>
    </xf>
    <xf numFmtId="0" fontId="5" fillId="6" borderId="0" xfId="1" applyFont="1" applyFill="1" applyAlignment="1">
      <alignment horizontal="center" vertical="top"/>
    </xf>
    <xf numFmtId="176" fontId="11" fillId="0" borderId="1" xfId="1" applyNumberFormat="1" applyFont="1" applyBorder="1">
      <alignment vertical="center"/>
    </xf>
    <xf numFmtId="177" fontId="11" fillId="0" borderId="1" xfId="1" applyNumberFormat="1" applyFont="1" applyBorder="1">
      <alignment vertical="center"/>
    </xf>
    <xf numFmtId="0" fontId="5" fillId="5" borderId="0" xfId="1" applyFont="1" applyFill="1" applyAlignment="1">
      <alignment horizontal="left" vertical="center"/>
    </xf>
    <xf numFmtId="0" fontId="5" fillId="5" borderId="0" xfId="1" applyFont="1" applyFill="1">
      <alignment vertical="center"/>
    </xf>
    <xf numFmtId="0" fontId="4" fillId="0" borderId="1" xfId="1" applyBorder="1">
      <alignment vertical="center"/>
    </xf>
    <xf numFmtId="0" fontId="15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7" fillId="0" borderId="0" xfId="1" applyFont="1">
      <alignment vertical="center"/>
    </xf>
    <xf numFmtId="0" fontId="14" fillId="0" borderId="0" xfId="1" applyFont="1">
      <alignment vertical="center"/>
    </xf>
    <xf numFmtId="0" fontId="14" fillId="5" borderId="0" xfId="1" applyFont="1" applyFill="1">
      <alignment vertical="center"/>
    </xf>
    <xf numFmtId="0" fontId="14" fillId="0" borderId="15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177" fontId="19" fillId="0" borderId="1" xfId="1" applyNumberFormat="1" applyFont="1" applyBorder="1">
      <alignment vertical="center"/>
    </xf>
    <xf numFmtId="0" fontId="14" fillId="0" borderId="1" xfId="1" applyFont="1" applyBorder="1">
      <alignment vertical="center"/>
    </xf>
    <xf numFmtId="0" fontId="14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right" vertical="center"/>
    </xf>
    <xf numFmtId="0" fontId="4" fillId="0" borderId="0" xfId="1">
      <alignment vertical="center"/>
    </xf>
    <xf numFmtId="49" fontId="14" fillId="0" borderId="1" xfId="1" applyNumberFormat="1" applyFont="1" applyBorder="1" applyAlignment="1">
      <alignment horizontal="center" vertical="center"/>
    </xf>
    <xf numFmtId="49" fontId="4" fillId="0" borderId="1" xfId="1" applyNumberFormat="1" applyBorder="1" applyAlignment="1">
      <alignment horizontal="center" vertical="center"/>
    </xf>
    <xf numFmtId="0" fontId="4" fillId="5" borderId="0" xfId="1" applyFill="1">
      <alignment vertical="center"/>
    </xf>
    <xf numFmtId="0" fontId="4" fillId="6" borderId="1" xfId="1" applyFill="1" applyBorder="1" applyAlignment="1">
      <alignment horizontal="center" vertical="center"/>
    </xf>
    <xf numFmtId="0" fontId="4" fillId="6" borderId="5" xfId="1" applyFill="1" applyBorder="1" applyAlignment="1">
      <alignment horizontal="center" vertical="center"/>
    </xf>
    <xf numFmtId="0" fontId="4" fillId="0" borderId="2" xfId="1" applyBorder="1">
      <alignment vertical="center"/>
    </xf>
    <xf numFmtId="0" fontId="4" fillId="4" borderId="1" xfId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4" fillId="4" borderId="16" xfId="1" applyFill="1" applyBorder="1" applyAlignment="1">
      <alignment horizontal="right" vertical="center"/>
    </xf>
    <xf numFmtId="0" fontId="14" fillId="4" borderId="1" xfId="1" applyFont="1" applyFill="1" applyBorder="1" applyAlignment="1">
      <alignment horizontal="center" vertical="center"/>
    </xf>
    <xf numFmtId="0" fontId="14" fillId="4" borderId="18" xfId="1" applyFont="1" applyFill="1" applyBorder="1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20" xfId="1" applyBorder="1">
      <alignment vertical="center"/>
    </xf>
    <xf numFmtId="0" fontId="4" fillId="0" borderId="3" xfId="1" applyBorder="1">
      <alignment vertical="center"/>
    </xf>
    <xf numFmtId="0" fontId="4" fillId="0" borderId="21" xfId="1" applyBorder="1">
      <alignment vertical="center"/>
    </xf>
    <xf numFmtId="0" fontId="6" fillId="0" borderId="20" xfId="1" applyFont="1" applyBorder="1">
      <alignment vertical="center"/>
    </xf>
    <xf numFmtId="0" fontId="8" fillId="0" borderId="0" xfId="1" applyFont="1">
      <alignment vertical="center"/>
    </xf>
    <xf numFmtId="0" fontId="2" fillId="0" borderId="17" xfId="0" applyFont="1" applyBorder="1" applyAlignment="1">
      <alignment horizontal="center" vertical="center" shrinkToFit="1"/>
    </xf>
    <xf numFmtId="0" fontId="21" fillId="0" borderId="4" xfId="1" applyFont="1" applyBorder="1" applyAlignment="1">
      <alignment horizontal="center" vertical="center" shrinkToFit="1"/>
    </xf>
    <xf numFmtId="0" fontId="21" fillId="0" borderId="17" xfId="1" applyFont="1" applyBorder="1" applyAlignment="1">
      <alignment horizontal="center" vertical="center" shrinkToFit="1"/>
    </xf>
    <xf numFmtId="0" fontId="21" fillId="0" borderId="1" xfId="1" applyFont="1" applyBorder="1">
      <alignment vertical="center"/>
    </xf>
    <xf numFmtId="0" fontId="16" fillId="0" borderId="0" xfId="2" applyFont="1" applyFill="1" applyAlignment="1" applyProtection="1">
      <alignment horizontal="center" vertical="center"/>
    </xf>
    <xf numFmtId="0" fontId="15" fillId="0" borderId="0" xfId="1" applyFont="1" applyAlignment="1">
      <alignment horizontal="center" shrinkToFit="1"/>
    </xf>
    <xf numFmtId="0" fontId="20" fillId="0" borderId="0" xfId="1" applyFont="1" applyAlignment="1">
      <alignment horizontal="left"/>
    </xf>
    <xf numFmtId="0" fontId="5" fillId="0" borderId="0" xfId="1" applyFont="1" applyAlignment="1">
      <alignment horizontal="center" vertical="center" shrinkToFit="1"/>
    </xf>
    <xf numFmtId="0" fontId="5" fillId="0" borderId="15" xfId="1" applyFont="1" applyBorder="1" applyAlignment="1">
      <alignment horizontal="center" vertical="center"/>
    </xf>
    <xf numFmtId="0" fontId="4" fillId="3" borderId="19" xfId="1" applyFill="1" applyBorder="1" applyAlignment="1">
      <alignment horizontal="center" vertical="center"/>
    </xf>
    <xf numFmtId="0" fontId="4" fillId="3" borderId="24" xfId="1" applyFill="1" applyBorder="1" applyAlignment="1">
      <alignment horizontal="center" vertical="center"/>
    </xf>
    <xf numFmtId="0" fontId="4" fillId="3" borderId="25" xfId="1" applyFill="1" applyBorder="1" applyAlignment="1">
      <alignment horizontal="center" vertical="center"/>
    </xf>
    <xf numFmtId="0" fontId="4" fillId="3" borderId="26" xfId="1" applyFill="1" applyBorder="1" applyAlignment="1">
      <alignment horizontal="center" vertical="center"/>
    </xf>
    <xf numFmtId="0" fontId="4" fillId="3" borderId="27" xfId="1" applyFill="1" applyBorder="1" applyAlignment="1">
      <alignment horizontal="center" vertical="center"/>
    </xf>
    <xf numFmtId="0" fontId="4" fillId="3" borderId="23" xfId="1" applyFill="1" applyBorder="1">
      <alignment vertical="center"/>
    </xf>
    <xf numFmtId="0" fontId="4" fillId="3" borderId="19" xfId="1" applyFill="1" applyBorder="1">
      <alignment vertical="center"/>
    </xf>
    <xf numFmtId="0" fontId="4" fillId="3" borderId="24" xfId="1" applyFill="1" applyBorder="1">
      <alignment vertical="center"/>
    </xf>
    <xf numFmtId="0" fontId="3" fillId="0" borderId="0" xfId="0" applyFont="1" applyAlignment="1">
      <alignment vertical="center" wrapText="1"/>
    </xf>
    <xf numFmtId="49" fontId="14" fillId="0" borderId="31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49" fontId="14" fillId="0" borderId="34" xfId="0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22" fillId="6" borderId="15" xfId="0" applyFont="1" applyFill="1" applyBorder="1" applyAlignment="1">
      <alignment horizontal="center" vertical="center"/>
    </xf>
    <xf numFmtId="0" fontId="23" fillId="0" borderId="0" xfId="1" applyFont="1" applyAlignment="1">
      <alignment vertical="center" wrapText="1"/>
    </xf>
    <xf numFmtId="0" fontId="5" fillId="0" borderId="0" xfId="1" applyFont="1">
      <alignment vertical="center"/>
    </xf>
    <xf numFmtId="0" fontId="5" fillId="0" borderId="47" xfId="1" applyFont="1" applyBorder="1">
      <alignment vertical="center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5" fillId="5" borderId="21" xfId="0" applyFont="1" applyFill="1" applyBorder="1" applyAlignment="1">
      <alignment horizontal="left" vertical="center"/>
    </xf>
    <xf numFmtId="0" fontId="5" fillId="5" borderId="42" xfId="0" applyFont="1" applyFill="1" applyBorder="1" applyAlignment="1">
      <alignment horizontal="left" vertical="center"/>
    </xf>
    <xf numFmtId="0" fontId="5" fillId="5" borderId="44" xfId="0" applyFont="1" applyFill="1" applyBorder="1" applyAlignment="1">
      <alignment horizontal="left" vertical="center"/>
    </xf>
    <xf numFmtId="49" fontId="4" fillId="0" borderId="0" xfId="0" applyNumberFormat="1" applyFont="1">
      <alignment vertical="center"/>
    </xf>
    <xf numFmtId="0" fontId="17" fillId="9" borderId="0" xfId="1" applyFont="1" applyFill="1">
      <alignment vertical="center"/>
    </xf>
    <xf numFmtId="0" fontId="14" fillId="9" borderId="0" xfId="1" applyFont="1" applyFill="1">
      <alignment vertical="center"/>
    </xf>
    <xf numFmtId="0" fontId="5" fillId="9" borderId="33" xfId="0" applyFont="1" applyFill="1" applyBorder="1" applyAlignment="1">
      <alignment horizontal="left" vertical="center"/>
    </xf>
    <xf numFmtId="0" fontId="14" fillId="9" borderId="40" xfId="1" applyFont="1" applyFill="1" applyBorder="1">
      <alignment vertical="center"/>
    </xf>
    <xf numFmtId="0" fontId="14" fillId="9" borderId="13" xfId="1" applyFont="1" applyFill="1" applyBorder="1">
      <alignment vertical="center"/>
    </xf>
    <xf numFmtId="0" fontId="17" fillId="9" borderId="20" xfId="1" applyFont="1" applyFill="1" applyBorder="1">
      <alignment vertical="center"/>
    </xf>
    <xf numFmtId="0" fontId="17" fillId="9" borderId="41" xfId="1" applyFont="1" applyFill="1" applyBorder="1">
      <alignment vertical="center"/>
    </xf>
    <xf numFmtId="0" fontId="14" fillId="9" borderId="43" xfId="1" applyFont="1" applyFill="1" applyBorder="1">
      <alignment vertical="center"/>
    </xf>
    <xf numFmtId="0" fontId="14" fillId="9" borderId="45" xfId="1" applyFont="1" applyFill="1" applyBorder="1">
      <alignment vertical="center"/>
    </xf>
    <xf numFmtId="0" fontId="14" fillId="9" borderId="46" xfId="1" applyFont="1" applyFill="1" applyBorder="1">
      <alignment vertical="center"/>
    </xf>
    <xf numFmtId="0" fontId="5" fillId="0" borderId="0" xfId="1" applyFont="1" applyAlignment="1">
      <alignment vertical="center" wrapText="1"/>
    </xf>
    <xf numFmtId="0" fontId="5" fillId="9" borderId="0" xfId="0" applyFont="1" applyFill="1" applyAlignment="1">
      <alignment horizontal="left" vertical="center"/>
    </xf>
    <xf numFmtId="0" fontId="15" fillId="9" borderId="0" xfId="1" applyFont="1" applyFill="1" applyAlignment="1">
      <alignment horizontal="left" vertical="center"/>
    </xf>
    <xf numFmtId="0" fontId="5" fillId="9" borderId="0" xfId="1" applyFont="1" applyFill="1" applyAlignment="1">
      <alignment horizontal="left" vertical="center"/>
    </xf>
    <xf numFmtId="0" fontId="15" fillId="0" borderId="0" xfId="1" applyFont="1" applyAlignment="1">
      <alignment vertical="center" wrapText="1"/>
    </xf>
    <xf numFmtId="0" fontId="15" fillId="9" borderId="0" xfId="1" applyFont="1" applyFill="1" applyAlignment="1">
      <alignment vertical="center" wrapText="1"/>
    </xf>
    <xf numFmtId="0" fontId="4" fillId="9" borderId="0" xfId="1" applyFill="1">
      <alignment vertical="center"/>
    </xf>
    <xf numFmtId="0" fontId="5" fillId="9" borderId="0" xfId="1" applyFont="1" applyFill="1" applyAlignment="1">
      <alignment vertical="center" wrapText="1"/>
    </xf>
    <xf numFmtId="0" fontId="0" fillId="9" borderId="0" xfId="0" applyFill="1">
      <alignment vertical="center"/>
    </xf>
    <xf numFmtId="0" fontId="27" fillId="9" borderId="0" xfId="0" applyFont="1" applyFill="1" applyAlignment="1">
      <alignment horizontal="left" vertical="center"/>
    </xf>
    <xf numFmtId="0" fontId="28" fillId="0" borderId="0" xfId="1" applyFont="1">
      <alignment vertical="center"/>
    </xf>
    <xf numFmtId="0" fontId="5" fillId="9" borderId="0" xfId="1" applyFont="1" applyFill="1">
      <alignment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4" xfId="1" applyBorder="1" applyAlignment="1">
      <alignment horizontal="center" vertical="center" shrinkToFit="1"/>
    </xf>
    <xf numFmtId="0" fontId="4" fillId="0" borderId="17" xfId="1" applyBorder="1" applyAlignment="1">
      <alignment horizontal="center" vertical="center" shrinkToFit="1"/>
    </xf>
    <xf numFmtId="0" fontId="4" fillId="0" borderId="0" xfId="1" applyAlignment="1">
      <alignment horizontal="center" vertical="center" shrinkToFit="1"/>
    </xf>
    <xf numFmtId="0" fontId="4" fillId="4" borderId="23" xfId="1" applyFill="1" applyBorder="1" applyAlignment="1">
      <alignment horizontal="right" vertical="center"/>
    </xf>
    <xf numFmtId="0" fontId="4" fillId="3" borderId="48" xfId="1" applyFill="1" applyBorder="1" applyAlignment="1">
      <alignment horizontal="center" vertical="center"/>
    </xf>
    <xf numFmtId="0" fontId="4" fillId="3" borderId="50" xfId="1" applyFill="1" applyBorder="1" applyAlignment="1">
      <alignment horizontal="center" vertical="center"/>
    </xf>
    <xf numFmtId="0" fontId="14" fillId="0" borderId="49" xfId="1" applyFont="1" applyBorder="1" applyAlignment="1">
      <alignment horizontal="right" vertical="center"/>
    </xf>
    <xf numFmtId="0" fontId="30" fillId="0" borderId="0" xfId="1" applyFont="1">
      <alignment vertical="center"/>
    </xf>
    <xf numFmtId="49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9" fillId="0" borderId="0" xfId="0" applyFont="1">
      <alignment vertical="center"/>
    </xf>
    <xf numFmtId="0" fontId="30" fillId="0" borderId="0" xfId="1" applyFont="1" applyAlignment="1">
      <alignment horizontal="left" vertical="center"/>
    </xf>
    <xf numFmtId="0" fontId="30" fillId="7" borderId="51" xfId="1" applyFont="1" applyFill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left" vertical="center"/>
    </xf>
    <xf numFmtId="49" fontId="12" fillId="0" borderId="1" xfId="1" applyNumberFormat="1" applyFont="1" applyBorder="1" applyAlignment="1">
      <alignment horizontal="left" vertical="center"/>
    </xf>
    <xf numFmtId="49" fontId="12" fillId="0" borderId="1" xfId="1" applyNumberFormat="1" applyFont="1" applyBorder="1">
      <alignment vertical="center"/>
    </xf>
    <xf numFmtId="49" fontId="12" fillId="0" borderId="8" xfId="1" applyNumberFormat="1" applyFont="1" applyBorder="1" applyAlignment="1">
      <alignment horizontal="left" vertical="center"/>
    </xf>
    <xf numFmtId="0" fontId="12" fillId="0" borderId="12" xfId="1" applyFont="1" applyBorder="1" applyAlignment="1">
      <alignment horizontal="left" vertical="center"/>
    </xf>
    <xf numFmtId="0" fontId="32" fillId="0" borderId="0" xfId="5" applyFont="1"/>
    <xf numFmtId="0" fontId="32" fillId="0" borderId="0" xfId="5" applyFont="1" applyAlignment="1">
      <alignment horizontal="center"/>
    </xf>
    <xf numFmtId="0" fontId="14" fillId="0" borderId="0" xfId="5" applyFont="1" applyAlignment="1">
      <alignment horizontal="center"/>
    </xf>
    <xf numFmtId="0" fontId="34" fillId="0" borderId="0" xfId="5" applyFont="1" applyAlignment="1">
      <alignment shrinkToFit="1"/>
    </xf>
    <xf numFmtId="0" fontId="35" fillId="0" borderId="0" xfId="5" applyFont="1"/>
    <xf numFmtId="0" fontId="35" fillId="0" borderId="0" xfId="5" applyFont="1" applyAlignment="1">
      <alignment horizontal="center"/>
    </xf>
    <xf numFmtId="0" fontId="12" fillId="0" borderId="0" xfId="5" applyFont="1" applyAlignment="1">
      <alignment horizontal="center"/>
    </xf>
    <xf numFmtId="0" fontId="38" fillId="0" borderId="0" xfId="5" applyFont="1" applyAlignment="1">
      <alignment horizontal="center"/>
    </xf>
    <xf numFmtId="0" fontId="40" fillId="0" borderId="42" xfId="5" applyFont="1" applyBorder="1" applyAlignment="1">
      <alignment horizontal="center" vertical="center"/>
    </xf>
    <xf numFmtId="0" fontId="32" fillId="0" borderId="42" xfId="5" applyFont="1" applyBorder="1"/>
    <xf numFmtId="0" fontId="33" fillId="0" borderId="42" xfId="5" applyFont="1" applyBorder="1" applyAlignment="1">
      <alignment horizontal="center" vertical="center" wrapText="1"/>
    </xf>
    <xf numFmtId="0" fontId="33" fillId="0" borderId="42" xfId="5" applyFont="1" applyBorder="1" applyAlignment="1">
      <alignment horizontal="center"/>
    </xf>
    <xf numFmtId="0" fontId="33" fillId="0" borderId="0" xfId="5" applyFont="1" applyAlignment="1">
      <alignment horizontal="center"/>
    </xf>
    <xf numFmtId="0" fontId="14" fillId="0" borderId="42" xfId="5" applyFont="1" applyBorder="1"/>
    <xf numFmtId="0" fontId="14" fillId="0" borderId="42" xfId="5" applyFont="1" applyBorder="1" applyAlignment="1">
      <alignment horizontal="center" vertical="center"/>
    </xf>
    <xf numFmtId="0" fontId="14" fillId="0" borderId="0" xfId="5" applyFont="1"/>
    <xf numFmtId="0" fontId="45" fillId="0" borderId="0" xfId="5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12" fillId="0" borderId="0" xfId="5" applyFont="1" applyAlignment="1">
      <alignment horizontal="center" vertical="center"/>
    </xf>
    <xf numFmtId="0" fontId="4" fillId="3" borderId="58" xfId="1" applyFill="1" applyBorder="1" applyAlignment="1">
      <alignment horizontal="center" vertical="center"/>
    </xf>
    <xf numFmtId="0" fontId="33" fillId="0" borderId="0" xfId="5" applyFont="1" applyAlignment="1">
      <alignment shrinkToFit="1"/>
    </xf>
    <xf numFmtId="0" fontId="14" fillId="0" borderId="0" xfId="5" applyFont="1" applyAlignment="1">
      <alignment horizontal="left" shrinkToFit="1"/>
    </xf>
    <xf numFmtId="0" fontId="35" fillId="0" borderId="0" xfId="5" applyFont="1" applyAlignment="1">
      <alignment shrinkToFit="1"/>
    </xf>
    <xf numFmtId="0" fontId="38" fillId="0" borderId="0" xfId="5" applyFont="1" applyAlignment="1">
      <alignment horizontal="center" shrinkToFit="1"/>
    </xf>
    <xf numFmtId="0" fontId="32" fillId="0" borderId="0" xfId="5" applyFont="1" applyAlignment="1">
      <alignment shrinkToFit="1"/>
    </xf>
    <xf numFmtId="0" fontId="12" fillId="0" borderId="12" xfId="5" applyFont="1" applyBorder="1" applyAlignment="1">
      <alignment vertical="center" shrinkToFit="1"/>
    </xf>
    <xf numFmtId="0" fontId="12" fillId="0" borderId="0" xfId="5" applyFont="1" applyAlignment="1">
      <alignment shrinkToFit="1"/>
    </xf>
    <xf numFmtId="0" fontId="14" fillId="0" borderId="0" xfId="5" applyFont="1" applyAlignment="1">
      <alignment horizontal="center" vertical="center" shrinkToFit="1"/>
    </xf>
    <xf numFmtId="0" fontId="12" fillId="0" borderId="0" xfId="5" applyFont="1" applyAlignment="1">
      <alignment horizontal="center" vertical="center" shrinkToFit="1"/>
    </xf>
    <xf numFmtId="0" fontId="15" fillId="0" borderId="0" xfId="1" applyFont="1" applyAlignment="1">
      <alignment horizontal="left" vertical="center" wrapText="1"/>
    </xf>
    <xf numFmtId="0" fontId="46" fillId="11" borderId="0" xfId="0" applyFont="1" applyFill="1">
      <alignment vertical="center"/>
    </xf>
    <xf numFmtId="0" fontId="47" fillId="0" borderId="0" xfId="0" applyFont="1">
      <alignment vertical="center"/>
    </xf>
    <xf numFmtId="0" fontId="48" fillId="11" borderId="0" xfId="0" applyFont="1" applyFill="1" applyAlignment="1">
      <alignment horizontal="centerContinuous" vertical="center"/>
    </xf>
    <xf numFmtId="0" fontId="49" fillId="11" borderId="0" xfId="0" applyFont="1" applyFill="1" applyAlignment="1">
      <alignment horizontal="centerContinuous" vertical="center"/>
    </xf>
    <xf numFmtId="0" fontId="50" fillId="11" borderId="0" xfId="0" applyFont="1" applyFill="1" applyAlignment="1">
      <alignment horizontal="centerContinuous" vertical="center"/>
    </xf>
    <xf numFmtId="0" fontId="46" fillId="11" borderId="0" xfId="0" applyFont="1" applyFill="1" applyAlignment="1">
      <alignment horizontal="centerContinuous" vertical="center"/>
    </xf>
    <xf numFmtId="0" fontId="47" fillId="13" borderId="0" xfId="0" applyFont="1" applyFill="1">
      <alignment vertical="center"/>
    </xf>
    <xf numFmtId="0" fontId="52" fillId="14" borderId="0" xfId="0" applyFont="1" applyFill="1">
      <alignment vertical="center"/>
    </xf>
    <xf numFmtId="0" fontId="46" fillId="14" borderId="0" xfId="0" applyFont="1" applyFill="1">
      <alignment vertical="center"/>
    </xf>
    <xf numFmtId="0" fontId="47" fillId="15" borderId="0" xfId="0" applyFont="1" applyFill="1">
      <alignment vertical="center"/>
    </xf>
    <xf numFmtId="0" fontId="47" fillId="8" borderId="0" xfId="0" applyFont="1" applyFill="1">
      <alignment vertical="center"/>
    </xf>
    <xf numFmtId="0" fontId="53" fillId="13" borderId="0" xfId="0" applyFont="1" applyFill="1">
      <alignment vertical="center"/>
    </xf>
    <xf numFmtId="0" fontId="54" fillId="8" borderId="0" xfId="0" applyFont="1" applyFill="1">
      <alignment vertical="center"/>
    </xf>
    <xf numFmtId="49" fontId="12" fillId="0" borderId="21" xfId="1" applyNumberFormat="1" applyFont="1" applyBorder="1" applyAlignment="1">
      <alignment horizontal="center" vertical="center"/>
    </xf>
    <xf numFmtId="49" fontId="12" fillId="0" borderId="20" xfId="1" applyNumberFormat="1" applyFont="1" applyBorder="1" applyAlignment="1">
      <alignment horizontal="center" vertical="center"/>
    </xf>
    <xf numFmtId="0" fontId="30" fillId="7" borderId="39" xfId="1" applyFont="1" applyFill="1" applyBorder="1">
      <alignment vertical="center"/>
    </xf>
    <xf numFmtId="0" fontId="30" fillId="7" borderId="21" xfId="1" applyFont="1" applyFill="1" applyBorder="1">
      <alignment vertical="center"/>
    </xf>
    <xf numFmtId="0" fontId="4" fillId="4" borderId="59" xfId="1" applyFill="1" applyBorder="1" applyAlignment="1">
      <alignment horizontal="right" vertical="center"/>
    </xf>
    <xf numFmtId="0" fontId="14" fillId="4" borderId="60" xfId="1" applyFont="1" applyFill="1" applyBorder="1" applyAlignment="1">
      <alignment horizontal="right" vertical="center"/>
    </xf>
    <xf numFmtId="0" fontId="4" fillId="3" borderId="60" xfId="1" applyFill="1" applyBorder="1" applyAlignment="1">
      <alignment horizontal="center" vertical="center"/>
    </xf>
    <xf numFmtId="0" fontId="4" fillId="3" borderId="61" xfId="1" applyFill="1" applyBorder="1" applyAlignment="1">
      <alignment horizontal="center" vertical="center"/>
    </xf>
    <xf numFmtId="0" fontId="17" fillId="16" borderId="0" xfId="1" applyFont="1" applyFill="1">
      <alignment vertical="center"/>
    </xf>
    <xf numFmtId="0" fontId="4" fillId="16" borderId="0" xfId="1" applyFill="1" applyAlignment="1">
      <alignment horizontal="center" vertical="center"/>
    </xf>
    <xf numFmtId="0" fontId="14" fillId="16" borderId="0" xfId="1" applyFont="1" applyFill="1" applyAlignment="1">
      <alignment horizontal="center" vertical="center"/>
    </xf>
    <xf numFmtId="0" fontId="5" fillId="16" borderId="0" xfId="1" applyFont="1" applyFill="1" applyAlignment="1">
      <alignment horizontal="center" vertical="center"/>
    </xf>
    <xf numFmtId="0" fontId="8" fillId="16" borderId="0" xfId="1" applyFont="1" applyFill="1" applyAlignment="1">
      <alignment horizontal="center" vertical="center" shrinkToFit="1"/>
    </xf>
    <xf numFmtId="0" fontId="5" fillId="16" borderId="0" xfId="1" applyFont="1" applyFill="1" applyAlignment="1">
      <alignment horizontal="center" vertical="top"/>
    </xf>
    <xf numFmtId="0" fontId="15" fillId="16" borderId="0" xfId="1" applyFont="1" applyFill="1" applyAlignment="1">
      <alignment horizontal="left" vertical="center" wrapText="1"/>
    </xf>
    <xf numFmtId="0" fontId="14" fillId="16" borderId="0" xfId="1" applyFont="1" applyFill="1">
      <alignment vertical="center"/>
    </xf>
    <xf numFmtId="0" fontId="18" fillId="16" borderId="0" xfId="1" applyFont="1" applyFill="1" applyAlignment="1">
      <alignment horizontal="center" vertical="center"/>
    </xf>
    <xf numFmtId="0" fontId="4" fillId="16" borderId="0" xfId="1" applyFill="1">
      <alignment vertical="center"/>
    </xf>
    <xf numFmtId="0" fontId="14" fillId="16" borderId="0" xfId="1" applyFont="1" applyFill="1" applyAlignment="1">
      <alignment horizontal="center" vertical="center" shrinkToFit="1"/>
    </xf>
    <xf numFmtId="0" fontId="15" fillId="16" borderId="0" xfId="1" applyFont="1" applyFill="1" applyAlignment="1">
      <alignment vertical="center" wrapText="1"/>
    </xf>
    <xf numFmtId="49" fontId="0" fillId="9" borderId="0" xfId="0" applyNumberFormat="1" applyFill="1" applyAlignment="1">
      <alignment horizontal="center" vertical="center"/>
    </xf>
    <xf numFmtId="0" fontId="4" fillId="0" borderId="62" xfId="1" applyBorder="1">
      <alignment vertical="center"/>
    </xf>
    <xf numFmtId="0" fontId="4" fillId="3" borderId="63" xfId="1" applyFill="1" applyBorder="1">
      <alignment vertical="center"/>
    </xf>
    <xf numFmtId="0" fontId="12" fillId="0" borderId="2" xfId="1" applyFont="1" applyBorder="1">
      <alignment vertical="center"/>
    </xf>
    <xf numFmtId="0" fontId="12" fillId="0" borderId="0" xfId="1" applyFont="1">
      <alignment vertical="center"/>
    </xf>
    <xf numFmtId="0" fontId="12" fillId="5" borderId="0" xfId="1" applyFont="1" applyFill="1">
      <alignment vertical="center"/>
    </xf>
    <xf numFmtId="0" fontId="12" fillId="0" borderId="21" xfId="1" applyFont="1" applyBorder="1">
      <alignment vertical="center"/>
    </xf>
    <xf numFmtId="0" fontId="55" fillId="0" borderId="20" xfId="1" applyFont="1" applyBorder="1">
      <alignment vertical="center"/>
    </xf>
    <xf numFmtId="0" fontId="12" fillId="0" borderId="20" xfId="1" applyFont="1" applyBorder="1">
      <alignment vertical="center"/>
    </xf>
    <xf numFmtId="0" fontId="30" fillId="9" borderId="0" xfId="1" applyFont="1" applyFill="1" applyAlignment="1">
      <alignment horizontal="left" vertical="center"/>
    </xf>
    <xf numFmtId="0" fontId="12" fillId="9" borderId="0" xfId="1" applyFont="1" applyFill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12" fillId="6" borderId="43" xfId="1" applyFont="1" applyFill="1" applyBorder="1" applyAlignment="1">
      <alignment horizontal="center" vertical="center"/>
    </xf>
    <xf numFmtId="0" fontId="12" fillId="6" borderId="7" xfId="1" applyFont="1" applyFill="1" applyBorder="1" applyAlignment="1">
      <alignment horizontal="center" vertical="center"/>
    </xf>
    <xf numFmtId="0" fontId="12" fillId="6" borderId="35" xfId="1" applyFont="1" applyFill="1" applyBorder="1" applyAlignment="1">
      <alignment horizontal="center" vertical="center"/>
    </xf>
    <xf numFmtId="0" fontId="12" fillId="6" borderId="36" xfId="1" applyFont="1" applyFill="1" applyBorder="1" applyAlignment="1">
      <alignment horizontal="center" vertical="center"/>
    </xf>
    <xf numFmtId="0" fontId="12" fillId="6" borderId="37" xfId="1" applyFont="1" applyFill="1" applyBorder="1" applyAlignment="1">
      <alignment horizontal="center" vertical="center"/>
    </xf>
    <xf numFmtId="0" fontId="31" fillId="6" borderId="7" xfId="1" applyFont="1" applyFill="1" applyBorder="1" applyAlignment="1">
      <alignment horizontal="center" vertical="center"/>
    </xf>
    <xf numFmtId="0" fontId="31" fillId="6" borderId="53" xfId="1" applyFont="1" applyFill="1" applyBorder="1" applyAlignment="1">
      <alignment horizontal="center" vertical="center"/>
    </xf>
    <xf numFmtId="0" fontId="31" fillId="6" borderId="9" xfId="1" applyFont="1" applyFill="1" applyBorder="1" applyAlignment="1">
      <alignment horizontal="center" vertical="center"/>
    </xf>
    <xf numFmtId="0" fontId="31" fillId="17" borderId="6" xfId="1" applyFont="1" applyFill="1" applyBorder="1" applyAlignment="1">
      <alignment horizontal="center" vertical="center"/>
    </xf>
    <xf numFmtId="0" fontId="31" fillId="6" borderId="6" xfId="1" applyFont="1" applyFill="1" applyBorder="1" applyAlignment="1">
      <alignment horizontal="center" vertical="center"/>
    </xf>
    <xf numFmtId="0" fontId="31" fillId="17" borderId="10" xfId="1" applyFont="1" applyFill="1" applyBorder="1" applyAlignment="1">
      <alignment horizontal="center" vertical="center"/>
    </xf>
    <xf numFmtId="0" fontId="31" fillId="6" borderId="54" xfId="1" applyFont="1" applyFill="1" applyBorder="1" applyAlignment="1">
      <alignment horizontal="center" vertical="center"/>
    </xf>
    <xf numFmtId="49" fontId="12" fillId="0" borderId="38" xfId="1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49" fontId="4" fillId="0" borderId="7" xfId="1" applyNumberFormat="1" applyBorder="1">
      <alignment vertical="center"/>
    </xf>
    <xf numFmtId="49" fontId="4" fillId="0" borderId="53" xfId="1" applyNumberFormat="1" applyBorder="1">
      <alignment vertical="center"/>
    </xf>
    <xf numFmtId="49" fontId="4" fillId="0" borderId="11" xfId="1" applyNumberFormat="1" applyBorder="1">
      <alignment vertical="center"/>
    </xf>
    <xf numFmtId="49" fontId="14" fillId="17" borderId="1" xfId="1" applyNumberFormat="1" applyFont="1" applyFill="1" applyBorder="1" applyAlignment="1">
      <alignment horizontal="left" vertical="center"/>
    </xf>
    <xf numFmtId="49" fontId="4" fillId="0" borderId="1" xfId="1" applyNumberFormat="1" applyBorder="1">
      <alignment vertical="center"/>
    </xf>
    <xf numFmtId="49" fontId="14" fillId="17" borderId="12" xfId="1" applyNumberFormat="1" applyFont="1" applyFill="1" applyBorder="1" applyAlignment="1">
      <alignment horizontal="left" vertical="center"/>
    </xf>
    <xf numFmtId="49" fontId="4" fillId="0" borderId="9" xfId="1" applyNumberFormat="1" applyBorder="1" applyAlignment="1">
      <alignment horizontal="left" vertical="center"/>
    </xf>
    <xf numFmtId="49" fontId="4" fillId="0" borderId="54" xfId="1" applyNumberFormat="1" applyBorder="1">
      <alignment vertical="center"/>
    </xf>
    <xf numFmtId="49" fontId="4" fillId="0" borderId="6" xfId="1" applyNumberFormat="1" applyBorder="1">
      <alignment vertical="center"/>
    </xf>
    <xf numFmtId="49" fontId="4" fillId="0" borderId="8" xfId="1" applyNumberFormat="1" applyBorder="1">
      <alignment vertical="center"/>
    </xf>
    <xf numFmtId="49" fontId="4" fillId="0" borderId="52" xfId="1" applyNumberFormat="1" applyBorder="1">
      <alignment vertical="center"/>
    </xf>
    <xf numFmtId="49" fontId="4" fillId="0" borderId="11" xfId="1" applyNumberFormat="1" applyBorder="1" applyAlignment="1">
      <alignment horizontal="left" vertical="center"/>
    </xf>
    <xf numFmtId="49" fontId="4" fillId="0" borderId="4" xfId="1" applyNumberFormat="1" applyBorder="1">
      <alignment vertical="center"/>
    </xf>
    <xf numFmtId="49" fontId="4" fillId="2" borderId="11" xfId="1" applyNumberFormat="1" applyFill="1" applyBorder="1">
      <alignment vertical="center"/>
    </xf>
    <xf numFmtId="49" fontId="4" fillId="0" borderId="1" xfId="1" applyNumberFormat="1" applyBorder="1" applyAlignment="1">
      <alignment horizontal="left" vertical="center"/>
    </xf>
    <xf numFmtId="0" fontId="14" fillId="17" borderId="1" xfId="1" applyFont="1" applyFill="1" applyBorder="1" applyAlignment="1">
      <alignment horizontal="left" vertical="center"/>
    </xf>
    <xf numFmtId="0" fontId="14" fillId="17" borderId="12" xfId="1" applyFont="1" applyFill="1" applyBorder="1" applyAlignment="1">
      <alignment horizontal="left" vertical="center"/>
    </xf>
    <xf numFmtId="0" fontId="4" fillId="0" borderId="11" xfId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49" fontId="14" fillId="0" borderId="8" xfId="1" applyNumberFormat="1" applyFont="1" applyBorder="1">
      <alignment vertical="center"/>
    </xf>
    <xf numFmtId="49" fontId="14" fillId="0" borderId="52" xfId="1" applyNumberFormat="1" applyFont="1" applyBorder="1">
      <alignment vertical="center"/>
    </xf>
    <xf numFmtId="49" fontId="14" fillId="0" borderId="11" xfId="1" applyNumberFormat="1" applyFont="1" applyBorder="1">
      <alignment vertical="center"/>
    </xf>
    <xf numFmtId="49" fontId="14" fillId="0" borderId="1" xfId="1" applyNumberFormat="1" applyFont="1" applyBorder="1" applyAlignment="1">
      <alignment horizontal="left" vertical="center"/>
    </xf>
    <xf numFmtId="0" fontId="14" fillId="0" borderId="1" xfId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4" fillId="0" borderId="11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4" fillId="0" borderId="38" xfId="1" applyFont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14" fillId="0" borderId="52" xfId="1" applyFont="1" applyBorder="1" applyAlignment="1">
      <alignment horizontal="left" vertical="center"/>
    </xf>
    <xf numFmtId="0" fontId="4" fillId="0" borderId="4" xfId="1" applyBorder="1" applyAlignment="1">
      <alignment horizontal="left" vertical="center"/>
    </xf>
    <xf numFmtId="49" fontId="12" fillId="0" borderId="65" xfId="1" applyNumberFormat="1" applyFont="1" applyBorder="1" applyAlignment="1">
      <alignment horizontal="center" vertical="center"/>
    </xf>
    <xf numFmtId="49" fontId="12" fillId="0" borderId="67" xfId="1" applyNumberFormat="1" applyFont="1" applyBorder="1" applyAlignment="1">
      <alignment horizontal="center" vertical="center"/>
    </xf>
    <xf numFmtId="0" fontId="14" fillId="0" borderId="56" xfId="1" applyFont="1" applyBorder="1" applyAlignment="1">
      <alignment horizontal="left" vertical="center"/>
    </xf>
    <xf numFmtId="0" fontId="14" fillId="0" borderId="66" xfId="1" applyFont="1" applyBorder="1" applyAlignment="1">
      <alignment horizontal="left" vertical="center"/>
    </xf>
    <xf numFmtId="0" fontId="14" fillId="0" borderId="65" xfId="1" applyFont="1" applyBorder="1" applyAlignment="1">
      <alignment horizontal="left" vertical="center"/>
    </xf>
    <xf numFmtId="0" fontId="14" fillId="0" borderId="67" xfId="1" applyFont="1" applyBorder="1" applyAlignment="1">
      <alignment horizontal="left" vertical="center"/>
    </xf>
    <xf numFmtId="0" fontId="14" fillId="0" borderId="68" xfId="1" applyFont="1" applyBorder="1" applyAlignment="1">
      <alignment horizontal="left" vertical="center"/>
    </xf>
    <xf numFmtId="0" fontId="14" fillId="17" borderId="5" xfId="1" applyFont="1" applyFill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4" fillId="17" borderId="55" xfId="1" applyFont="1" applyFill="1" applyBorder="1" applyAlignment="1">
      <alignment horizontal="left" vertical="center"/>
    </xf>
    <xf numFmtId="0" fontId="4" fillId="0" borderId="56" xfId="1" applyBorder="1" applyAlignment="1">
      <alignment horizontal="left" vertical="center"/>
    </xf>
    <xf numFmtId="0" fontId="4" fillId="0" borderId="66" xfId="1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1" fillId="6" borderId="70" xfId="1" applyFont="1" applyFill="1" applyBorder="1" applyAlignment="1">
      <alignment horizontal="center" vertical="center"/>
    </xf>
    <xf numFmtId="49" fontId="4" fillId="0" borderId="10" xfId="1" applyNumberFormat="1" applyBorder="1">
      <alignment vertical="center"/>
    </xf>
    <xf numFmtId="49" fontId="4" fillId="0" borderId="12" xfId="1" applyNumberFormat="1" applyBorder="1">
      <alignment vertical="center"/>
    </xf>
    <xf numFmtId="0" fontId="4" fillId="0" borderId="12" xfId="1" applyBorder="1" applyAlignment="1">
      <alignment horizontal="left" vertical="center"/>
    </xf>
    <xf numFmtId="0" fontId="4" fillId="0" borderId="55" xfId="1" applyBorder="1" applyAlignment="1">
      <alignment horizontal="left" vertical="center"/>
    </xf>
    <xf numFmtId="0" fontId="0" fillId="8" borderId="42" xfId="0" applyFill="1" applyBorder="1">
      <alignment vertical="center"/>
    </xf>
    <xf numFmtId="0" fontId="29" fillId="0" borderId="71" xfId="0" applyFont="1" applyBorder="1">
      <alignment vertical="center"/>
    </xf>
    <xf numFmtId="0" fontId="4" fillId="0" borderId="12" xfId="5" applyBorder="1" applyAlignment="1">
      <alignment horizontal="left" vertical="center" shrinkToFit="1"/>
    </xf>
    <xf numFmtId="0" fontId="12" fillId="0" borderId="12" xfId="13" applyFont="1" applyBorder="1" applyAlignment="1">
      <alignment horizontal="left" vertical="center" shrinkToFit="1"/>
    </xf>
    <xf numFmtId="0" fontId="12" fillId="0" borderId="12" xfId="5" applyFont="1" applyBorder="1" applyAlignment="1">
      <alignment horizontal="left" vertical="center" shrinkToFit="1"/>
    </xf>
    <xf numFmtId="0" fontId="12" fillId="0" borderId="12" xfId="14" applyFont="1" applyBorder="1" applyAlignment="1">
      <alignment horizontal="left" vertical="center" shrinkToFit="1"/>
    </xf>
    <xf numFmtId="0" fontId="12" fillId="0" borderId="12" xfId="14" applyFont="1" applyBorder="1" applyAlignment="1">
      <alignment vertical="center" shrinkToFit="1"/>
    </xf>
    <xf numFmtId="0" fontId="4" fillId="0" borderId="12" xfId="14" applyBorder="1" applyAlignment="1">
      <alignment vertical="center" shrinkToFit="1"/>
    </xf>
    <xf numFmtId="0" fontId="4" fillId="0" borderId="73" xfId="5" applyBorder="1" applyAlignment="1">
      <alignment horizontal="left" vertical="center" shrinkToFit="1"/>
    </xf>
    <xf numFmtId="0" fontId="12" fillId="0" borderId="73" xfId="5" applyFont="1" applyBorder="1" applyAlignment="1">
      <alignment horizontal="left" vertical="center" shrinkToFit="1"/>
    </xf>
    <xf numFmtId="0" fontId="12" fillId="0" borderId="73" xfId="14" applyFont="1" applyBorder="1" applyAlignment="1">
      <alignment horizontal="left" vertical="center" shrinkToFit="1"/>
    </xf>
    <xf numFmtId="0" fontId="12" fillId="0" borderId="73" xfId="5" applyFont="1" applyBorder="1" applyAlignment="1">
      <alignment vertical="center" shrinkToFit="1"/>
    </xf>
    <xf numFmtId="0" fontId="6" fillId="4" borderId="2" xfId="1" applyFont="1" applyFill="1" applyBorder="1" applyAlignment="1">
      <alignment horizontal="center" vertical="center" wrapText="1" shrinkToFit="1"/>
    </xf>
    <xf numFmtId="0" fontId="6" fillId="4" borderId="1" xfId="1" applyFont="1" applyFill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1" fillId="0" borderId="1" xfId="1" applyFont="1" applyBorder="1" applyAlignment="1">
      <alignment horizontal="center" vertical="center" shrinkToFit="1"/>
    </xf>
    <xf numFmtId="0" fontId="8" fillId="6" borderId="0" xfId="1" applyFont="1" applyFill="1" applyAlignment="1">
      <alignment horizontal="center" vertical="top" shrinkToFit="1"/>
    </xf>
    <xf numFmtId="0" fontId="12" fillId="0" borderId="11" xfId="5" applyFont="1" applyBorder="1" applyAlignment="1">
      <alignment horizontal="center" vertical="center" wrapText="1"/>
    </xf>
    <xf numFmtId="0" fontId="4" fillId="0" borderId="11" xfId="5" applyBorder="1" applyAlignment="1">
      <alignment horizontal="center" vertical="center" wrapText="1"/>
    </xf>
    <xf numFmtId="0" fontId="4" fillId="0" borderId="74" xfId="5" applyBorder="1" applyAlignment="1">
      <alignment horizontal="center" vertical="center" wrapText="1"/>
    </xf>
    <xf numFmtId="0" fontId="4" fillId="0" borderId="11" xfId="5" applyBorder="1" applyAlignment="1">
      <alignment horizontal="center" vertical="center"/>
    </xf>
    <xf numFmtId="0" fontId="4" fillId="0" borderId="74" xfId="5" applyBorder="1" applyAlignment="1">
      <alignment horizontal="center" vertical="center"/>
    </xf>
    <xf numFmtId="0" fontId="12" fillId="0" borderId="73" xfId="13" applyFont="1" applyBorder="1" applyAlignment="1">
      <alignment horizontal="left" vertical="center" shrinkToFit="1"/>
    </xf>
    <xf numFmtId="0" fontId="12" fillId="0" borderId="11" xfId="5" applyFont="1" applyBorder="1" applyAlignment="1">
      <alignment horizontal="center" vertical="center"/>
    </xf>
    <xf numFmtId="0" fontId="12" fillId="0" borderId="74" xfId="5" applyFont="1" applyBorder="1" applyAlignment="1">
      <alignment horizontal="center" vertical="center"/>
    </xf>
    <xf numFmtId="0" fontId="44" fillId="0" borderId="42" xfId="5" applyFont="1" applyBorder="1" applyAlignment="1">
      <alignment horizontal="center" vertical="center"/>
    </xf>
    <xf numFmtId="0" fontId="43" fillId="5" borderId="55" xfId="5" applyFont="1" applyFill="1" applyBorder="1" applyAlignment="1">
      <alignment horizontal="center" vertical="center" shrinkToFit="1"/>
    </xf>
    <xf numFmtId="0" fontId="43" fillId="5" borderId="37" xfId="5" applyFont="1" applyFill="1" applyBorder="1" applyAlignment="1">
      <alignment horizontal="center" vertical="center" shrinkToFit="1"/>
    </xf>
    <xf numFmtId="0" fontId="43" fillId="5" borderId="10" xfId="5" applyFont="1" applyFill="1" applyBorder="1" applyAlignment="1">
      <alignment horizontal="center" vertical="center" shrinkToFit="1"/>
    </xf>
    <xf numFmtId="0" fontId="42" fillId="5" borderId="11" xfId="5" applyFont="1" applyFill="1" applyBorder="1" applyAlignment="1">
      <alignment horizontal="center" vertical="center" wrapText="1"/>
    </xf>
    <xf numFmtId="0" fontId="42" fillId="5" borderId="12" xfId="5" applyFont="1" applyFill="1" applyBorder="1" applyAlignment="1">
      <alignment horizontal="center" vertical="center" shrinkToFit="1"/>
    </xf>
    <xf numFmtId="0" fontId="35" fillId="5" borderId="11" xfId="5" applyFont="1" applyFill="1" applyBorder="1" applyAlignment="1">
      <alignment horizontal="center" vertical="center" wrapText="1"/>
    </xf>
    <xf numFmtId="0" fontId="35" fillId="5" borderId="12" xfId="5" applyFont="1" applyFill="1" applyBorder="1" applyAlignment="1">
      <alignment horizontal="center" vertical="center" shrinkToFit="1"/>
    </xf>
    <xf numFmtId="0" fontId="43" fillId="5" borderId="56" xfId="5" applyFont="1" applyFill="1" applyBorder="1" applyAlignment="1">
      <alignment horizontal="center" vertical="center" wrapText="1"/>
    </xf>
    <xf numFmtId="0" fontId="43" fillId="5" borderId="35" xfId="5" applyFont="1" applyFill="1" applyBorder="1" applyAlignment="1">
      <alignment horizontal="center" vertical="center" wrapText="1"/>
    </xf>
    <xf numFmtId="0" fontId="43" fillId="5" borderId="9" xfId="5" applyFont="1" applyFill="1" applyBorder="1" applyAlignment="1">
      <alignment horizontal="center" vertical="center" wrapText="1"/>
    </xf>
    <xf numFmtId="0" fontId="36" fillId="0" borderId="0" xfId="5" applyFont="1" applyAlignment="1">
      <alignment horizontal="center"/>
    </xf>
    <xf numFmtId="0" fontId="37" fillId="0" borderId="0" xfId="5" applyFont="1" applyAlignment="1">
      <alignment horizontal="center" shrinkToFit="1"/>
    </xf>
    <xf numFmtId="0" fontId="39" fillId="5" borderId="72" xfId="5" applyFont="1" applyFill="1" applyBorder="1" applyAlignment="1">
      <alignment horizontal="center" vertical="center"/>
    </xf>
    <xf numFmtId="0" fontId="39" fillId="5" borderId="64" xfId="5" applyFont="1" applyFill="1" applyBorder="1" applyAlignment="1">
      <alignment horizontal="center" vertical="center"/>
    </xf>
    <xf numFmtId="0" fontId="39" fillId="5" borderId="42" xfId="5" applyFont="1" applyFill="1" applyBorder="1" applyAlignment="1">
      <alignment horizontal="center" vertical="center"/>
    </xf>
    <xf numFmtId="0" fontId="39" fillId="5" borderId="43" xfId="5" applyFont="1" applyFill="1" applyBorder="1" applyAlignment="1">
      <alignment horizontal="center" vertical="center"/>
    </xf>
    <xf numFmtId="0" fontId="39" fillId="5" borderId="53" xfId="5" applyFont="1" applyFill="1" applyBorder="1" applyAlignment="1">
      <alignment horizontal="center" vertical="center"/>
    </xf>
    <xf numFmtId="0" fontId="39" fillId="5" borderId="57" xfId="5" applyFont="1" applyFill="1" applyBorder="1" applyAlignment="1">
      <alignment horizontal="center" vertical="center"/>
    </xf>
    <xf numFmtId="0" fontId="41" fillId="5" borderId="72" xfId="5" applyFont="1" applyFill="1" applyBorder="1" applyAlignment="1">
      <alignment horizontal="center" vertical="center"/>
    </xf>
    <xf numFmtId="0" fontId="41" fillId="5" borderId="64" xfId="5" applyFont="1" applyFill="1" applyBorder="1" applyAlignment="1">
      <alignment horizontal="center" vertical="center"/>
    </xf>
    <xf numFmtId="0" fontId="41" fillId="5" borderId="42" xfId="5" applyFont="1" applyFill="1" applyBorder="1" applyAlignment="1">
      <alignment horizontal="center" vertical="center"/>
    </xf>
    <xf numFmtId="0" fontId="41" fillId="5" borderId="43" xfId="5" applyFont="1" applyFill="1" applyBorder="1" applyAlignment="1">
      <alignment horizontal="center" vertical="center"/>
    </xf>
    <xf numFmtId="0" fontId="41" fillId="5" borderId="53" xfId="5" applyFont="1" applyFill="1" applyBorder="1" applyAlignment="1">
      <alignment horizontal="center" vertical="center"/>
    </xf>
    <xf numFmtId="0" fontId="41" fillId="5" borderId="57" xfId="5" applyFont="1" applyFill="1" applyBorder="1" applyAlignment="1">
      <alignment horizontal="center" vertical="center"/>
    </xf>
    <xf numFmtId="0" fontId="51" fillId="12" borderId="0" xfId="0" applyFont="1" applyFill="1" applyAlignment="1">
      <alignment horizontal="center" vertical="center" wrapText="1"/>
    </xf>
    <xf numFmtId="0" fontId="51" fillId="12" borderId="0" xfId="0" applyFont="1" applyFill="1" applyAlignment="1">
      <alignment horizontal="center" vertical="center"/>
    </xf>
    <xf numFmtId="0" fontId="4" fillId="4" borderId="2" xfId="1" applyFill="1" applyBorder="1" applyAlignment="1">
      <alignment horizontal="center" vertical="center" wrapText="1" shrinkToFit="1"/>
    </xf>
    <xf numFmtId="0" fontId="4" fillId="4" borderId="4" xfId="1" applyFill="1" applyBorder="1" applyAlignment="1">
      <alignment horizontal="center" vertical="center" wrapText="1" shrinkToFit="1"/>
    </xf>
    <xf numFmtId="0" fontId="25" fillId="9" borderId="0" xfId="1" applyFont="1" applyFill="1" applyAlignment="1">
      <alignment horizontal="left" vertical="center" wrapText="1"/>
    </xf>
    <xf numFmtId="0" fontId="5" fillId="0" borderId="0" xfId="1" applyFont="1" applyAlignment="1">
      <alignment horizontal="center" shrinkToFit="1"/>
    </xf>
    <xf numFmtId="0" fontId="9" fillId="8" borderId="14" xfId="1" applyFont="1" applyFill="1" applyBorder="1" applyAlignment="1">
      <alignment horizontal="right" vertical="center"/>
    </xf>
    <xf numFmtId="0" fontId="9" fillId="0" borderId="14" xfId="1" applyFont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7" fillId="10" borderId="0" xfId="2" applyFill="1" applyAlignment="1" applyProtection="1">
      <alignment horizontal="center" vertical="center"/>
    </xf>
    <xf numFmtId="0" fontId="24" fillId="10" borderId="0" xfId="2" applyFont="1" applyFill="1" applyAlignment="1" applyProtection="1">
      <alignment horizontal="center" vertical="center"/>
    </xf>
    <xf numFmtId="0" fontId="4" fillId="3" borderId="28" xfId="1" applyFill="1" applyBorder="1" applyAlignment="1">
      <alignment horizontal="center" vertical="center"/>
    </xf>
    <xf numFmtId="0" fontId="4" fillId="3" borderId="29" xfId="1" applyFill="1" applyBorder="1" applyAlignment="1">
      <alignment horizontal="center" vertical="center"/>
    </xf>
    <xf numFmtId="0" fontId="4" fillId="3" borderId="30" xfId="1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26" fillId="0" borderId="0" xfId="2" applyFont="1" applyAlignment="1" applyProtection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30" fillId="7" borderId="21" xfId="1" applyFont="1" applyFill="1" applyBorder="1" applyAlignment="1">
      <alignment horizontal="center" vertical="center"/>
    </xf>
    <xf numFmtId="0" fontId="30" fillId="7" borderId="20" xfId="1" applyFont="1" applyFill="1" applyBorder="1" applyAlignment="1">
      <alignment horizontal="center" vertical="center"/>
    </xf>
    <xf numFmtId="0" fontId="30" fillId="7" borderId="51" xfId="1" applyFont="1" applyFill="1" applyBorder="1" applyAlignment="1">
      <alignment horizontal="center" vertical="center"/>
    </xf>
    <xf numFmtId="0" fontId="30" fillId="7" borderId="69" xfId="1" applyFont="1" applyFill="1" applyBorder="1" applyAlignment="1">
      <alignment horizontal="center" vertical="center"/>
    </xf>
    <xf numFmtId="0" fontId="30" fillId="7" borderId="33" xfId="1" applyFont="1" applyFill="1" applyBorder="1" applyAlignment="1">
      <alignment horizontal="center" vertical="center"/>
    </xf>
    <xf numFmtId="0" fontId="30" fillId="7" borderId="40" xfId="1" applyFont="1" applyFill="1" applyBorder="1" applyAlignment="1">
      <alignment horizontal="center" vertical="center"/>
    </xf>
    <xf numFmtId="0" fontId="30" fillId="7" borderId="13" xfId="1" applyFont="1" applyFill="1" applyBorder="1" applyAlignment="1">
      <alignment horizontal="center" vertical="center"/>
    </xf>
    <xf numFmtId="0" fontId="23" fillId="5" borderId="0" xfId="1" applyFont="1" applyFill="1" applyAlignment="1">
      <alignment horizontal="center" vertical="center" wrapText="1"/>
    </xf>
    <xf numFmtId="0" fontId="5" fillId="9" borderId="0" xfId="1" applyFont="1" applyFill="1" applyAlignment="1">
      <alignment horizontal="center" vertical="center"/>
    </xf>
    <xf numFmtId="0" fontId="5" fillId="5" borderId="0" xfId="1" applyFont="1" applyFill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58" fillId="5" borderId="0" xfId="1" applyFont="1" applyFill="1" applyAlignment="1">
      <alignment horizontal="left" vertical="center" wrapText="1"/>
    </xf>
  </cellXfs>
  <cellStyles count="15">
    <cellStyle name="ハイパーリンク" xfId="2" builtinId="8"/>
    <cellStyle name="ハイパーリンク 2" xfId="4" xr:uid="{00000000-0005-0000-0000-000001000000}"/>
    <cellStyle name="標準" xfId="0" builtinId="0"/>
    <cellStyle name="標準 10" xfId="5" xr:uid="{00000000-0005-0000-0000-000003000000}"/>
    <cellStyle name="標準 11" xfId="6" xr:uid="{00000000-0005-0000-0000-000004000000}"/>
    <cellStyle name="標準 2" xfId="1" xr:uid="{00000000-0005-0000-0000-000005000000}"/>
    <cellStyle name="標準 3" xfId="3" xr:uid="{00000000-0005-0000-0000-000006000000}"/>
    <cellStyle name="標準 4" xfId="7" xr:uid="{00000000-0005-0000-0000-000007000000}"/>
    <cellStyle name="標準 5" xfId="8" xr:uid="{00000000-0005-0000-0000-000008000000}"/>
    <cellStyle name="標準 6" xfId="9" xr:uid="{00000000-0005-0000-0000-000009000000}"/>
    <cellStyle name="標準 7" xfId="10" xr:uid="{00000000-0005-0000-0000-00000A000000}"/>
    <cellStyle name="標準 8" xfId="11" xr:uid="{00000000-0005-0000-0000-00000B000000}"/>
    <cellStyle name="標準 9" xfId="12" xr:uid="{00000000-0005-0000-0000-00000C000000}"/>
    <cellStyle name="標準_23年度版新研究プロット案2" xfId="14" xr:uid="{00000000-0005-0000-0000-00000D000000}"/>
    <cellStyle name="標準_Sheet1" xfId="13" xr:uid="{00000000-0005-0000-0000-00000E000000}"/>
  </cellStyles>
  <dxfs count="127"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>
        <left style="medium">
          <color indexed="64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ＭＳ Ｐゴシック"/>
        <scheme val="none"/>
      </font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none"/>
      </font>
      <fill>
        <patternFill patternType="solid">
          <fgColor indexed="64"/>
          <bgColor indexed="4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  <vertical style="medium">
          <color auto="1"/>
        </vertical>
        <horizontal/>
      </border>
    </dxf>
  </dxfs>
  <tableStyles count="0" defaultTableStyle="TableStyleMedium2" defaultPivotStyle="PivotStyleLight16"/>
  <colors>
    <mruColors>
      <color rgb="FFFFFF99"/>
      <color rgb="FF0000FF"/>
      <color rgb="FFFF99FF"/>
      <color rgb="FFCCECFF"/>
      <color rgb="FFFFEFFF"/>
      <color rgb="FF33CCFF"/>
      <color rgb="FFD5FFEA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27&#24180;2&#26376;'!A1"/><Relationship Id="rId13" Type="http://schemas.openxmlformats.org/officeDocument/2006/relationships/hyperlink" Target="#'27&#24180;7&#26376;'!A1"/><Relationship Id="rId18" Type="http://schemas.openxmlformats.org/officeDocument/2006/relationships/hyperlink" Target="#'27&#24180;12&#26376;'!A1"/><Relationship Id="rId3" Type="http://schemas.openxmlformats.org/officeDocument/2006/relationships/hyperlink" Target="#&#35211;&#26412;&#9314;!A1"/><Relationship Id="rId21" Type="http://schemas.openxmlformats.org/officeDocument/2006/relationships/hyperlink" Target="#&#23398;&#32722;&#20869;&#23481;!A1"/><Relationship Id="rId7" Type="http://schemas.openxmlformats.org/officeDocument/2006/relationships/hyperlink" Target="#'27&#24180;1&#26376;'!A1"/><Relationship Id="rId12" Type="http://schemas.openxmlformats.org/officeDocument/2006/relationships/hyperlink" Target="#'27&#24180;6&#26376;'!A1"/><Relationship Id="rId17" Type="http://schemas.openxmlformats.org/officeDocument/2006/relationships/hyperlink" Target="#'27&#24180;11&#26376;'!A1"/><Relationship Id="rId2" Type="http://schemas.openxmlformats.org/officeDocument/2006/relationships/hyperlink" Target="#&#35211;&#26412;&#9313;!A1"/><Relationship Id="rId16" Type="http://schemas.openxmlformats.org/officeDocument/2006/relationships/hyperlink" Target="#'27&#24180;10&#26376;'!A1"/><Relationship Id="rId20" Type="http://schemas.openxmlformats.org/officeDocument/2006/relationships/hyperlink" Target="#'28&#24180;3&#26376;'!A1"/><Relationship Id="rId1" Type="http://schemas.openxmlformats.org/officeDocument/2006/relationships/hyperlink" Target="#&#35211;&#26412;&#9312;!A1"/><Relationship Id="rId6" Type="http://schemas.openxmlformats.org/officeDocument/2006/relationships/hyperlink" Target="#'26&#24180;12&#26376;'!A1"/><Relationship Id="rId11" Type="http://schemas.openxmlformats.org/officeDocument/2006/relationships/hyperlink" Target="#'27&#24180;5&#26376;'!A1"/><Relationship Id="rId5" Type="http://schemas.openxmlformats.org/officeDocument/2006/relationships/hyperlink" Target="#'26&#24180;11&#26376;'!A1"/><Relationship Id="rId15" Type="http://schemas.openxmlformats.org/officeDocument/2006/relationships/hyperlink" Target="#'27&#24180;9&#26376;'!A1"/><Relationship Id="rId23" Type="http://schemas.openxmlformats.org/officeDocument/2006/relationships/hyperlink" Target="#&#30446;&#27425;!A1"/><Relationship Id="rId10" Type="http://schemas.openxmlformats.org/officeDocument/2006/relationships/hyperlink" Target="#'27&#24180;4&#26376;'!A1"/><Relationship Id="rId19" Type="http://schemas.openxmlformats.org/officeDocument/2006/relationships/hyperlink" Target="#'28&#24180;2&#26376;'!A1"/><Relationship Id="rId4" Type="http://schemas.openxmlformats.org/officeDocument/2006/relationships/hyperlink" Target="#'26&#24180;10&#26376;'!A1"/><Relationship Id="rId9" Type="http://schemas.openxmlformats.org/officeDocument/2006/relationships/hyperlink" Target="#'27&#24180;3&#26376;'!A1"/><Relationship Id="rId14" Type="http://schemas.openxmlformats.org/officeDocument/2006/relationships/hyperlink" Target="#'27&#24180;8&#26376;'!A1"/><Relationship Id="rId22" Type="http://schemas.openxmlformats.org/officeDocument/2006/relationships/hyperlink" Target="#'28&#24180;1&#26376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8</xdr:row>
      <xdr:rowOff>46090</xdr:rowOff>
    </xdr:from>
    <xdr:to>
      <xdr:col>13</xdr:col>
      <xdr:colOff>121920</xdr:colOff>
      <xdr:row>14</xdr:row>
      <xdr:rowOff>68580</xdr:rowOff>
    </xdr:to>
    <xdr:sp macro="" textlink="">
      <xdr:nvSpPr>
        <xdr:cNvPr id="2" name="四角形: 角を丸くする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CE0CC-7B8C-4E4B-BEC1-63ECBADCE871}"/>
            </a:ext>
          </a:extLst>
        </xdr:cNvPr>
        <xdr:cNvSpPr/>
      </xdr:nvSpPr>
      <xdr:spPr>
        <a:xfrm>
          <a:off x="1619250" y="1912990"/>
          <a:ext cx="2217420" cy="1222640"/>
        </a:xfrm>
        <a:prstGeom prst="roundRect">
          <a:avLst/>
        </a:prstGeom>
        <a:solidFill>
          <a:srgbClr val="61FF61"/>
        </a:solidFill>
        <a:ln w="19050"/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見本①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基本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予定入力方法</a:t>
          </a:r>
        </a:p>
      </xdr:txBody>
    </xdr:sp>
    <xdr:clientData/>
  </xdr:twoCellAnchor>
  <xdr:twoCellAnchor>
    <xdr:from>
      <xdr:col>14</xdr:col>
      <xdr:colOff>27421</xdr:colOff>
      <xdr:row>8</xdr:row>
      <xdr:rowOff>46090</xdr:rowOff>
    </xdr:from>
    <xdr:to>
      <xdr:col>21</xdr:col>
      <xdr:colOff>216418</xdr:colOff>
      <xdr:row>14</xdr:row>
      <xdr:rowOff>68580</xdr:rowOff>
    </xdr:to>
    <xdr:sp macro="" textlink="">
      <xdr:nvSpPr>
        <xdr:cNvPr id="3" name="四角形: 角を丸くする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BF68C-1E7C-43B1-B57B-A0B410A7B7C1}"/>
            </a:ext>
          </a:extLst>
        </xdr:cNvPr>
        <xdr:cNvSpPr/>
      </xdr:nvSpPr>
      <xdr:spPr>
        <a:xfrm>
          <a:off x="4027921" y="1912990"/>
          <a:ext cx="2189247" cy="122264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見本②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基本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途中の単元から始める方法</a:t>
          </a:r>
        </a:p>
      </xdr:txBody>
    </xdr:sp>
    <xdr:clientData/>
  </xdr:twoCellAnchor>
  <xdr:twoCellAnchor>
    <xdr:from>
      <xdr:col>22</xdr:col>
      <xdr:colOff>121920</xdr:colOff>
      <xdr:row>8</xdr:row>
      <xdr:rowOff>45841</xdr:rowOff>
    </xdr:from>
    <xdr:to>
      <xdr:col>30</xdr:col>
      <xdr:colOff>53340</xdr:colOff>
      <xdr:row>14</xdr:row>
      <xdr:rowOff>68802</xdr:rowOff>
    </xdr:to>
    <xdr:sp macro="" textlink="">
      <xdr:nvSpPr>
        <xdr:cNvPr id="4" name="四角形: 角を丸くする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E48ACD-51D8-499A-B2BD-7C75A10A9F46}"/>
            </a:ext>
          </a:extLst>
        </xdr:cNvPr>
        <xdr:cNvSpPr/>
      </xdr:nvSpPr>
      <xdr:spPr>
        <a:xfrm>
          <a:off x="6408420" y="1912741"/>
          <a:ext cx="2217420" cy="1223111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見本③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応用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教科の学習順の変更方法</a:t>
          </a:r>
        </a:p>
      </xdr:txBody>
    </xdr:sp>
    <xdr:clientData/>
  </xdr:twoCellAnchor>
  <xdr:twoCellAnchor>
    <xdr:from>
      <xdr:col>6</xdr:col>
      <xdr:colOff>182880</xdr:colOff>
      <xdr:row>20</xdr:row>
      <xdr:rowOff>41910</xdr:rowOff>
    </xdr:from>
    <xdr:to>
      <xdr:col>9</xdr:col>
      <xdr:colOff>152400</xdr:colOff>
      <xdr:row>22</xdr:row>
      <xdr:rowOff>64770</xdr:rowOff>
    </xdr:to>
    <xdr:sp macro="" textlink="">
      <xdr:nvSpPr>
        <xdr:cNvPr id="5" name="四角形: 角を丸くする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861E8A-B6B9-4877-825A-C8B0FDE384BE}"/>
            </a:ext>
          </a:extLst>
        </xdr:cNvPr>
        <xdr:cNvSpPr/>
      </xdr:nvSpPr>
      <xdr:spPr>
        <a:xfrm>
          <a:off x="1897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20</xdr:row>
      <xdr:rowOff>41910</xdr:rowOff>
    </xdr:from>
    <xdr:to>
      <xdr:col>13</xdr:col>
      <xdr:colOff>152400</xdr:colOff>
      <xdr:row>22</xdr:row>
      <xdr:rowOff>64770</xdr:rowOff>
    </xdr:to>
    <xdr:sp macro="" textlink="">
      <xdr:nvSpPr>
        <xdr:cNvPr id="6" name="四角形: 角を丸くする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4AF354-A54D-4DC6-8746-1DEE9C70A01A}"/>
            </a:ext>
          </a:extLst>
        </xdr:cNvPr>
        <xdr:cNvSpPr/>
      </xdr:nvSpPr>
      <xdr:spPr>
        <a:xfrm>
          <a:off x="3040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20</xdr:row>
      <xdr:rowOff>41910</xdr:rowOff>
    </xdr:from>
    <xdr:to>
      <xdr:col>17</xdr:col>
      <xdr:colOff>152400</xdr:colOff>
      <xdr:row>22</xdr:row>
      <xdr:rowOff>64770</xdr:rowOff>
    </xdr:to>
    <xdr:sp macro="" textlink="">
      <xdr:nvSpPr>
        <xdr:cNvPr id="7" name="四角形: 角を丸くする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4B37A8-4924-40EA-86F2-4CADE914968B}"/>
            </a:ext>
          </a:extLst>
        </xdr:cNvPr>
        <xdr:cNvSpPr/>
      </xdr:nvSpPr>
      <xdr:spPr>
        <a:xfrm>
          <a:off x="4183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6</xdr:col>
      <xdr:colOff>182880</xdr:colOff>
      <xdr:row>24</xdr:row>
      <xdr:rowOff>45720</xdr:rowOff>
    </xdr:from>
    <xdr:to>
      <xdr:col>9</xdr:col>
      <xdr:colOff>152400</xdr:colOff>
      <xdr:row>26</xdr:row>
      <xdr:rowOff>68580</xdr:rowOff>
    </xdr:to>
    <xdr:sp macro="" textlink="">
      <xdr:nvSpPr>
        <xdr:cNvPr id="8" name="四角形: 角を丸くする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B6D68B-6A86-4BA5-9208-B7B2DAEECCED}"/>
            </a:ext>
          </a:extLst>
        </xdr:cNvPr>
        <xdr:cNvSpPr/>
      </xdr:nvSpPr>
      <xdr:spPr>
        <a:xfrm>
          <a:off x="1897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24</xdr:row>
      <xdr:rowOff>45720</xdr:rowOff>
    </xdr:from>
    <xdr:to>
      <xdr:col>13</xdr:col>
      <xdr:colOff>152400</xdr:colOff>
      <xdr:row>26</xdr:row>
      <xdr:rowOff>68580</xdr:rowOff>
    </xdr:to>
    <xdr:sp macro="" textlink="">
      <xdr:nvSpPr>
        <xdr:cNvPr id="9" name="四角形: 角を丸くする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537F768-D3B7-44E2-9405-3980FEFEE44B}"/>
            </a:ext>
          </a:extLst>
        </xdr:cNvPr>
        <xdr:cNvSpPr/>
      </xdr:nvSpPr>
      <xdr:spPr>
        <a:xfrm>
          <a:off x="3040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24</xdr:row>
      <xdr:rowOff>45720</xdr:rowOff>
    </xdr:from>
    <xdr:to>
      <xdr:col>17</xdr:col>
      <xdr:colOff>152400</xdr:colOff>
      <xdr:row>26</xdr:row>
      <xdr:rowOff>68580</xdr:rowOff>
    </xdr:to>
    <xdr:sp macro="" textlink="">
      <xdr:nvSpPr>
        <xdr:cNvPr id="10" name="四角形: 角を丸くする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3AA006-5834-4281-B109-9761DA3929C8}"/>
            </a:ext>
          </a:extLst>
        </xdr:cNvPr>
        <xdr:cNvSpPr/>
      </xdr:nvSpPr>
      <xdr:spPr>
        <a:xfrm>
          <a:off x="4183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18</xdr:col>
      <xdr:colOff>182880</xdr:colOff>
      <xdr:row>24</xdr:row>
      <xdr:rowOff>45720</xdr:rowOff>
    </xdr:from>
    <xdr:to>
      <xdr:col>21</xdr:col>
      <xdr:colOff>152400</xdr:colOff>
      <xdr:row>26</xdr:row>
      <xdr:rowOff>68580</xdr:rowOff>
    </xdr:to>
    <xdr:sp macro="" textlink="">
      <xdr:nvSpPr>
        <xdr:cNvPr id="11" name="四角形: 角を丸くする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B42A6E1-01E9-4989-A383-23418783E78B}"/>
            </a:ext>
          </a:extLst>
        </xdr:cNvPr>
        <xdr:cNvSpPr/>
      </xdr:nvSpPr>
      <xdr:spPr>
        <a:xfrm>
          <a:off x="5326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22</xdr:col>
      <xdr:colOff>182880</xdr:colOff>
      <xdr:row>24</xdr:row>
      <xdr:rowOff>45720</xdr:rowOff>
    </xdr:from>
    <xdr:to>
      <xdr:col>25</xdr:col>
      <xdr:colOff>152400</xdr:colOff>
      <xdr:row>26</xdr:row>
      <xdr:rowOff>68580</xdr:rowOff>
    </xdr:to>
    <xdr:sp macro="" textlink="">
      <xdr:nvSpPr>
        <xdr:cNvPr id="12" name="四角形: 角を丸くする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8B0EF16-591A-4DA5-9815-92FE9ACB3042}"/>
            </a:ext>
          </a:extLst>
        </xdr:cNvPr>
        <xdr:cNvSpPr/>
      </xdr:nvSpPr>
      <xdr:spPr>
        <a:xfrm>
          <a:off x="6469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26</xdr:col>
      <xdr:colOff>182880</xdr:colOff>
      <xdr:row>24</xdr:row>
      <xdr:rowOff>45720</xdr:rowOff>
    </xdr:from>
    <xdr:to>
      <xdr:col>29</xdr:col>
      <xdr:colOff>152400</xdr:colOff>
      <xdr:row>26</xdr:row>
      <xdr:rowOff>68580</xdr:rowOff>
    </xdr:to>
    <xdr:sp macro="" textlink="">
      <xdr:nvSpPr>
        <xdr:cNvPr id="13" name="四角形: 角を丸くする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8CFE51D-69B1-4AF0-A437-92D9FB4599F9}"/>
            </a:ext>
          </a:extLst>
        </xdr:cNvPr>
        <xdr:cNvSpPr/>
      </xdr:nvSpPr>
      <xdr:spPr>
        <a:xfrm>
          <a:off x="7612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6</xdr:col>
      <xdr:colOff>182880</xdr:colOff>
      <xdr:row>27</xdr:row>
      <xdr:rowOff>106680</xdr:rowOff>
    </xdr:from>
    <xdr:to>
      <xdr:col>9</xdr:col>
      <xdr:colOff>152400</xdr:colOff>
      <xdr:row>29</xdr:row>
      <xdr:rowOff>129540</xdr:rowOff>
    </xdr:to>
    <xdr:sp macro="" textlink="">
      <xdr:nvSpPr>
        <xdr:cNvPr id="14" name="四角形: 角を丸くする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FF09794-D367-43B6-85DB-86D2E97BD0DC}"/>
            </a:ext>
          </a:extLst>
        </xdr:cNvPr>
        <xdr:cNvSpPr/>
      </xdr:nvSpPr>
      <xdr:spPr>
        <a:xfrm>
          <a:off x="1897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27</xdr:row>
      <xdr:rowOff>106680</xdr:rowOff>
    </xdr:from>
    <xdr:to>
      <xdr:col>13</xdr:col>
      <xdr:colOff>152400</xdr:colOff>
      <xdr:row>29</xdr:row>
      <xdr:rowOff>129540</xdr:rowOff>
    </xdr:to>
    <xdr:sp macro="" textlink="">
      <xdr:nvSpPr>
        <xdr:cNvPr id="15" name="四角形: 角を丸くする 1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492FB9E-5DD6-4DC8-A2E8-BD27A027A284}"/>
            </a:ext>
          </a:extLst>
        </xdr:cNvPr>
        <xdr:cNvSpPr/>
      </xdr:nvSpPr>
      <xdr:spPr>
        <a:xfrm>
          <a:off x="3040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27</xdr:row>
      <xdr:rowOff>106680</xdr:rowOff>
    </xdr:from>
    <xdr:to>
      <xdr:col>17</xdr:col>
      <xdr:colOff>152400</xdr:colOff>
      <xdr:row>29</xdr:row>
      <xdr:rowOff>129540</xdr:rowOff>
    </xdr:to>
    <xdr:sp macro="" textlink="">
      <xdr:nvSpPr>
        <xdr:cNvPr id="16" name="四角形: 角を丸くする 1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A20658-12E5-4BE5-808B-81BDE607A1DB}"/>
            </a:ext>
          </a:extLst>
        </xdr:cNvPr>
        <xdr:cNvSpPr/>
      </xdr:nvSpPr>
      <xdr:spPr>
        <a:xfrm>
          <a:off x="4183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9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18</xdr:col>
      <xdr:colOff>182880</xdr:colOff>
      <xdr:row>27</xdr:row>
      <xdr:rowOff>106680</xdr:rowOff>
    </xdr:from>
    <xdr:to>
      <xdr:col>21</xdr:col>
      <xdr:colOff>152400</xdr:colOff>
      <xdr:row>29</xdr:row>
      <xdr:rowOff>129540</xdr:rowOff>
    </xdr:to>
    <xdr:sp macro="" textlink="">
      <xdr:nvSpPr>
        <xdr:cNvPr id="17" name="四角形: 角を丸くする 1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1A0FB8C-74D1-44FA-8B72-66A3C444477B}"/>
            </a:ext>
          </a:extLst>
        </xdr:cNvPr>
        <xdr:cNvSpPr/>
      </xdr:nvSpPr>
      <xdr:spPr>
        <a:xfrm>
          <a:off x="5326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22</xdr:col>
      <xdr:colOff>182880</xdr:colOff>
      <xdr:row>27</xdr:row>
      <xdr:rowOff>106680</xdr:rowOff>
    </xdr:from>
    <xdr:to>
      <xdr:col>25</xdr:col>
      <xdr:colOff>152400</xdr:colOff>
      <xdr:row>29</xdr:row>
      <xdr:rowOff>129540</xdr:rowOff>
    </xdr:to>
    <xdr:sp macro="" textlink="">
      <xdr:nvSpPr>
        <xdr:cNvPr id="18" name="四角形: 角を丸くする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31A4548-A956-45B5-BB32-3399A8F85FAF}"/>
            </a:ext>
          </a:extLst>
        </xdr:cNvPr>
        <xdr:cNvSpPr/>
      </xdr:nvSpPr>
      <xdr:spPr>
        <a:xfrm>
          <a:off x="6469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26</xdr:col>
      <xdr:colOff>182880</xdr:colOff>
      <xdr:row>27</xdr:row>
      <xdr:rowOff>106680</xdr:rowOff>
    </xdr:from>
    <xdr:to>
      <xdr:col>29</xdr:col>
      <xdr:colOff>152400</xdr:colOff>
      <xdr:row>29</xdr:row>
      <xdr:rowOff>129540</xdr:rowOff>
    </xdr:to>
    <xdr:sp macro="" textlink="">
      <xdr:nvSpPr>
        <xdr:cNvPr id="19" name="四角形: 角を丸くする 1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BCE4459-076A-4A00-948A-CAC5BC06FAE5}"/>
            </a:ext>
          </a:extLst>
        </xdr:cNvPr>
        <xdr:cNvSpPr/>
      </xdr:nvSpPr>
      <xdr:spPr>
        <a:xfrm>
          <a:off x="7612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31</xdr:row>
      <xdr:rowOff>76200</xdr:rowOff>
    </xdr:from>
    <xdr:to>
      <xdr:col>13</xdr:col>
      <xdr:colOff>152400</xdr:colOff>
      <xdr:row>33</xdr:row>
      <xdr:rowOff>99060</xdr:rowOff>
    </xdr:to>
    <xdr:sp macro="" textlink="">
      <xdr:nvSpPr>
        <xdr:cNvPr id="20" name="四角形: 角を丸くする 1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18585F65-4C3A-466C-8C19-92B8DF56F8C2}"/>
            </a:ext>
          </a:extLst>
        </xdr:cNvPr>
        <xdr:cNvSpPr/>
      </xdr:nvSpPr>
      <xdr:spPr>
        <a:xfrm>
          <a:off x="3040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31</xdr:row>
      <xdr:rowOff>76200</xdr:rowOff>
    </xdr:from>
    <xdr:to>
      <xdr:col>17</xdr:col>
      <xdr:colOff>152400</xdr:colOff>
      <xdr:row>33</xdr:row>
      <xdr:rowOff>99060</xdr:rowOff>
    </xdr:to>
    <xdr:sp macro="" textlink="">
      <xdr:nvSpPr>
        <xdr:cNvPr id="21" name="四角形: 角を丸くする 2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FAD495C-59D2-4979-88D7-96FBB1B063DF}"/>
            </a:ext>
          </a:extLst>
        </xdr:cNvPr>
        <xdr:cNvSpPr/>
      </xdr:nvSpPr>
      <xdr:spPr>
        <a:xfrm>
          <a:off x="4183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91440</xdr:colOff>
      <xdr:row>5</xdr:row>
      <xdr:rowOff>121920</xdr:rowOff>
    </xdr:from>
    <xdr:to>
      <xdr:col>3</xdr:col>
      <xdr:colOff>152400</xdr:colOff>
      <xdr:row>9</xdr:row>
      <xdr:rowOff>0</xdr:rowOff>
    </xdr:to>
    <xdr:sp macro="" textlink="">
      <xdr:nvSpPr>
        <xdr:cNvPr id="22" name="四角形: 角を丸くする 21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01A9D80-7472-498E-8F9D-9EFD681AB2A8}"/>
            </a:ext>
          </a:extLst>
        </xdr:cNvPr>
        <xdr:cNvSpPr/>
      </xdr:nvSpPr>
      <xdr:spPr>
        <a:xfrm>
          <a:off x="91440" y="1388745"/>
          <a:ext cx="918210" cy="678180"/>
        </a:xfrm>
        <a:prstGeom prst="roundRect">
          <a:avLst/>
        </a:prstGeom>
        <a:solidFill>
          <a:srgbClr val="FF99FF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学習内容</a:t>
          </a:r>
        </a:p>
      </xdr:txBody>
    </xdr:sp>
    <xdr:clientData/>
  </xdr:twoCellAnchor>
  <xdr:twoCellAnchor>
    <xdr:from>
      <xdr:col>6</xdr:col>
      <xdr:colOff>182880</xdr:colOff>
      <xdr:row>31</xdr:row>
      <xdr:rowOff>76200</xdr:rowOff>
    </xdr:from>
    <xdr:to>
      <xdr:col>9</xdr:col>
      <xdr:colOff>152400</xdr:colOff>
      <xdr:row>33</xdr:row>
      <xdr:rowOff>99060</xdr:rowOff>
    </xdr:to>
    <xdr:sp macro="" textlink="">
      <xdr:nvSpPr>
        <xdr:cNvPr id="23" name="四角形: 角を丸くする 22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7CD3C6BD-DD15-4BD6-9AC3-44841E0168A3}"/>
            </a:ext>
          </a:extLst>
        </xdr:cNvPr>
        <xdr:cNvSpPr/>
      </xdr:nvSpPr>
      <xdr:spPr>
        <a:xfrm>
          <a:off x="1897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91440</xdr:colOff>
      <xdr:row>10</xdr:row>
      <xdr:rowOff>7620</xdr:rowOff>
    </xdr:from>
    <xdr:to>
      <xdr:col>3</xdr:col>
      <xdr:colOff>152400</xdr:colOff>
      <xdr:row>13</xdr:row>
      <xdr:rowOff>76200</xdr:rowOff>
    </xdr:to>
    <xdr:sp macro="" textlink="">
      <xdr:nvSpPr>
        <xdr:cNvPr id="24" name="四角形: 角を丸くする 23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EE82F61E-93ED-4FDE-A31E-5DA2FFAEBE58}"/>
            </a:ext>
          </a:extLst>
        </xdr:cNvPr>
        <xdr:cNvSpPr/>
      </xdr:nvSpPr>
      <xdr:spPr>
        <a:xfrm>
          <a:off x="91440" y="2274570"/>
          <a:ext cx="918210" cy="668655"/>
        </a:xfrm>
        <a:prstGeom prst="roundRect">
          <a:avLst/>
        </a:prstGeom>
        <a:solidFill>
          <a:srgbClr val="FF99FF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目次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82363</xdr:colOff>
      <xdr:row>35</xdr:row>
      <xdr:rowOff>73962</xdr:rowOff>
    </xdr:from>
    <xdr:to>
      <xdr:col>16</xdr:col>
      <xdr:colOff>129988</xdr:colOff>
      <xdr:row>38</xdr:row>
      <xdr:rowOff>45386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/>
        </xdr:cNvSpPr>
      </xdr:nvSpPr>
      <xdr:spPr bwMode="auto">
        <a:xfrm>
          <a:off x="6626038" y="8865537"/>
          <a:ext cx="47625" cy="685799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38</xdr:row>
      <xdr:rowOff>38100</xdr:rowOff>
    </xdr:from>
    <xdr:to>
      <xdr:col>16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/>
        </xdr:cNvSpPr>
      </xdr:nvSpPr>
      <xdr:spPr bwMode="auto">
        <a:xfrm>
          <a:off x="6619875" y="96297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37</xdr:row>
      <xdr:rowOff>38100</xdr:rowOff>
    </xdr:from>
    <xdr:to>
      <xdr:col>16</xdr:col>
      <xdr:colOff>114300</xdr:colOff>
      <xdr:row>40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/>
        </xdr:cNvSpPr>
      </xdr:nvSpPr>
      <xdr:spPr bwMode="auto">
        <a:xfrm>
          <a:off x="6610350" y="939165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247649</xdr:rowOff>
    </xdr:from>
    <xdr:to>
      <xdr:col>14</xdr:col>
      <xdr:colOff>466725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FD0B580E-BF3F-4FAB-BCBF-9E0846CB8C3C}"/>
            </a:ext>
          </a:extLst>
        </xdr:cNvPr>
        <xdr:cNvSpPr>
          <a:spLocks/>
        </xdr:cNvSpPr>
      </xdr:nvSpPr>
      <xdr:spPr bwMode="auto">
        <a:xfrm rot="-5400000">
          <a:off x="3700463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38</xdr:row>
      <xdr:rowOff>0</xdr:rowOff>
    </xdr:from>
    <xdr:to>
      <xdr:col>16</xdr:col>
      <xdr:colOff>114300</xdr:colOff>
      <xdr:row>40</xdr:row>
      <xdr:rowOff>228600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/>
        </xdr:cNvSpPr>
      </xdr:nvSpPr>
      <xdr:spPr bwMode="auto">
        <a:xfrm>
          <a:off x="6610350" y="95916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247649</xdr:rowOff>
    </xdr:from>
    <xdr:to>
      <xdr:col>14</xdr:col>
      <xdr:colOff>466725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CC838EEF-DF23-42E5-AF5D-6A092415E84E}"/>
            </a:ext>
          </a:extLst>
        </xdr:cNvPr>
        <xdr:cNvSpPr>
          <a:spLocks/>
        </xdr:cNvSpPr>
      </xdr:nvSpPr>
      <xdr:spPr bwMode="auto">
        <a:xfrm rot="-5400000">
          <a:off x="3700463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37</xdr:row>
      <xdr:rowOff>0</xdr:rowOff>
    </xdr:from>
    <xdr:to>
      <xdr:col>16</xdr:col>
      <xdr:colOff>123825</xdr:colOff>
      <xdr:row>39</xdr:row>
      <xdr:rowOff>228600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/>
        </xdr:cNvSpPr>
      </xdr:nvSpPr>
      <xdr:spPr bwMode="auto">
        <a:xfrm>
          <a:off x="6619875" y="935355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828675</xdr:colOff>
      <xdr:row>2</xdr:row>
      <xdr:rowOff>247649</xdr:rowOff>
    </xdr:from>
    <xdr:to>
      <xdr:col>14</xdr:col>
      <xdr:colOff>457200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8E471ABF-DB3B-4E4E-9FDB-09C0A90F8865}"/>
            </a:ext>
          </a:extLst>
        </xdr:cNvPr>
        <xdr:cNvSpPr>
          <a:spLocks/>
        </xdr:cNvSpPr>
      </xdr:nvSpPr>
      <xdr:spPr bwMode="auto">
        <a:xfrm rot="-5400000">
          <a:off x="3690938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38</xdr:row>
      <xdr:rowOff>19050</xdr:rowOff>
    </xdr:from>
    <xdr:to>
      <xdr:col>16</xdr:col>
      <xdr:colOff>114300</xdr:colOff>
      <xdr:row>41</xdr:row>
      <xdr:rowOff>9525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/>
        </xdr:cNvSpPr>
      </xdr:nvSpPr>
      <xdr:spPr bwMode="auto">
        <a:xfrm>
          <a:off x="6610350" y="96107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247649</xdr:rowOff>
    </xdr:from>
    <xdr:to>
      <xdr:col>14</xdr:col>
      <xdr:colOff>466725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678983F-33DE-41D5-BE99-8E8DD3DFD925}"/>
            </a:ext>
          </a:extLst>
        </xdr:cNvPr>
        <xdr:cNvSpPr>
          <a:spLocks/>
        </xdr:cNvSpPr>
      </xdr:nvSpPr>
      <xdr:spPr bwMode="auto">
        <a:xfrm rot="-5400000">
          <a:off x="3700463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38</xdr:row>
      <xdr:rowOff>19050</xdr:rowOff>
    </xdr:from>
    <xdr:to>
      <xdr:col>16</xdr:col>
      <xdr:colOff>123825</xdr:colOff>
      <xdr:row>41</xdr:row>
      <xdr:rowOff>9525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/>
        </xdr:cNvSpPr>
      </xdr:nvSpPr>
      <xdr:spPr bwMode="auto">
        <a:xfrm>
          <a:off x="6619875" y="96107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266699</xdr:rowOff>
    </xdr:from>
    <xdr:to>
      <xdr:col>14</xdr:col>
      <xdr:colOff>466725</xdr:colOff>
      <xdr:row>2</xdr:row>
      <xdr:rowOff>457199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49D17C0-706E-49FD-A8C7-38A662F7203A}"/>
            </a:ext>
          </a:extLst>
        </xdr:cNvPr>
        <xdr:cNvSpPr>
          <a:spLocks/>
        </xdr:cNvSpPr>
      </xdr:nvSpPr>
      <xdr:spPr bwMode="auto">
        <a:xfrm rot="-5400000">
          <a:off x="3700463" y="-14430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37</xdr:row>
      <xdr:rowOff>66675</xdr:rowOff>
    </xdr:from>
    <xdr:to>
      <xdr:col>16</xdr:col>
      <xdr:colOff>123825</xdr:colOff>
      <xdr:row>40</xdr:row>
      <xdr:rowOff>57150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/>
        </xdr:cNvSpPr>
      </xdr:nvSpPr>
      <xdr:spPr bwMode="auto">
        <a:xfrm>
          <a:off x="6619875" y="94202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266699</xdr:rowOff>
    </xdr:from>
    <xdr:to>
      <xdr:col>14</xdr:col>
      <xdr:colOff>466725</xdr:colOff>
      <xdr:row>2</xdr:row>
      <xdr:rowOff>457199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4B5D282-3227-401B-9F2D-45A4896C0948}"/>
            </a:ext>
          </a:extLst>
        </xdr:cNvPr>
        <xdr:cNvSpPr>
          <a:spLocks/>
        </xdr:cNvSpPr>
      </xdr:nvSpPr>
      <xdr:spPr bwMode="auto">
        <a:xfrm rot="-5400000">
          <a:off x="3700463" y="-14430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257174</xdr:rowOff>
    </xdr:from>
    <xdr:to>
      <xdr:col>15</xdr:col>
      <xdr:colOff>0</xdr:colOff>
      <xdr:row>2</xdr:row>
      <xdr:rowOff>447674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B125D868-AB81-4DFB-BA85-9547E614DBF7}"/>
            </a:ext>
          </a:extLst>
        </xdr:cNvPr>
        <xdr:cNvSpPr>
          <a:spLocks/>
        </xdr:cNvSpPr>
      </xdr:nvSpPr>
      <xdr:spPr bwMode="auto">
        <a:xfrm rot="-5400000">
          <a:off x="3709988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37</xdr:row>
      <xdr:rowOff>47625</xdr:rowOff>
    </xdr:from>
    <xdr:to>
      <xdr:col>16</xdr:col>
      <xdr:colOff>114300</xdr:colOff>
      <xdr:row>40</xdr:row>
      <xdr:rowOff>38100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/>
        </xdr:cNvSpPr>
      </xdr:nvSpPr>
      <xdr:spPr bwMode="auto">
        <a:xfrm>
          <a:off x="6610350" y="94011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266699</xdr:rowOff>
    </xdr:from>
    <xdr:to>
      <xdr:col>14</xdr:col>
      <xdr:colOff>466725</xdr:colOff>
      <xdr:row>2</xdr:row>
      <xdr:rowOff>457199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DC496EB-F4E2-48D1-BC89-9049FE687B1A}"/>
            </a:ext>
          </a:extLst>
        </xdr:cNvPr>
        <xdr:cNvSpPr>
          <a:spLocks/>
        </xdr:cNvSpPr>
      </xdr:nvSpPr>
      <xdr:spPr bwMode="auto">
        <a:xfrm rot="-5400000">
          <a:off x="3700463" y="-14430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285750</xdr:rowOff>
    </xdr:from>
    <xdr:to>
      <xdr:col>14</xdr:col>
      <xdr:colOff>914400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rot="-5400000">
          <a:off x="3695700" y="-1419225"/>
          <a:ext cx="171450" cy="4724400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57150</xdr:colOff>
      <xdr:row>38</xdr:row>
      <xdr:rowOff>19050</xdr:rowOff>
    </xdr:from>
    <xdr:to>
      <xdr:col>16</xdr:col>
      <xdr:colOff>104775</xdr:colOff>
      <xdr:row>41</xdr:row>
      <xdr:rowOff>9525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/>
        </xdr:cNvSpPr>
      </xdr:nvSpPr>
      <xdr:spPr bwMode="auto">
        <a:xfrm>
          <a:off x="6600825" y="96107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257174</xdr:rowOff>
    </xdr:from>
    <xdr:to>
      <xdr:col>15</xdr:col>
      <xdr:colOff>0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CE099459-BE53-46B5-92AD-4CA65A81696F}"/>
            </a:ext>
          </a:extLst>
        </xdr:cNvPr>
        <xdr:cNvSpPr>
          <a:spLocks/>
        </xdr:cNvSpPr>
      </xdr:nvSpPr>
      <xdr:spPr bwMode="auto">
        <a:xfrm rot="-5400000">
          <a:off x="3709988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76200</xdr:colOff>
      <xdr:row>38</xdr:row>
      <xdr:rowOff>9525</xdr:rowOff>
    </xdr:from>
    <xdr:to>
      <xdr:col>16</xdr:col>
      <xdr:colOff>123825</xdr:colOff>
      <xdr:row>41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/>
        </xdr:cNvSpPr>
      </xdr:nvSpPr>
      <xdr:spPr bwMode="auto">
        <a:xfrm>
          <a:off x="6619875" y="96012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257174</xdr:rowOff>
    </xdr:from>
    <xdr:to>
      <xdr:col>14</xdr:col>
      <xdr:colOff>466725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B933FA3-7262-459E-A825-AE36E8A715D7}"/>
            </a:ext>
          </a:extLst>
        </xdr:cNvPr>
        <xdr:cNvSpPr>
          <a:spLocks/>
        </xdr:cNvSpPr>
      </xdr:nvSpPr>
      <xdr:spPr bwMode="auto">
        <a:xfrm rot="-5400000">
          <a:off x="3700463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73063</xdr:colOff>
      <xdr:row>35</xdr:row>
      <xdr:rowOff>226360</xdr:rowOff>
    </xdr:from>
    <xdr:to>
      <xdr:col>16</xdr:col>
      <xdr:colOff>118782</xdr:colOff>
      <xdr:row>39</xdr:row>
      <xdr:rowOff>165288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>
          <a:spLocks/>
        </xdr:cNvSpPr>
      </xdr:nvSpPr>
      <xdr:spPr bwMode="auto">
        <a:xfrm>
          <a:off x="6616738" y="9103660"/>
          <a:ext cx="45719" cy="891428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257174</xdr:rowOff>
    </xdr:from>
    <xdr:to>
      <xdr:col>15</xdr:col>
      <xdr:colOff>0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02AD5D2C-A4C9-4AC1-858D-C6BC10F55121}"/>
            </a:ext>
          </a:extLst>
        </xdr:cNvPr>
        <xdr:cNvSpPr>
          <a:spLocks/>
        </xdr:cNvSpPr>
      </xdr:nvSpPr>
      <xdr:spPr bwMode="auto">
        <a:xfrm rot="-5400000">
          <a:off x="3709988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66675</xdr:colOff>
      <xdr:row>38</xdr:row>
      <xdr:rowOff>9525</xdr:rowOff>
    </xdr:from>
    <xdr:to>
      <xdr:col>16</xdr:col>
      <xdr:colOff>114300</xdr:colOff>
      <xdr:row>41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>
          <a:spLocks/>
        </xdr:cNvSpPr>
      </xdr:nvSpPr>
      <xdr:spPr bwMode="auto">
        <a:xfrm>
          <a:off x="6610350" y="96012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2</xdr:row>
      <xdr:rowOff>247649</xdr:rowOff>
    </xdr:from>
    <xdr:to>
      <xdr:col>15</xdr:col>
      <xdr:colOff>9525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F83FFB1-3212-46A5-88F2-DAFC8461E7AE}"/>
            </a:ext>
          </a:extLst>
        </xdr:cNvPr>
        <xdr:cNvSpPr>
          <a:spLocks/>
        </xdr:cNvSpPr>
      </xdr:nvSpPr>
      <xdr:spPr bwMode="auto">
        <a:xfrm rot="-5400000">
          <a:off x="3719513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285750</xdr:rowOff>
    </xdr:from>
    <xdr:to>
      <xdr:col>14</xdr:col>
      <xdr:colOff>914400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/>
        </xdr:cNvSpPr>
      </xdr:nvSpPr>
      <xdr:spPr bwMode="auto">
        <a:xfrm rot="-5400000">
          <a:off x="3467100" y="-1419225"/>
          <a:ext cx="171450" cy="4724400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24</xdr:col>
      <xdr:colOff>11207</xdr:colOff>
      <xdr:row>2</xdr:row>
      <xdr:rowOff>0</xdr:rowOff>
    </xdr:from>
    <xdr:to>
      <xdr:col>25</xdr:col>
      <xdr:colOff>164138</xdr:colOff>
      <xdr:row>16</xdr:row>
      <xdr:rowOff>49177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 rot="594001">
          <a:off x="9401736" y="571500"/>
          <a:ext cx="634784" cy="3590236"/>
        </a:xfrm>
        <a:prstGeom prst="downArrow">
          <a:avLst>
            <a:gd name="adj1" fmla="val 37935"/>
            <a:gd name="adj2" fmla="val 73146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57150</xdr:rowOff>
    </xdr:from>
    <xdr:to>
      <xdr:col>17</xdr:col>
      <xdr:colOff>123825</xdr:colOff>
      <xdr:row>40</xdr:row>
      <xdr:rowOff>285750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/>
        </xdr:cNvSpPr>
      </xdr:nvSpPr>
      <xdr:spPr bwMode="auto">
        <a:xfrm>
          <a:off x="6781800" y="9658350"/>
          <a:ext cx="47625" cy="8572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6</xdr:col>
      <xdr:colOff>63500</xdr:colOff>
      <xdr:row>2</xdr:row>
      <xdr:rowOff>244475</xdr:rowOff>
    </xdr:from>
    <xdr:to>
      <xdr:col>14</xdr:col>
      <xdr:colOff>889000</xdr:colOff>
      <xdr:row>2</xdr:row>
      <xdr:rowOff>434975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/>
        </xdr:cNvSpPr>
      </xdr:nvSpPr>
      <xdr:spPr bwMode="auto">
        <a:xfrm rot="-5400000">
          <a:off x="3705225" y="-1406525"/>
          <a:ext cx="190500" cy="4635500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21</xdr:col>
      <xdr:colOff>134470</xdr:colOff>
      <xdr:row>5</xdr:row>
      <xdr:rowOff>144556</xdr:rowOff>
    </xdr:from>
    <xdr:to>
      <xdr:col>23</xdr:col>
      <xdr:colOff>123825</xdr:colOff>
      <xdr:row>7</xdr:row>
      <xdr:rowOff>226359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 rot="2982336">
          <a:off x="8795217" y="1737192"/>
          <a:ext cx="552450" cy="885825"/>
        </a:xfrm>
        <a:prstGeom prst="downArrow">
          <a:avLst>
            <a:gd name="adj1" fmla="val 27231"/>
            <a:gd name="adj2" fmla="val 60515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214033</xdr:colOff>
      <xdr:row>4</xdr:row>
      <xdr:rowOff>317687</xdr:rowOff>
    </xdr:from>
    <xdr:to>
      <xdr:col>25</xdr:col>
      <xdr:colOff>284630</xdr:colOff>
      <xdr:row>8</xdr:row>
      <xdr:rowOff>206189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 rot="-2268291">
          <a:off x="9710458" y="1594037"/>
          <a:ext cx="556372" cy="1069602"/>
        </a:xfrm>
        <a:prstGeom prst="downArrow">
          <a:avLst>
            <a:gd name="adj1" fmla="val 27231"/>
            <a:gd name="adj2" fmla="val 60515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0" name="AutoShap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2" name="AutoShap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3" name="AutoShap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4" name="AutoShap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0</xdr:rowOff>
    </xdr:to>
    <xdr:sp macro="" textlink="">
      <xdr:nvSpPr>
        <xdr:cNvPr id="15" name="AutoShape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6" name="AutoShape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7" name="AutoShape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8" name="AutoShape 2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19" name="AutoShape 2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0" name="AutoShape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1" name="AutoShape 2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14</xdr:col>
      <xdr:colOff>0</xdr:colOff>
      <xdr:row>0</xdr:row>
      <xdr:rowOff>0</xdr:rowOff>
    </xdr:from>
    <xdr:to>
      <xdr:col>14</xdr:col>
      <xdr:colOff>0</xdr:colOff>
      <xdr:row>0</xdr:row>
      <xdr:rowOff>0</xdr:rowOff>
    </xdr:to>
    <xdr:sp macro="" textlink="">
      <xdr:nvSpPr>
        <xdr:cNvPr id="22" name="AutoShape 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37</xdr:row>
      <xdr:rowOff>38100</xdr:rowOff>
    </xdr:from>
    <xdr:to>
      <xdr:col>17</xdr:col>
      <xdr:colOff>123825</xdr:colOff>
      <xdr:row>40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スタプロシリーズ目次3" displayName="スタプロシリーズ目次3" ref="A4:S36" totalsRowShown="0" headerRowDxfId="126" dataDxfId="125" tableBorderDxfId="124" headerRowCellStyle="標準 2" dataCellStyle="標準 2">
  <tableColumns count="19">
    <tableColumn id="1" xr3:uid="{00000000-0010-0000-0000-000001000000}" name="単元／回" dataDxfId="123" dataCellStyle="標準 2"/>
    <tableColumn id="2" xr3:uid="{00000000-0010-0000-0000-000002000000}" name="ぷちスタ" dataDxfId="122" dataCellStyle="標準 2"/>
    <tableColumn id="3" xr3:uid="{00000000-0010-0000-0000-000003000000}" name="国語" dataDxfId="121"/>
    <tableColumn id="13" xr3:uid="{00000000-0010-0000-0000-00000D000000}" name="社会" dataDxfId="120"/>
    <tableColumn id="12" xr3:uid="{00000000-0010-0000-0000-00000C000000}" name="数学" dataDxfId="119" dataCellStyle="標準 2"/>
    <tableColumn id="11" xr3:uid="{00000000-0010-0000-0000-00000B000000}" name="理科" dataDxfId="118" dataCellStyle="標準 2"/>
    <tableColumn id="10" xr3:uid="{00000000-0010-0000-0000-00000A000000}" name="英語" dataDxfId="117"/>
    <tableColumn id="16" xr3:uid="{00000000-0010-0000-0000-000010000000}" name="キースタディ" dataDxfId="116" dataCellStyle="標準 2"/>
    <tableColumn id="4" xr3:uid="{00000000-0010-0000-0000-000004000000}" name="プレスタディ" dataDxfId="115" dataCellStyle="標準 2"/>
    <tableColumn id="19" xr3:uid="{00000000-0010-0000-0000-000013000000}" name="コアスタディ" dataDxfId="114" dataCellStyle="標準 2"/>
    <tableColumn id="15" xr3:uid="{00000000-0010-0000-0000-00000F000000}" name="確認テスト含む" dataDxfId="113" dataCellStyle="標準 2"/>
    <tableColumn id="5" xr3:uid="{00000000-0010-0000-0000-000005000000}" name="列1" dataDxfId="112" dataCellStyle="標準 2"/>
    <tableColumn id="17" xr3:uid="{00000000-0010-0000-0000-000011000000}" name="確認テスト含まず" dataDxfId="111" dataCellStyle="標準 2"/>
    <tableColumn id="14" xr3:uid="{00000000-0010-0000-0000-00000E000000}" name="列2" dataDxfId="110" dataCellStyle="標準 2"/>
    <tableColumn id="18" xr3:uid="{00000000-0010-0000-0000-000012000000}" name="ライト" dataDxfId="109" dataCellStyle="標準 2"/>
    <tableColumn id="6" xr3:uid="{00000000-0010-0000-0000-000006000000}" name="ベーシック" dataDxfId="108" dataCellStyle="標準 2"/>
    <tableColumn id="7" xr3:uid="{00000000-0010-0000-0000-000007000000}" name="スタンダード" dataDxfId="107" dataCellStyle="標準 2"/>
    <tableColumn id="8" xr3:uid="{00000000-0010-0000-0000-000008000000}" name="トライアル" dataDxfId="106" dataCellStyle="標準 2"/>
    <tableColumn id="9" xr3:uid="{00000000-0010-0000-0000-000009000000}" name="　" dataDxfId="105" dataCellStyle="標準 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スリップストリーム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スリップストリーム">
      <a:majorFont>
        <a:latin typeface="Trebuchet MS"/>
        <a:ea typeface=""/>
        <a:cs typeface=""/>
        <a:font script="Jpan" typeface="HGｺﾞｼｯｸM"/>
        <a:font script="Hang" typeface="HY그래픽B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/>
        <a:ea typeface=""/>
        <a:cs typeface=""/>
        <a:font script="Jpan" typeface="HGｺﾞｼｯｸM"/>
        <a:font script="Hang" typeface="HY그래픽M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スリップストリーム">
      <a:fillStyleLst>
        <a:solidFill>
          <a:schemeClr val="phClr"/>
        </a:solidFill>
        <a:gradFill rotWithShape="1">
          <a:gsLst>
            <a:gs pos="28000">
              <a:schemeClr val="phClr">
                <a:tint val="18000"/>
                <a:satMod val="120000"/>
                <a:lumMod val="88000"/>
              </a:schemeClr>
            </a:gs>
            <a:gs pos="100000">
              <a:schemeClr val="phClr">
                <a:tint val="40000"/>
                <a:satMod val="100000"/>
                <a:lumMod val="7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95000"/>
              </a:schemeClr>
            </a:gs>
            <a:gs pos="100000">
              <a:schemeClr val="phClr">
                <a:shade val="82000"/>
                <a:satMod val="125000"/>
                <a:lumMod val="74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75000"/>
              <a:satMod val="125000"/>
              <a:lumMod val="7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50800" dir="5400000" sx="98000" sy="98000" rotWithShape="0">
              <a:srgbClr val="000000">
                <a:alpha val="20000"/>
              </a:srgbClr>
            </a:outerShdw>
          </a:effectLst>
        </a:effectStyle>
        <a:effectStyle>
          <a:effectLst>
            <a:outerShdw blurRad="40005" dist="22984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alanced" dir="tr"/>
          </a:scene3d>
          <a:sp3d prstMaterial="matte">
            <a:bevelT w="19050" h="38100"/>
          </a:sp3d>
        </a:effectStyle>
        <a:effectStyle>
          <a:effectLst>
            <a:reflection blurRad="38100" stA="26000" endPos="23000" dist="25400" dir="5400000" sy="-100000" rotWithShape="0"/>
          </a:effectLst>
          <a:scene3d>
            <a:camera prst="orthographicFront">
              <a:rot lat="0" lon="0" rev="0"/>
            </a:camera>
            <a:lightRig rig="balanced" dir="tr"/>
          </a:scene3d>
          <a:sp3d contourW="14605" prstMaterial="plastic">
            <a:bevelT w="50800"/>
            <a:contourClr>
              <a:schemeClr val="phClr">
                <a:shade val="30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shade val="90000"/>
                <a:satMod val="160000"/>
                <a:lumMod val="100000"/>
              </a:schemeClr>
            </a:gs>
            <a:gs pos="60000">
              <a:schemeClr val="phClr">
                <a:tint val="95000"/>
                <a:shade val="100000"/>
                <a:satMod val="130000"/>
                <a:lumMod val="130000"/>
              </a:schemeClr>
            </a:gs>
            <a:gs pos="100000">
              <a:schemeClr val="phClr">
                <a:tint val="97000"/>
                <a:shade val="100000"/>
                <a:hueMod val="100000"/>
                <a:satMod val="140000"/>
                <a:lumMod val="80000"/>
              </a:schemeClr>
            </a:gs>
          </a:gsLst>
          <a:path path="circle">
            <a:fillToRect l="20000" t="10000" r="20000" b="60000"/>
          </a:path>
        </a:gradFill>
        <a:gradFill rotWithShape="1">
          <a:gsLst>
            <a:gs pos="0">
              <a:schemeClr val="phClr">
                <a:tint val="94000"/>
                <a:satMod val="160000"/>
                <a:lumMod val="160000"/>
              </a:schemeClr>
            </a:gs>
            <a:gs pos="42000">
              <a:schemeClr val="phClr">
                <a:tint val="94000"/>
                <a:shade val="94000"/>
                <a:satMod val="160000"/>
                <a:lumMod val="130000"/>
              </a:schemeClr>
            </a:gs>
            <a:gs pos="100000">
              <a:schemeClr val="phClr">
                <a:tint val="97000"/>
                <a:shade val="94000"/>
                <a:satMod val="180000"/>
                <a:lumMod val="84000"/>
              </a:schemeClr>
            </a:gs>
          </a:gsLst>
          <a:path path="circle">
            <a:fillToRect l="24000" t="44000" r="24000" b="12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"/>
  <sheetViews>
    <sheetView showGridLines="0" showRowColHeaders="0" tabSelected="1" zoomScaleNormal="100" workbookViewId="0"/>
  </sheetViews>
  <sheetFormatPr defaultColWidth="0" defaultRowHeight="15" customHeight="1" zeroHeight="1" x14ac:dyDescent="0.15"/>
  <cols>
    <col min="1" max="32" width="3.75" style="151" customWidth="1"/>
    <col min="33" max="16384" width="8.875" style="151" hidden="1"/>
  </cols>
  <sheetData>
    <row r="1" spans="1:32" ht="15.75" x14ac:dyDescent="0.15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50"/>
      <c r="AF1" s="150"/>
    </row>
    <row r="2" spans="1:32" ht="26.45" customHeight="1" x14ac:dyDescent="0.15">
      <c r="A2" s="152" t="s">
        <v>193</v>
      </c>
      <c r="B2" s="152"/>
      <c r="C2" s="152"/>
      <c r="D2" s="152"/>
      <c r="E2" s="152"/>
      <c r="F2" s="152"/>
      <c r="G2" s="153"/>
      <c r="H2" s="153"/>
      <c r="I2" s="153"/>
      <c r="J2" s="153"/>
      <c r="K2" s="153"/>
      <c r="L2" s="153"/>
      <c r="M2" s="154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</row>
    <row r="3" spans="1:32" ht="21" customHeight="1" x14ac:dyDescent="0.15">
      <c r="A3" s="155" t="s">
        <v>223</v>
      </c>
      <c r="B3" s="155"/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</row>
    <row r="4" spans="1:32" ht="15.75" x14ac:dyDescent="0.15">
      <c r="A4" s="314" t="s">
        <v>194</v>
      </c>
      <c r="B4" s="315"/>
      <c r="C4" s="315"/>
      <c r="D4" s="315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</row>
    <row r="5" spans="1:32" ht="21" x14ac:dyDescent="0.15">
      <c r="A5" s="315"/>
      <c r="B5" s="315"/>
      <c r="C5" s="315"/>
      <c r="D5" s="315"/>
      <c r="E5" s="156"/>
      <c r="F5" s="157" t="s">
        <v>195</v>
      </c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158"/>
      <c r="Z5" s="158"/>
      <c r="AA5" s="158"/>
      <c r="AB5" s="158"/>
      <c r="AC5" s="158"/>
      <c r="AD5" s="158"/>
      <c r="AE5" s="158"/>
      <c r="AF5" s="156"/>
    </row>
    <row r="6" spans="1:32" ht="15.75" x14ac:dyDescent="0.15">
      <c r="A6" s="159"/>
      <c r="B6" s="159"/>
      <c r="C6" s="159"/>
      <c r="D6" s="159"/>
      <c r="E6" s="156"/>
      <c r="F6" s="160" t="s">
        <v>196</v>
      </c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56"/>
    </row>
    <row r="7" spans="1:32" ht="15.75" x14ac:dyDescent="0.15">
      <c r="A7" s="159"/>
      <c r="B7" s="159"/>
      <c r="C7" s="159"/>
      <c r="D7" s="159"/>
      <c r="E7" s="156"/>
      <c r="F7" s="160" t="s">
        <v>197</v>
      </c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56"/>
    </row>
    <row r="8" spans="1:32" ht="15.75" x14ac:dyDescent="0.15">
      <c r="A8" s="159"/>
      <c r="B8" s="159"/>
      <c r="C8" s="159"/>
      <c r="D8" s="159"/>
      <c r="E8" s="156"/>
      <c r="F8" s="160" t="s">
        <v>198</v>
      </c>
      <c r="G8" s="160"/>
      <c r="H8" s="160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56"/>
    </row>
    <row r="9" spans="1:32" ht="15.75" x14ac:dyDescent="0.15">
      <c r="A9" s="159"/>
      <c r="B9" s="159"/>
      <c r="C9" s="159"/>
      <c r="D9" s="159"/>
      <c r="E9" s="156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56"/>
    </row>
    <row r="10" spans="1:32" ht="15.75" x14ac:dyDescent="0.15">
      <c r="A10" s="159"/>
      <c r="B10" s="159"/>
      <c r="C10" s="159"/>
      <c r="D10" s="159"/>
      <c r="E10" s="156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56"/>
    </row>
    <row r="11" spans="1:32" ht="15.75" x14ac:dyDescent="0.15">
      <c r="A11" s="159"/>
      <c r="B11" s="159"/>
      <c r="C11" s="159"/>
      <c r="D11" s="159"/>
      <c r="E11" s="156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56"/>
    </row>
    <row r="12" spans="1:32" ht="15.75" x14ac:dyDescent="0.15">
      <c r="A12" s="159"/>
      <c r="B12" s="159"/>
      <c r="C12" s="159"/>
      <c r="D12" s="159"/>
      <c r="E12" s="156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56"/>
    </row>
    <row r="13" spans="1:32" ht="15.75" x14ac:dyDescent="0.15">
      <c r="A13" s="159"/>
      <c r="B13" s="159"/>
      <c r="C13" s="159"/>
      <c r="D13" s="159"/>
      <c r="E13" s="156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56"/>
    </row>
    <row r="14" spans="1:32" ht="15.75" x14ac:dyDescent="0.15">
      <c r="A14" s="159"/>
      <c r="B14" s="159"/>
      <c r="C14" s="159"/>
      <c r="D14" s="159"/>
      <c r="E14" s="156"/>
      <c r="F14" s="160"/>
      <c r="G14" s="160"/>
      <c r="H14" s="160"/>
      <c r="I14" s="160"/>
      <c r="J14" s="160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56"/>
    </row>
    <row r="15" spans="1:32" ht="15.75" x14ac:dyDescent="0.15">
      <c r="A15" s="159"/>
      <c r="B15" s="159"/>
      <c r="C15" s="159"/>
      <c r="D15" s="159"/>
      <c r="E15" s="156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56"/>
    </row>
    <row r="16" spans="1:32" ht="15.75" x14ac:dyDescent="0.15">
      <c r="A16" s="159"/>
      <c r="B16" s="159"/>
      <c r="C16" s="159"/>
      <c r="D16" s="159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</row>
    <row r="17" spans="1:32" ht="21" x14ac:dyDescent="0.15">
      <c r="A17" s="159"/>
      <c r="B17" s="159"/>
      <c r="C17" s="159"/>
      <c r="D17" s="159"/>
      <c r="E17" s="161"/>
      <c r="F17" s="157" t="s">
        <v>199</v>
      </c>
      <c r="G17" s="158"/>
      <c r="H17" s="158"/>
      <c r="I17" s="158"/>
      <c r="J17" s="158"/>
      <c r="K17" s="158"/>
      <c r="L17" s="158"/>
      <c r="M17" s="158"/>
      <c r="N17" s="158"/>
      <c r="O17" s="158"/>
      <c r="P17" s="158"/>
      <c r="Q17" s="158"/>
      <c r="R17" s="158"/>
      <c r="S17" s="158"/>
      <c r="T17" s="158"/>
      <c r="U17" s="158"/>
      <c r="V17" s="158"/>
      <c r="W17" s="158"/>
      <c r="X17" s="158"/>
      <c r="Y17" s="158"/>
      <c r="Z17" s="158"/>
      <c r="AA17" s="158"/>
      <c r="AB17" s="158"/>
      <c r="AC17" s="158"/>
      <c r="AD17" s="158"/>
      <c r="AE17" s="158"/>
      <c r="AF17" s="156"/>
    </row>
    <row r="18" spans="1:32" ht="15.75" x14ac:dyDescent="0.15">
      <c r="A18" s="159"/>
      <c r="B18" s="159"/>
      <c r="C18" s="159"/>
      <c r="D18" s="159"/>
      <c r="E18" s="156"/>
      <c r="F18" s="160" t="s">
        <v>200</v>
      </c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  <c r="V18" s="160"/>
      <c r="W18" s="160"/>
      <c r="X18" s="160"/>
      <c r="Y18" s="160"/>
      <c r="Z18" s="160"/>
      <c r="AA18" s="160"/>
      <c r="AB18" s="160"/>
      <c r="AC18" s="160"/>
      <c r="AD18" s="160"/>
      <c r="AE18" s="160"/>
      <c r="AF18" s="156"/>
    </row>
    <row r="19" spans="1:32" ht="6.6" customHeight="1" x14ac:dyDescent="0.15">
      <c r="A19" s="159"/>
      <c r="B19" s="159"/>
      <c r="C19" s="159"/>
      <c r="D19" s="159"/>
      <c r="E19" s="156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160"/>
      <c r="Q19" s="160"/>
      <c r="R19" s="160"/>
      <c r="S19" s="160"/>
      <c r="T19" s="160"/>
      <c r="U19" s="160"/>
      <c r="V19" s="160"/>
      <c r="W19" s="160"/>
      <c r="X19" s="160"/>
      <c r="Y19" s="160"/>
      <c r="Z19" s="160"/>
      <c r="AA19" s="160"/>
      <c r="AB19" s="160"/>
      <c r="AC19" s="160"/>
      <c r="AD19" s="160"/>
      <c r="AE19" s="160"/>
      <c r="AF19" s="156"/>
    </row>
    <row r="20" spans="1:32" ht="15.75" x14ac:dyDescent="0.15">
      <c r="A20" s="159"/>
      <c r="B20" s="159"/>
      <c r="C20" s="159"/>
      <c r="D20" s="159"/>
      <c r="E20" s="156"/>
      <c r="F20" s="160"/>
      <c r="G20" s="162" t="s">
        <v>201</v>
      </c>
      <c r="H20" s="160"/>
      <c r="I20" s="160"/>
      <c r="J20" s="160"/>
      <c r="K20" s="160"/>
      <c r="L20" s="160"/>
      <c r="M20" s="160"/>
      <c r="N20" s="160"/>
      <c r="O20" s="160"/>
      <c r="P20" s="160"/>
      <c r="Q20" s="160"/>
      <c r="R20" s="160"/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/>
      <c r="AE20" s="160"/>
      <c r="AF20" s="156"/>
    </row>
    <row r="21" spans="1:32" ht="15.75" x14ac:dyDescent="0.15">
      <c r="A21" s="159"/>
      <c r="B21" s="159"/>
      <c r="C21" s="159"/>
      <c r="D21" s="159"/>
      <c r="E21" s="156"/>
      <c r="F21" s="160"/>
      <c r="G21" s="160"/>
      <c r="H21" s="160"/>
      <c r="I21" s="160"/>
      <c r="J21" s="160"/>
      <c r="K21" s="160"/>
      <c r="L21" s="160"/>
      <c r="M21" s="160"/>
      <c r="N21" s="160"/>
      <c r="O21" s="160"/>
      <c r="P21" s="160"/>
      <c r="Q21" s="160"/>
      <c r="R21" s="160"/>
      <c r="S21" s="160"/>
      <c r="T21" s="160"/>
      <c r="U21" s="160"/>
      <c r="V21" s="160"/>
      <c r="W21" s="160"/>
      <c r="X21" s="160"/>
      <c r="Y21" s="160"/>
      <c r="Z21" s="160"/>
      <c r="AA21" s="160"/>
      <c r="AB21" s="160"/>
      <c r="AC21" s="160"/>
      <c r="AD21" s="160"/>
      <c r="AE21" s="160"/>
      <c r="AF21" s="156"/>
    </row>
    <row r="22" spans="1:32" ht="15.75" x14ac:dyDescent="0.15">
      <c r="A22" s="159"/>
      <c r="B22" s="159"/>
      <c r="C22" s="159"/>
      <c r="D22" s="159"/>
      <c r="E22" s="156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0"/>
      <c r="Q22" s="160"/>
      <c r="R22" s="160"/>
      <c r="S22" s="160"/>
      <c r="T22" s="160"/>
      <c r="U22" s="160"/>
      <c r="V22" s="160"/>
      <c r="W22" s="160"/>
      <c r="X22" s="160"/>
      <c r="Y22" s="160"/>
      <c r="Z22" s="160"/>
      <c r="AA22" s="160"/>
      <c r="AB22" s="160"/>
      <c r="AC22" s="160"/>
      <c r="AD22" s="160"/>
      <c r="AE22" s="160"/>
      <c r="AF22" s="156"/>
    </row>
    <row r="23" spans="1:32" ht="15.75" x14ac:dyDescent="0.15">
      <c r="A23" s="159"/>
      <c r="B23" s="159"/>
      <c r="C23" s="159"/>
      <c r="D23" s="159"/>
      <c r="E23" s="156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Q23" s="160"/>
      <c r="R23" s="160"/>
      <c r="S23" s="160"/>
      <c r="T23" s="160"/>
      <c r="U23" s="160"/>
      <c r="V23" s="160"/>
      <c r="W23" s="160"/>
      <c r="X23" s="160"/>
      <c r="Y23" s="160"/>
      <c r="Z23" s="160"/>
      <c r="AA23" s="160"/>
      <c r="AB23" s="160"/>
      <c r="AC23" s="160"/>
      <c r="AD23" s="160"/>
      <c r="AE23" s="160"/>
      <c r="AF23" s="156"/>
    </row>
    <row r="24" spans="1:32" ht="15.75" x14ac:dyDescent="0.15">
      <c r="A24" s="159"/>
      <c r="B24" s="159"/>
      <c r="C24" s="159"/>
      <c r="D24" s="159"/>
      <c r="E24" s="156"/>
      <c r="F24" s="160"/>
      <c r="G24" s="162" t="s">
        <v>210</v>
      </c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0"/>
      <c r="U24" s="160"/>
      <c r="V24" s="160"/>
      <c r="W24" s="160"/>
      <c r="X24" s="160"/>
      <c r="Y24" s="160"/>
      <c r="Z24" s="160"/>
      <c r="AA24" s="160"/>
      <c r="AB24" s="160"/>
      <c r="AC24" s="160"/>
      <c r="AD24" s="160"/>
      <c r="AE24" s="160"/>
      <c r="AF24" s="156"/>
    </row>
    <row r="25" spans="1:32" ht="15.75" x14ac:dyDescent="0.15">
      <c r="A25" s="159"/>
      <c r="B25" s="159"/>
      <c r="C25" s="159"/>
      <c r="D25" s="159"/>
      <c r="E25" s="156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  <c r="S25" s="160"/>
      <c r="T25" s="160"/>
      <c r="U25" s="160"/>
      <c r="V25" s="160"/>
      <c r="W25" s="160"/>
      <c r="X25" s="160"/>
      <c r="Y25" s="160"/>
      <c r="Z25" s="160"/>
      <c r="AA25" s="160"/>
      <c r="AB25" s="160"/>
      <c r="AC25" s="160"/>
      <c r="AD25" s="160"/>
      <c r="AE25" s="160"/>
      <c r="AF25" s="156"/>
    </row>
    <row r="26" spans="1:32" ht="15.75" x14ac:dyDescent="0.15">
      <c r="A26" s="159"/>
      <c r="B26" s="159"/>
      <c r="C26" s="159"/>
      <c r="D26" s="159"/>
      <c r="E26" s="156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56"/>
    </row>
    <row r="27" spans="1:32" ht="15.75" x14ac:dyDescent="0.15">
      <c r="A27" s="159"/>
      <c r="B27" s="159"/>
      <c r="C27" s="159"/>
      <c r="D27" s="159"/>
      <c r="E27" s="156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56"/>
    </row>
    <row r="28" spans="1:32" ht="15.75" x14ac:dyDescent="0.15">
      <c r="A28" s="159"/>
      <c r="B28" s="159"/>
      <c r="C28" s="159"/>
      <c r="D28" s="159"/>
      <c r="E28" s="156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56"/>
    </row>
    <row r="29" spans="1:32" ht="15.75" x14ac:dyDescent="0.15">
      <c r="A29" s="159"/>
      <c r="B29" s="159"/>
      <c r="C29" s="159"/>
      <c r="D29" s="159"/>
      <c r="E29" s="156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0"/>
      <c r="AD29" s="160"/>
      <c r="AE29" s="160"/>
      <c r="AF29" s="156"/>
    </row>
    <row r="30" spans="1:32" ht="15.75" x14ac:dyDescent="0.15">
      <c r="A30" s="159"/>
      <c r="B30" s="159"/>
      <c r="C30" s="159"/>
      <c r="D30" s="159"/>
      <c r="E30" s="156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56"/>
    </row>
    <row r="31" spans="1:32" ht="15.75" x14ac:dyDescent="0.15">
      <c r="A31" s="159"/>
      <c r="B31" s="159"/>
      <c r="C31" s="159"/>
      <c r="D31" s="159"/>
      <c r="E31" s="156"/>
      <c r="F31" s="160"/>
      <c r="G31" s="162" t="s">
        <v>221</v>
      </c>
      <c r="H31" s="160"/>
      <c r="I31" s="160"/>
      <c r="J31" s="160"/>
      <c r="K31" s="160"/>
      <c r="L31" s="160"/>
      <c r="M31" s="160"/>
      <c r="N31" s="160"/>
      <c r="O31" s="160"/>
      <c r="P31" s="160"/>
      <c r="Q31" s="160"/>
      <c r="R31" s="160"/>
      <c r="S31" s="160"/>
      <c r="T31" s="160"/>
      <c r="U31" s="160"/>
      <c r="V31" s="160"/>
      <c r="W31" s="160"/>
      <c r="X31" s="160"/>
      <c r="Y31" s="160"/>
      <c r="Z31" s="160"/>
      <c r="AA31" s="160"/>
      <c r="AB31" s="160"/>
      <c r="AC31" s="160"/>
      <c r="AD31" s="160"/>
      <c r="AE31" s="160"/>
      <c r="AF31" s="156"/>
    </row>
    <row r="32" spans="1:32" ht="15.75" x14ac:dyDescent="0.15">
      <c r="A32" s="159"/>
      <c r="B32" s="159"/>
      <c r="C32" s="159"/>
      <c r="D32" s="159"/>
      <c r="E32" s="156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56"/>
    </row>
    <row r="33" spans="1:32" ht="15.75" x14ac:dyDescent="0.15">
      <c r="A33" s="159"/>
      <c r="B33" s="159"/>
      <c r="C33" s="159"/>
      <c r="D33" s="159"/>
      <c r="E33" s="156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  <c r="Y33" s="160"/>
      <c r="Z33" s="160"/>
      <c r="AA33" s="160"/>
      <c r="AB33" s="160"/>
      <c r="AC33" s="160"/>
      <c r="AD33" s="160"/>
      <c r="AE33" s="160"/>
      <c r="AF33" s="156"/>
    </row>
    <row r="34" spans="1:32" ht="15.75" x14ac:dyDescent="0.15">
      <c r="A34" s="159"/>
      <c r="B34" s="159"/>
      <c r="C34" s="159"/>
      <c r="D34" s="159"/>
      <c r="E34" s="156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56"/>
    </row>
    <row r="35" spans="1:32" ht="15.75" x14ac:dyDescent="0.15">
      <c r="A35" s="159"/>
      <c r="B35" s="159"/>
      <c r="C35" s="159"/>
      <c r="D35" s="159"/>
      <c r="E35" s="156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  <c r="Y35" s="160"/>
      <c r="Z35" s="160"/>
      <c r="AA35" s="160"/>
      <c r="AB35" s="160"/>
      <c r="AC35" s="160"/>
      <c r="AD35" s="160"/>
      <c r="AE35" s="160"/>
      <c r="AF35" s="156"/>
    </row>
    <row r="36" spans="1:32" ht="15.75" x14ac:dyDescent="0.15">
      <c r="A36" s="159"/>
      <c r="B36" s="159"/>
      <c r="C36" s="159"/>
      <c r="D36" s="159"/>
      <c r="E36" s="156"/>
      <c r="F36" s="160" t="s">
        <v>202</v>
      </c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56"/>
    </row>
    <row r="37" spans="1:32" ht="15.75" x14ac:dyDescent="0.15">
      <c r="A37" s="159"/>
      <c r="B37" s="159"/>
      <c r="C37" s="159"/>
      <c r="D37" s="159"/>
      <c r="E37" s="156"/>
      <c r="F37" s="160" t="s">
        <v>203</v>
      </c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56"/>
    </row>
    <row r="38" spans="1:32" ht="15.75" x14ac:dyDescent="0.15">
      <c r="A38" s="159"/>
      <c r="B38" s="159"/>
      <c r="C38" s="159"/>
      <c r="D38" s="159"/>
      <c r="E38" s="156"/>
      <c r="F38" s="160" t="s">
        <v>204</v>
      </c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56"/>
    </row>
    <row r="39" spans="1:32" ht="15.75" x14ac:dyDescent="0.15">
      <c r="A39" s="159"/>
      <c r="B39" s="159"/>
      <c r="C39" s="159"/>
      <c r="D39" s="159"/>
      <c r="E39" s="156"/>
      <c r="F39" s="160" t="s">
        <v>205</v>
      </c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  <c r="Y39" s="160"/>
      <c r="Z39" s="160"/>
      <c r="AA39" s="160"/>
      <c r="AB39" s="160"/>
      <c r="AC39" s="160"/>
      <c r="AD39" s="160"/>
      <c r="AE39" s="160"/>
      <c r="AF39" s="156"/>
    </row>
    <row r="40" spans="1:32" ht="15.75" x14ac:dyDescent="0.15">
      <c r="A40" s="159"/>
      <c r="B40" s="159"/>
      <c r="C40" s="159"/>
      <c r="D40" s="159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</row>
  </sheetData>
  <mergeCells count="1">
    <mergeCell ref="A4:D5"/>
  </mergeCells>
  <phoneticPr fontId="1"/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2027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1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8" si="0">DATE($B$5,$B$6,B8)</f>
        <v>46388</v>
      </c>
      <c r="D8" s="17">
        <f t="shared" ref="D8:D17" si="1">WEEKDAY(C8)</f>
        <v>6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46389</v>
      </c>
      <c r="D9" s="17">
        <f t="shared" si="1"/>
        <v>7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46390</v>
      </c>
      <c r="D10" s="17">
        <f t="shared" si="1"/>
        <v>1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46391</v>
      </c>
      <c r="D11" s="17">
        <f t="shared" si="1"/>
        <v>2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46392</v>
      </c>
      <c r="D12" s="17">
        <f t="shared" si="1"/>
        <v>3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46393</v>
      </c>
      <c r="D13" s="17">
        <f t="shared" si="1"/>
        <v>4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46394</v>
      </c>
      <c r="D14" s="17">
        <f t="shared" si="1"/>
        <v>5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46395</v>
      </c>
      <c r="D15" s="17">
        <f t="shared" si="1"/>
        <v>6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46396</v>
      </c>
      <c r="D16" s="17">
        <f t="shared" si="1"/>
        <v>7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46397</v>
      </c>
      <c r="D17" s="17">
        <f t="shared" si="1"/>
        <v>1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46398</v>
      </c>
      <c r="D18" s="17">
        <f t="shared" ref="D18:D38" si="21">WEEKDAY(C18)</f>
        <v>2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46399</v>
      </c>
      <c r="D19" s="17">
        <f t="shared" si="21"/>
        <v>3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46400</v>
      </c>
      <c r="D20" s="17">
        <f t="shared" si="21"/>
        <v>4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46401</v>
      </c>
      <c r="D21" s="17">
        <f t="shared" si="21"/>
        <v>5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46402</v>
      </c>
      <c r="D22" s="17">
        <f t="shared" si="21"/>
        <v>6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46403</v>
      </c>
      <c r="D23" s="17">
        <f t="shared" si="21"/>
        <v>7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46404</v>
      </c>
      <c r="D24" s="17">
        <f t="shared" si="21"/>
        <v>1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46405</v>
      </c>
      <c r="D25" s="17">
        <f t="shared" si="21"/>
        <v>2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46406</v>
      </c>
      <c r="D26" s="17">
        <f t="shared" si="21"/>
        <v>3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46407</v>
      </c>
      <c r="D27" s="17">
        <f t="shared" si="21"/>
        <v>4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46408</v>
      </c>
      <c r="D28" s="17">
        <f t="shared" si="21"/>
        <v>5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46409</v>
      </c>
      <c r="D29" s="17">
        <f t="shared" si="21"/>
        <v>6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46410</v>
      </c>
      <c r="D30" s="17">
        <f t="shared" si="21"/>
        <v>7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46411</v>
      </c>
      <c r="D31" s="17">
        <f t="shared" si="21"/>
        <v>1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46412</v>
      </c>
      <c r="D32" s="17">
        <f t="shared" si="21"/>
        <v>2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46413</v>
      </c>
      <c r="D33" s="17">
        <f t="shared" si="21"/>
        <v>3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46414</v>
      </c>
      <c r="D34" s="17">
        <f t="shared" si="21"/>
        <v>4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46415</v>
      </c>
      <c r="D35" s="17">
        <f t="shared" si="21"/>
        <v>5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46416</v>
      </c>
      <c r="D36" s="17">
        <f t="shared" si="21"/>
        <v>6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46417</v>
      </c>
      <c r="D37" s="17">
        <f t="shared" si="21"/>
        <v>7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10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46418</v>
      </c>
      <c r="D38" s="17">
        <f t="shared" si="21"/>
        <v>1</v>
      </c>
      <c r="E38" s="9"/>
      <c r="F38" s="101" t="str">
        <f t="shared" ref="F38" si="23">IF($R38="予備","予備",IFERROR(IF(VALUE($R38)=1,VLOOKUP($S38,$AA$11:$BM$110,10),IF(VALUE($R38)=2,VLOOKUP($S37+1,$AA$11:$BM$110,20),IF(VALUE($R38)=3,VLOOKUP($S37+1,$AA$11:$BM$110,30),""))),""))</f>
        <v>14～15</v>
      </c>
      <c r="G38" s="100" t="str">
        <f t="shared" si="2"/>
        <v>14～15</v>
      </c>
      <c r="H38" s="101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0" t="str">
        <f t="shared" si="3"/>
        <v/>
      </c>
      <c r="J38" s="101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0" t="str">
        <f t="shared" si="4"/>
        <v/>
      </c>
      <c r="L38" s="101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0" t="str">
        <f t="shared" si="5"/>
        <v/>
      </c>
      <c r="N38" s="101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0" t="str">
        <f t="shared" si="6"/>
        <v/>
      </c>
      <c r="P38" s="9"/>
      <c r="Q38" s="178"/>
      <c r="R38" s="53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8">
    <cfRule type="expression" dxfId="74" priority="2" stopIfTrue="1">
      <formula>D8="祝"</formula>
    </cfRule>
    <cfRule type="expression" dxfId="73" priority="3" stopIfTrue="1">
      <formula>OR(D8=1,D8=7)</formula>
    </cfRule>
  </conditionalFormatting>
  <conditionalFormatting sqref="C8:C38">
    <cfRule type="expression" dxfId="72" priority="4" stopIfTrue="1">
      <formula>D8="祝"</formula>
    </cfRule>
    <cfRule type="expression" dxfId="71" priority="5" stopIfTrue="1">
      <formula>OR(D8=1,D8=7)</formula>
    </cfRule>
  </conditionalFormatting>
  <conditionalFormatting sqref="D8:D38">
    <cfRule type="cellIs" dxfId="7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9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2027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2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103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5" si="0">DATE($B$5,$B$6,B8)</f>
        <v>46419</v>
      </c>
      <c r="D8" s="17">
        <f t="shared" ref="D8:D35" si="1">WEEKDAY(C8)</f>
        <v>2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46420</v>
      </c>
      <c r="D9" s="17">
        <f t="shared" si="1"/>
        <v>3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46421</v>
      </c>
      <c r="D10" s="17">
        <f t="shared" si="1"/>
        <v>4</v>
      </c>
      <c r="E10" s="9"/>
      <c r="F10" s="99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46422</v>
      </c>
      <c r="D11" s="17">
        <f t="shared" si="1"/>
        <v>5</v>
      </c>
      <c r="E11" s="9"/>
      <c r="F11" s="99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46423</v>
      </c>
      <c r="D12" s="17">
        <f t="shared" si="1"/>
        <v>6</v>
      </c>
      <c r="E12" s="9"/>
      <c r="F12" s="99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46424</v>
      </c>
      <c r="D13" s="17">
        <f t="shared" si="1"/>
        <v>7</v>
      </c>
      <c r="E13" s="9"/>
      <c r="F13" s="99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46425</v>
      </c>
      <c r="D14" s="17">
        <f t="shared" si="1"/>
        <v>1</v>
      </c>
      <c r="E14" s="9"/>
      <c r="F14" s="99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46426</v>
      </c>
      <c r="D15" s="17">
        <f t="shared" si="1"/>
        <v>2</v>
      </c>
      <c r="E15" s="9"/>
      <c r="F15" s="99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46427</v>
      </c>
      <c r="D16" s="17">
        <f t="shared" si="1"/>
        <v>3</v>
      </c>
      <c r="E16" s="9"/>
      <c r="F16" s="99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46428</v>
      </c>
      <c r="D17" s="17">
        <f t="shared" si="1"/>
        <v>4</v>
      </c>
      <c r="E17" s="9"/>
      <c r="F17" s="99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46429</v>
      </c>
      <c r="D18" s="17">
        <f t="shared" si="1"/>
        <v>5</v>
      </c>
      <c r="E18" s="9"/>
      <c r="F18" s="99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46430</v>
      </c>
      <c r="D19" s="17">
        <f t="shared" si="1"/>
        <v>6</v>
      </c>
      <c r="E19" s="9"/>
      <c r="F19" s="99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46431</v>
      </c>
      <c r="D20" s="17">
        <f t="shared" si="1"/>
        <v>7</v>
      </c>
      <c r="E20" s="9"/>
      <c r="F20" s="99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46432</v>
      </c>
      <c r="D21" s="17">
        <f t="shared" si="1"/>
        <v>1</v>
      </c>
      <c r="E21" s="9"/>
      <c r="F21" s="99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46433</v>
      </c>
      <c r="D22" s="17">
        <f t="shared" si="1"/>
        <v>2</v>
      </c>
      <c r="E22" s="9"/>
      <c r="F22" s="99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46434</v>
      </c>
      <c r="D23" s="17">
        <f t="shared" si="1"/>
        <v>3</v>
      </c>
      <c r="E23" s="9"/>
      <c r="F23" s="99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46435</v>
      </c>
      <c r="D24" s="17">
        <f t="shared" si="1"/>
        <v>4</v>
      </c>
      <c r="E24" s="9"/>
      <c r="F24" s="99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46436</v>
      </c>
      <c r="D25" s="17">
        <f t="shared" si="1"/>
        <v>5</v>
      </c>
      <c r="E25" s="9"/>
      <c r="F25" s="99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46437</v>
      </c>
      <c r="D26" s="17">
        <f t="shared" si="1"/>
        <v>6</v>
      </c>
      <c r="E26" s="9"/>
      <c r="F26" s="99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46438</v>
      </c>
      <c r="D27" s="17">
        <f t="shared" si="1"/>
        <v>7</v>
      </c>
      <c r="E27" s="9"/>
      <c r="F27" s="99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46439</v>
      </c>
      <c r="D28" s="17">
        <f t="shared" si="1"/>
        <v>1</v>
      </c>
      <c r="E28" s="9"/>
      <c r="F28" s="99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46440</v>
      </c>
      <c r="D29" s="17">
        <f t="shared" si="1"/>
        <v>2</v>
      </c>
      <c r="E29" s="9"/>
      <c r="F29" s="99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46441</v>
      </c>
      <c r="D30" s="17">
        <f t="shared" si="1"/>
        <v>3</v>
      </c>
      <c r="E30" s="9"/>
      <c r="F30" s="99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46442</v>
      </c>
      <c r="D31" s="17">
        <f t="shared" si="1"/>
        <v>4</v>
      </c>
      <c r="E31" s="9"/>
      <c r="F31" s="99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46443</v>
      </c>
      <c r="D32" s="17">
        <f t="shared" si="1"/>
        <v>5</v>
      </c>
      <c r="E32" s="9"/>
      <c r="F32" s="99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46444</v>
      </c>
      <c r="D33" s="17">
        <f t="shared" si="1"/>
        <v>6</v>
      </c>
      <c r="E33" s="9"/>
      <c r="F33" s="99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46445</v>
      </c>
      <c r="D34" s="17">
        <f t="shared" si="1"/>
        <v>7</v>
      </c>
      <c r="E34" s="9"/>
      <c r="F34" s="99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thickBot="1" x14ac:dyDescent="0.2">
      <c r="A35" s="178"/>
      <c r="B35" s="5">
        <v>28</v>
      </c>
      <c r="C35" s="6">
        <f t="shared" si="0"/>
        <v>46446</v>
      </c>
      <c r="D35" s="17">
        <f t="shared" si="1"/>
        <v>1</v>
      </c>
      <c r="E35" s="9"/>
      <c r="F35" s="99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3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75" customHeight="1" x14ac:dyDescent="0.15">
      <c r="A36" s="178"/>
      <c r="E36" s="21"/>
      <c r="F36" s="102"/>
      <c r="G36" s="102" t="str">
        <f t="shared" si="2"/>
        <v/>
      </c>
      <c r="H36" s="102"/>
      <c r="I36" s="102" t="str">
        <f t="shared" si="3"/>
        <v/>
      </c>
      <c r="J36" s="102"/>
      <c r="K36" s="102" t="str">
        <f t="shared" si="4"/>
        <v/>
      </c>
      <c r="L36" s="102"/>
      <c r="M36" s="102" t="str">
        <f t="shared" si="5"/>
        <v/>
      </c>
      <c r="N36" s="102"/>
      <c r="O36" s="102" t="str">
        <f t="shared" si="6"/>
        <v/>
      </c>
      <c r="P36" s="21"/>
      <c r="Q36" s="178"/>
      <c r="R36" s="16"/>
      <c r="S36" s="13" cm="1">
        <f t="array" ref="S36">SUMPRODUCT(IFERROR(VALUE($R$8:R36),0))</f>
        <v>28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G37" s="19" t="str">
        <f t="shared" si="2"/>
        <v/>
      </c>
      <c r="I37" s="19" t="str">
        <f t="shared" si="3"/>
        <v/>
      </c>
      <c r="K37" s="19" t="str">
        <f t="shared" si="4"/>
        <v/>
      </c>
      <c r="M37" s="19" t="str">
        <f t="shared" si="5"/>
        <v/>
      </c>
      <c r="O37" s="19" t="str">
        <f t="shared" si="6"/>
        <v/>
      </c>
      <c r="Q37" s="178"/>
      <c r="R37" s="16" t="s">
        <v>206</v>
      </c>
      <c r="S37" s="13" cm="1">
        <f t="array" ref="S37">SUMPRODUCT(IFERROR(VALUE($R$8:R37),0))</f>
        <v>28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1">IF(AO37=AO38,"",IF($AD37=$AD38,AO37&amp;","&amp;AO38,AO37&amp;AO38))</f>
        <v>12～13</v>
      </c>
      <c r="AZ37" s="42" t="str">
        <f t="shared" si="21"/>
        <v/>
      </c>
      <c r="BA37" s="42" t="str">
        <f t="shared" si="21"/>
        <v/>
      </c>
      <c r="BB37" s="42" t="str">
        <f t="shared" si="21"/>
        <v/>
      </c>
      <c r="BC37" s="42" t="str">
        <f t="shared" si="21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x14ac:dyDescent="0.15">
      <c r="A38" s="178"/>
      <c r="F38" s="19" t="str">
        <f t="shared" ref="F38" si="22">IF($R38="予備","予備",IFERROR(IF(VALUE($R38)=1,VLOOKUP($S38,$AA$11:$BM$110,10),IF(VALUE($R38)=2,VLOOKUP($S37+1,$AA$11:$BM$110,20),IF(VALUE($R38)=3,VLOOKUP($S37+1,$AA$11:$BM$110,30),""))),""))</f>
        <v/>
      </c>
      <c r="G38" s="19" t="str">
        <f t="shared" si="2"/>
        <v/>
      </c>
      <c r="H38" s="19" t="str">
        <f t="shared" ref="H38" si="23">IF($R38="予備","予備",IFERROR(IF(VALUE($R38)=1,VLOOKUP($S38,$AA$11:$BM$110,12),IF(VALUE($R38)=2,VLOOKUP($S37+1,$AA$11:$BM$110,22),IF(VALUE($R38)=3,VLOOKUP($S37+1,$AA$11:$BM$110,32),""))),""))</f>
        <v/>
      </c>
      <c r="I38" s="19" t="str">
        <f t="shared" si="3"/>
        <v/>
      </c>
      <c r="J38" s="19" t="str">
        <f t="shared" ref="J38" si="24">IF($R38="予備","予備",IFERROR(IF(VALUE($R38)=1,VLOOKUP($S38,$AA$11:$BM$110,14),IF(VALUE($R38)=2,VLOOKUP($S37+1,$AA$11:$BM$110,24),IF(VALUE($R38)=3,VLOOKUP($S37+1,$AA$11:$BM$110,34),""))),""))</f>
        <v/>
      </c>
      <c r="K38" s="19" t="str">
        <f t="shared" si="4"/>
        <v/>
      </c>
      <c r="L38" s="19" t="str">
        <f t="shared" ref="L38" si="25">IF($R38="予備","予備",IFERROR(IF(VALUE($R38)=1,VLOOKUP($S38,$AA$11:$BM$110,16),IF(VALUE($R38)=2,VLOOKUP($S37+1,$AA$11:$BM$110,26),IF(VALUE($R38)=3,VLOOKUP($S37+1,$AA$11:$BM$110,36),""))),""))</f>
        <v/>
      </c>
      <c r="M38" s="19" t="str">
        <f t="shared" si="5"/>
        <v/>
      </c>
      <c r="N38" s="19" t="str">
        <f t="shared" ref="N38" si="26">IF($R38="予備","予備",IFERROR(IF(VALUE($R38)=1,VLOOKUP($S38,$AA$11:$BM$110,18),IF(VALUE($R38)=2,VLOOKUP($S37+1,$AA$11:$BM$110,28),IF(VALUE($R38)=3,VLOOKUP($S37+1,$AA$11:$BM$110,38),""))),""))</f>
        <v/>
      </c>
      <c r="O38" s="19" t="str">
        <f t="shared" si="6"/>
        <v/>
      </c>
      <c r="Q38" s="178"/>
      <c r="S38" s="13" cm="1">
        <f t="array" ref="S38">SUMPRODUCT(IFERROR(VALUE($R$8:R38),0))</f>
        <v>28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1"/>
        <v/>
      </c>
      <c r="AU38" s="42" t="str">
        <f t="shared" si="21"/>
        <v/>
      </c>
      <c r="AV38" s="42" t="str">
        <f t="shared" si="21"/>
        <v/>
      </c>
      <c r="AW38" s="42" t="str">
        <f t="shared" si="21"/>
        <v/>
      </c>
      <c r="AX38" s="42" t="str">
        <f t="shared" si="21"/>
        <v>12～13</v>
      </c>
      <c r="AY38" s="42" t="str">
        <f t="shared" si="21"/>
        <v>12～13</v>
      </c>
      <c r="AZ38" s="42" t="str">
        <f t="shared" si="21"/>
        <v>12～13</v>
      </c>
      <c r="BA38" s="42" t="str">
        <f t="shared" si="21"/>
        <v>12～13</v>
      </c>
      <c r="BB38" s="42" t="str">
        <f t="shared" si="21"/>
        <v/>
      </c>
      <c r="BC38" s="42" t="str">
        <f t="shared" si="21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1"/>
        <v/>
      </c>
      <c r="AU39" s="42" t="str">
        <f t="shared" si="21"/>
        <v/>
      </c>
      <c r="AV39" s="42" t="str">
        <f t="shared" si="21"/>
        <v/>
      </c>
      <c r="AW39" s="42" t="str">
        <f t="shared" si="21"/>
        <v/>
      </c>
      <c r="AX39" s="42" t="str">
        <f t="shared" si="21"/>
        <v/>
      </c>
      <c r="AY39" s="42" t="str">
        <f t="shared" si="21"/>
        <v/>
      </c>
      <c r="AZ39" s="42" t="str">
        <f t="shared" si="21"/>
        <v>12～13</v>
      </c>
      <c r="BA39" s="42" t="str">
        <f t="shared" si="21"/>
        <v>12～13</v>
      </c>
      <c r="BB39" s="42" t="str">
        <f t="shared" si="21"/>
        <v>12～13</v>
      </c>
      <c r="BC39" s="42" t="str">
        <f t="shared" si="21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1"/>
        <v>14～15</v>
      </c>
      <c r="AU40" s="42" t="str">
        <f t="shared" si="21"/>
        <v>14～15</v>
      </c>
      <c r="AV40" s="42" t="str">
        <f t="shared" si="21"/>
        <v/>
      </c>
      <c r="AW40" s="42" t="str">
        <f t="shared" si="21"/>
        <v/>
      </c>
      <c r="AX40" s="42" t="str">
        <f t="shared" si="21"/>
        <v/>
      </c>
      <c r="AY40" s="42" t="str">
        <f t="shared" si="21"/>
        <v/>
      </c>
      <c r="AZ40" s="42" t="str">
        <f t="shared" si="21"/>
        <v/>
      </c>
      <c r="BA40" s="42" t="str">
        <f t="shared" si="21"/>
        <v/>
      </c>
      <c r="BB40" s="42" t="str">
        <f t="shared" si="21"/>
        <v>12～13</v>
      </c>
      <c r="BC40" s="42" t="str">
        <f t="shared" si="21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1"/>
        <v>14～15</v>
      </c>
      <c r="AU41" s="42" t="str">
        <f t="shared" si="21"/>
        <v>14～15</v>
      </c>
      <c r="AV41" s="42" t="str">
        <f t="shared" si="21"/>
        <v>16～17</v>
      </c>
      <c r="AW41" s="42" t="str">
        <f t="shared" si="21"/>
        <v>14～15</v>
      </c>
      <c r="AX41" s="42" t="str">
        <f t="shared" si="21"/>
        <v/>
      </c>
      <c r="AY41" s="42" t="str">
        <f t="shared" si="21"/>
        <v/>
      </c>
      <c r="AZ41" s="42" t="str">
        <f t="shared" si="21"/>
        <v/>
      </c>
      <c r="BA41" s="42" t="str">
        <f t="shared" si="21"/>
        <v/>
      </c>
      <c r="BB41" s="42" t="str">
        <f t="shared" si="21"/>
        <v/>
      </c>
      <c r="BC41" s="42" t="str">
        <f t="shared" si="21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1"/>
        <v/>
      </c>
      <c r="AU42" s="42" t="str">
        <f t="shared" si="21"/>
        <v/>
      </c>
      <c r="AV42" s="42" t="str">
        <f t="shared" si="21"/>
        <v>16～17</v>
      </c>
      <c r="AW42" s="42" t="str">
        <f t="shared" si="21"/>
        <v>14～15</v>
      </c>
      <c r="AX42" s="42" t="str">
        <f t="shared" si="21"/>
        <v>14～15</v>
      </c>
      <c r="AY42" s="42" t="str">
        <f t="shared" si="21"/>
        <v>14～15</v>
      </c>
      <c r="AZ42" s="42" t="str">
        <f t="shared" si="21"/>
        <v/>
      </c>
      <c r="BA42" s="42" t="str">
        <f t="shared" si="21"/>
        <v/>
      </c>
      <c r="BB42" s="42" t="str">
        <f t="shared" si="21"/>
        <v/>
      </c>
      <c r="BC42" s="42" t="str">
        <f t="shared" si="21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1"/>
        <v/>
      </c>
      <c r="AU43" s="42" t="str">
        <f t="shared" si="21"/>
        <v/>
      </c>
      <c r="AV43" s="42" t="str">
        <f t="shared" si="21"/>
        <v/>
      </c>
      <c r="AW43" s="42" t="str">
        <f t="shared" si="21"/>
        <v/>
      </c>
      <c r="AX43" s="42" t="str">
        <f t="shared" si="21"/>
        <v>14～15</v>
      </c>
      <c r="AY43" s="42" t="str">
        <f t="shared" si="21"/>
        <v>14～15</v>
      </c>
      <c r="AZ43" s="42" t="str">
        <f t="shared" si="21"/>
        <v>14～15</v>
      </c>
      <c r="BA43" s="42" t="str">
        <f t="shared" si="21"/>
        <v>14～15</v>
      </c>
      <c r="BB43" s="42" t="str">
        <f t="shared" si="21"/>
        <v/>
      </c>
      <c r="BC43" s="42" t="str">
        <f t="shared" si="21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1"/>
        <v/>
      </c>
      <c r="AU44" s="42" t="str">
        <f t="shared" si="21"/>
        <v/>
      </c>
      <c r="AV44" s="42" t="str">
        <f t="shared" si="21"/>
        <v/>
      </c>
      <c r="AW44" s="42" t="str">
        <f t="shared" si="21"/>
        <v/>
      </c>
      <c r="AX44" s="42" t="str">
        <f t="shared" si="21"/>
        <v/>
      </c>
      <c r="AY44" s="42" t="str">
        <f t="shared" si="21"/>
        <v/>
      </c>
      <c r="AZ44" s="42" t="str">
        <f t="shared" si="21"/>
        <v>14～15</v>
      </c>
      <c r="BA44" s="42" t="str">
        <f t="shared" si="21"/>
        <v>14～15</v>
      </c>
      <c r="BB44" s="42" t="str">
        <f t="shared" si="21"/>
        <v>14～15</v>
      </c>
      <c r="BC44" s="42" t="str">
        <f t="shared" si="21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1"/>
        <v>16～17</v>
      </c>
      <c r="AU45" s="42" t="str">
        <f t="shared" si="21"/>
        <v>16～17</v>
      </c>
      <c r="AV45" s="42" t="str">
        <f t="shared" si="21"/>
        <v/>
      </c>
      <c r="AW45" s="42" t="str">
        <f t="shared" si="21"/>
        <v/>
      </c>
      <c r="AX45" s="42" t="str">
        <f t="shared" si="21"/>
        <v/>
      </c>
      <c r="AY45" s="42" t="str">
        <f t="shared" si="21"/>
        <v/>
      </c>
      <c r="AZ45" s="42" t="str">
        <f t="shared" si="21"/>
        <v/>
      </c>
      <c r="BA45" s="42" t="str">
        <f t="shared" si="21"/>
        <v/>
      </c>
      <c r="BB45" s="42" t="str">
        <f t="shared" si="21"/>
        <v>14～15</v>
      </c>
      <c r="BC45" s="42" t="str">
        <f t="shared" si="21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1"/>
        <v>16～17</v>
      </c>
      <c r="AU46" s="42" t="str">
        <f t="shared" si="21"/>
        <v>16～17</v>
      </c>
      <c r="AV46" s="42" t="str">
        <f t="shared" si="21"/>
        <v>18～19</v>
      </c>
      <c r="AW46" s="42" t="str">
        <f t="shared" si="21"/>
        <v>16～17</v>
      </c>
      <c r="AX46" s="42" t="str">
        <f t="shared" si="21"/>
        <v/>
      </c>
      <c r="AY46" s="42" t="str">
        <f t="shared" si="21"/>
        <v/>
      </c>
      <c r="AZ46" s="42" t="str">
        <f t="shared" si="21"/>
        <v/>
      </c>
      <c r="BA46" s="42" t="str">
        <f t="shared" si="21"/>
        <v/>
      </c>
      <c r="BB46" s="42" t="str">
        <f t="shared" si="21"/>
        <v/>
      </c>
      <c r="BC46" s="42" t="str">
        <f t="shared" si="21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1"/>
        <v/>
      </c>
      <c r="AU47" s="42" t="str">
        <f t="shared" si="21"/>
        <v/>
      </c>
      <c r="AV47" s="42" t="str">
        <f t="shared" si="21"/>
        <v>18～19</v>
      </c>
      <c r="AW47" s="42" t="str">
        <f t="shared" si="21"/>
        <v>16～17</v>
      </c>
      <c r="AX47" s="42" t="str">
        <f t="shared" si="21"/>
        <v>16～17</v>
      </c>
      <c r="AY47" s="42" t="str">
        <f t="shared" si="21"/>
        <v>16～17</v>
      </c>
      <c r="AZ47" s="42" t="str">
        <f t="shared" si="21"/>
        <v/>
      </c>
      <c r="BA47" s="42" t="str">
        <f t="shared" si="21"/>
        <v/>
      </c>
      <c r="BB47" s="42" t="str">
        <f t="shared" si="21"/>
        <v/>
      </c>
      <c r="BC47" s="42" t="str">
        <f t="shared" si="21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1"/>
        <v/>
      </c>
      <c r="AU48" s="42" t="str">
        <f t="shared" si="21"/>
        <v/>
      </c>
      <c r="AV48" s="42" t="str">
        <f t="shared" si="21"/>
        <v/>
      </c>
      <c r="AW48" s="42" t="str">
        <f t="shared" si="21"/>
        <v/>
      </c>
      <c r="AX48" s="42" t="str">
        <f t="shared" si="21"/>
        <v>16～17</v>
      </c>
      <c r="AY48" s="42" t="str">
        <f t="shared" si="21"/>
        <v>16～17</v>
      </c>
      <c r="AZ48" s="42" t="str">
        <f t="shared" si="21"/>
        <v>16～17</v>
      </c>
      <c r="BA48" s="42" t="str">
        <f t="shared" si="21"/>
        <v>16～17</v>
      </c>
      <c r="BB48" s="42" t="str">
        <f t="shared" si="21"/>
        <v/>
      </c>
      <c r="BC48" s="42" t="str">
        <f t="shared" si="21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1"/>
        <v/>
      </c>
      <c r="AU49" s="42" t="str">
        <f t="shared" si="21"/>
        <v/>
      </c>
      <c r="AV49" s="42" t="str">
        <f t="shared" si="21"/>
        <v/>
      </c>
      <c r="AW49" s="42" t="str">
        <f t="shared" si="21"/>
        <v/>
      </c>
      <c r="AX49" s="42" t="str">
        <f t="shared" si="21"/>
        <v/>
      </c>
      <c r="AY49" s="42" t="str">
        <f t="shared" si="21"/>
        <v/>
      </c>
      <c r="AZ49" s="42" t="str">
        <f t="shared" si="21"/>
        <v>16～17</v>
      </c>
      <c r="BA49" s="42" t="str">
        <f t="shared" si="21"/>
        <v>16～17</v>
      </c>
      <c r="BB49" s="42" t="str">
        <f t="shared" si="21"/>
        <v>16～17</v>
      </c>
      <c r="BC49" s="42" t="str">
        <f t="shared" si="21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1"/>
        <v>18～19</v>
      </c>
      <c r="AU50" s="42" t="str">
        <f t="shared" si="21"/>
        <v>18～19</v>
      </c>
      <c r="AV50" s="42" t="str">
        <f t="shared" si="21"/>
        <v/>
      </c>
      <c r="AW50" s="42" t="str">
        <f t="shared" si="21"/>
        <v/>
      </c>
      <c r="AX50" s="42" t="str">
        <f t="shared" si="21"/>
        <v/>
      </c>
      <c r="AY50" s="42" t="str">
        <f t="shared" si="21"/>
        <v/>
      </c>
      <c r="AZ50" s="42" t="str">
        <f t="shared" si="21"/>
        <v/>
      </c>
      <c r="BA50" s="42" t="str">
        <f t="shared" si="21"/>
        <v/>
      </c>
      <c r="BB50" s="42" t="str">
        <f t="shared" si="21"/>
        <v>16～17</v>
      </c>
      <c r="BC50" s="42" t="str">
        <f t="shared" si="21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1"/>
        <v>18～19</v>
      </c>
      <c r="AU51" s="42" t="str">
        <f t="shared" si="21"/>
        <v>18～19</v>
      </c>
      <c r="AV51" s="42" t="str">
        <f t="shared" si="21"/>
        <v>20～22</v>
      </c>
      <c r="AW51" s="42" t="str">
        <f t="shared" si="21"/>
        <v>18～19</v>
      </c>
      <c r="AX51" s="42" t="str">
        <f t="shared" si="21"/>
        <v/>
      </c>
      <c r="AY51" s="42" t="str">
        <f t="shared" si="21"/>
        <v/>
      </c>
      <c r="AZ51" s="42" t="str">
        <f t="shared" si="21"/>
        <v/>
      </c>
      <c r="BA51" s="42" t="str">
        <f t="shared" si="21"/>
        <v/>
      </c>
      <c r="BB51" s="42" t="str">
        <f t="shared" si="21"/>
        <v/>
      </c>
      <c r="BC51" s="42" t="str">
        <f t="shared" si="21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1"/>
        <v/>
      </c>
      <c r="AU52" s="42" t="str">
        <f t="shared" si="21"/>
        <v/>
      </c>
      <c r="AV52" s="42" t="str">
        <f t="shared" si="21"/>
        <v>20～22</v>
      </c>
      <c r="AW52" s="42" t="str">
        <f t="shared" si="21"/>
        <v>18～19</v>
      </c>
      <c r="AX52" s="42" t="str">
        <f t="shared" si="21"/>
        <v>18～19</v>
      </c>
      <c r="AY52" s="42" t="str">
        <f t="shared" si="21"/>
        <v>18～19</v>
      </c>
      <c r="AZ52" s="42" t="str">
        <f t="shared" si="21"/>
        <v/>
      </c>
      <c r="BA52" s="42" t="str">
        <f t="shared" si="21"/>
        <v/>
      </c>
      <c r="BB52" s="42" t="str">
        <f t="shared" si="21"/>
        <v/>
      </c>
      <c r="BC52" s="42" t="str">
        <f t="shared" si="21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1"/>
        <v/>
      </c>
      <c r="AU53" s="42" t="str">
        <f t="shared" si="21"/>
        <v/>
      </c>
      <c r="AV53" s="42" t="str">
        <f t="shared" si="21"/>
        <v/>
      </c>
      <c r="AW53" s="42" t="str">
        <f t="shared" si="21"/>
        <v/>
      </c>
      <c r="AX53" s="42" t="str">
        <f t="shared" si="21"/>
        <v>18～19</v>
      </c>
      <c r="AY53" s="42" t="str">
        <f t="shared" si="21"/>
        <v>18～19</v>
      </c>
      <c r="AZ53" s="42" t="str">
        <f t="shared" si="21"/>
        <v>18～19</v>
      </c>
      <c r="BA53" s="42" t="str">
        <f t="shared" si="21"/>
        <v>18～19</v>
      </c>
      <c r="BB53" s="42" t="str">
        <f t="shared" si="21"/>
        <v/>
      </c>
      <c r="BC53" s="42" t="str">
        <f t="shared" si="21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1"/>
        <v/>
      </c>
      <c r="AU54" s="42" t="str">
        <f t="shared" si="21"/>
        <v/>
      </c>
      <c r="AV54" s="42" t="str">
        <f t="shared" si="21"/>
        <v/>
      </c>
      <c r="AW54" s="42" t="str">
        <f t="shared" si="21"/>
        <v/>
      </c>
      <c r="AX54" s="42" t="str">
        <f t="shared" si="21"/>
        <v/>
      </c>
      <c r="AY54" s="42" t="str">
        <f t="shared" si="21"/>
        <v/>
      </c>
      <c r="AZ54" s="42" t="str">
        <f t="shared" si="21"/>
        <v>18～19</v>
      </c>
      <c r="BA54" s="42" t="str">
        <f t="shared" si="21"/>
        <v>18～19</v>
      </c>
      <c r="BB54" s="42" t="str">
        <f t="shared" si="21"/>
        <v>18～19</v>
      </c>
      <c r="BC54" s="42" t="str">
        <f t="shared" si="21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1"/>
        <v>20～21</v>
      </c>
      <c r="AU55" s="42" t="str">
        <f t="shared" si="21"/>
        <v>20～21</v>
      </c>
      <c r="AV55" s="42" t="str">
        <f t="shared" si="21"/>
        <v/>
      </c>
      <c r="AW55" s="42" t="str">
        <f t="shared" si="21"/>
        <v/>
      </c>
      <c r="AX55" s="42" t="str">
        <f t="shared" si="21"/>
        <v/>
      </c>
      <c r="AY55" s="42" t="str">
        <f t="shared" si="21"/>
        <v/>
      </c>
      <c r="AZ55" s="42" t="str">
        <f t="shared" si="21"/>
        <v/>
      </c>
      <c r="BA55" s="42" t="str">
        <f t="shared" si="21"/>
        <v/>
      </c>
      <c r="BB55" s="42" t="str">
        <f t="shared" si="21"/>
        <v>18～19</v>
      </c>
      <c r="BC55" s="42" t="str">
        <f t="shared" si="21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1"/>
        <v>20～21</v>
      </c>
      <c r="AU56" s="42" t="str">
        <f t="shared" si="21"/>
        <v>20～21</v>
      </c>
      <c r="AV56" s="42" t="str">
        <f t="shared" si="21"/>
        <v>24～25</v>
      </c>
      <c r="AW56" s="42" t="str">
        <f t="shared" si="21"/>
        <v>20～21</v>
      </c>
      <c r="AX56" s="42" t="str">
        <f t="shared" si="21"/>
        <v/>
      </c>
      <c r="AY56" s="42" t="str">
        <f t="shared" si="21"/>
        <v/>
      </c>
      <c r="AZ56" s="42" t="str">
        <f t="shared" si="21"/>
        <v/>
      </c>
      <c r="BA56" s="42" t="str">
        <f t="shared" si="21"/>
        <v/>
      </c>
      <c r="BB56" s="42" t="str">
        <f t="shared" si="21"/>
        <v/>
      </c>
      <c r="BC56" s="42" t="str">
        <f t="shared" si="21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1"/>
        <v/>
      </c>
      <c r="AU57" s="42" t="str">
        <f t="shared" si="21"/>
        <v/>
      </c>
      <c r="AV57" s="42" t="str">
        <f t="shared" si="21"/>
        <v>24～25</v>
      </c>
      <c r="AW57" s="42" t="str">
        <f t="shared" si="21"/>
        <v>20～21</v>
      </c>
      <c r="AX57" s="42" t="str">
        <f t="shared" si="21"/>
        <v>20～21</v>
      </c>
      <c r="AY57" s="42" t="str">
        <f t="shared" si="21"/>
        <v>20～21</v>
      </c>
      <c r="AZ57" s="42" t="str">
        <f t="shared" si="21"/>
        <v/>
      </c>
      <c r="BA57" s="42" t="str">
        <f t="shared" si="21"/>
        <v/>
      </c>
      <c r="BB57" s="42" t="str">
        <f t="shared" si="21"/>
        <v/>
      </c>
      <c r="BC57" s="42" t="str">
        <f t="shared" si="21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1"/>
        <v/>
      </c>
      <c r="AU58" s="42" t="str">
        <f t="shared" si="21"/>
        <v/>
      </c>
      <c r="AV58" s="42" t="str">
        <f t="shared" si="21"/>
        <v/>
      </c>
      <c r="AW58" s="42" t="str">
        <f t="shared" si="21"/>
        <v/>
      </c>
      <c r="AX58" s="42" t="str">
        <f t="shared" si="21"/>
        <v>20～21</v>
      </c>
      <c r="AY58" s="42" t="str">
        <f t="shared" si="21"/>
        <v>20～21</v>
      </c>
      <c r="AZ58" s="42" t="str">
        <f t="shared" si="21"/>
        <v>20～21</v>
      </c>
      <c r="BA58" s="42" t="str">
        <f t="shared" si="21"/>
        <v>20～21</v>
      </c>
      <c r="BB58" s="42" t="str">
        <f t="shared" si="21"/>
        <v/>
      </c>
      <c r="BC58" s="42" t="str">
        <f t="shared" si="21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1"/>
        <v/>
      </c>
      <c r="AU59" s="42" t="str">
        <f t="shared" si="21"/>
        <v/>
      </c>
      <c r="AV59" s="42" t="str">
        <f t="shared" si="21"/>
        <v/>
      </c>
      <c r="AW59" s="42" t="str">
        <f t="shared" si="21"/>
        <v/>
      </c>
      <c r="AX59" s="42" t="str">
        <f t="shared" si="21"/>
        <v/>
      </c>
      <c r="AY59" s="42" t="str">
        <f t="shared" si="21"/>
        <v/>
      </c>
      <c r="AZ59" s="42" t="str">
        <f t="shared" si="21"/>
        <v>20～21</v>
      </c>
      <c r="BA59" s="42" t="str">
        <f t="shared" si="21"/>
        <v>20～21</v>
      </c>
      <c r="BB59" s="42" t="str">
        <f t="shared" si="21"/>
        <v>20～21</v>
      </c>
      <c r="BC59" s="42" t="str">
        <f t="shared" si="21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1"/>
        <v>22～23</v>
      </c>
      <c r="AU60" s="42" t="str">
        <f t="shared" si="21"/>
        <v>22～23</v>
      </c>
      <c r="AV60" s="42" t="str">
        <f t="shared" si="21"/>
        <v/>
      </c>
      <c r="AW60" s="42" t="str">
        <f t="shared" si="21"/>
        <v/>
      </c>
      <c r="AX60" s="42" t="str">
        <f t="shared" si="21"/>
        <v/>
      </c>
      <c r="AY60" s="42" t="str">
        <f t="shared" si="21"/>
        <v/>
      </c>
      <c r="AZ60" s="42" t="str">
        <f t="shared" si="21"/>
        <v/>
      </c>
      <c r="BA60" s="42" t="str">
        <f t="shared" si="21"/>
        <v/>
      </c>
      <c r="BB60" s="42" t="str">
        <f t="shared" si="21"/>
        <v>20～21</v>
      </c>
      <c r="BC60" s="42" t="str">
        <f t="shared" si="21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1"/>
        <v>22～23</v>
      </c>
      <c r="AU61" s="42" t="str">
        <f t="shared" si="21"/>
        <v>22～23</v>
      </c>
      <c r="AV61" s="42" t="str">
        <f t="shared" si="21"/>
        <v>26～27</v>
      </c>
      <c r="AW61" s="42" t="str">
        <f t="shared" si="21"/>
        <v>22～23</v>
      </c>
      <c r="AX61" s="42" t="str">
        <f t="shared" si="21"/>
        <v/>
      </c>
      <c r="AY61" s="42" t="str">
        <f t="shared" si="21"/>
        <v/>
      </c>
      <c r="AZ61" s="42" t="str">
        <f t="shared" si="21"/>
        <v/>
      </c>
      <c r="BA61" s="42" t="str">
        <f t="shared" si="21"/>
        <v/>
      </c>
      <c r="BB61" s="42" t="str">
        <f t="shared" si="21"/>
        <v/>
      </c>
      <c r="BC61" s="42" t="str">
        <f t="shared" si="21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1"/>
        <v/>
      </c>
      <c r="AU62" s="42" t="str">
        <f t="shared" si="21"/>
        <v/>
      </c>
      <c r="AV62" s="42" t="str">
        <f t="shared" si="21"/>
        <v>26～27</v>
      </c>
      <c r="AW62" s="42" t="str">
        <f t="shared" si="21"/>
        <v>22～23</v>
      </c>
      <c r="AX62" s="42" t="str">
        <f t="shared" si="21"/>
        <v>22～23</v>
      </c>
      <c r="AY62" s="42" t="str">
        <f t="shared" si="21"/>
        <v>22～23</v>
      </c>
      <c r="AZ62" s="42" t="str">
        <f t="shared" si="21"/>
        <v/>
      </c>
      <c r="BA62" s="42" t="str">
        <f t="shared" si="21"/>
        <v/>
      </c>
      <c r="BB62" s="42" t="str">
        <f t="shared" si="21"/>
        <v/>
      </c>
      <c r="BC62" s="42" t="str">
        <f t="shared" si="21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7">IF(AJ63=AJ64,"",IF($AD63=$AD64,AJ63&amp;","&amp;AJ64,AJ63&amp;AJ64))</f>
        <v/>
      </c>
      <c r="AU63" s="42" t="str">
        <f t="shared" si="27"/>
        <v/>
      </c>
      <c r="AV63" s="42" t="str">
        <f t="shared" si="27"/>
        <v/>
      </c>
      <c r="AW63" s="42" t="str">
        <f t="shared" si="27"/>
        <v/>
      </c>
      <c r="AX63" s="42" t="str">
        <f t="shared" si="27"/>
        <v>22～23</v>
      </c>
      <c r="AY63" s="42" t="str">
        <f t="shared" si="27"/>
        <v>22～23</v>
      </c>
      <c r="AZ63" s="42" t="str">
        <f t="shared" si="27"/>
        <v>22～23</v>
      </c>
      <c r="BA63" s="42" t="str">
        <f t="shared" si="27"/>
        <v>22～23</v>
      </c>
      <c r="BB63" s="42" t="str">
        <f t="shared" si="27"/>
        <v/>
      </c>
      <c r="BC63" s="42" t="str">
        <f t="shared" si="27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7"/>
        <v/>
      </c>
      <c r="AU64" s="42" t="str">
        <f t="shared" si="27"/>
        <v/>
      </c>
      <c r="AV64" s="42" t="str">
        <f t="shared" si="27"/>
        <v/>
      </c>
      <c r="AW64" s="42" t="str">
        <f t="shared" si="27"/>
        <v/>
      </c>
      <c r="AX64" s="42" t="str">
        <f t="shared" si="27"/>
        <v/>
      </c>
      <c r="AY64" s="42" t="str">
        <f t="shared" si="27"/>
        <v/>
      </c>
      <c r="AZ64" s="42" t="str">
        <f t="shared" si="27"/>
        <v>22～23</v>
      </c>
      <c r="BA64" s="42" t="str">
        <f t="shared" si="27"/>
        <v>22～23</v>
      </c>
      <c r="BB64" s="42" t="str">
        <f t="shared" si="27"/>
        <v>22～23</v>
      </c>
      <c r="BC64" s="42" t="str">
        <f t="shared" si="27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7"/>
        <v>24～25</v>
      </c>
      <c r="AU65" s="42" t="str">
        <f t="shared" si="27"/>
        <v>24～25</v>
      </c>
      <c r="AV65" s="42" t="str">
        <f t="shared" si="27"/>
        <v/>
      </c>
      <c r="AW65" s="42" t="str">
        <f t="shared" si="27"/>
        <v/>
      </c>
      <c r="AX65" s="42" t="str">
        <f t="shared" si="27"/>
        <v/>
      </c>
      <c r="AY65" s="42" t="str">
        <f t="shared" si="27"/>
        <v/>
      </c>
      <c r="AZ65" s="42" t="str">
        <f t="shared" si="27"/>
        <v/>
      </c>
      <c r="BA65" s="42" t="str">
        <f t="shared" si="27"/>
        <v/>
      </c>
      <c r="BB65" s="42" t="str">
        <f t="shared" si="27"/>
        <v>22～23</v>
      </c>
      <c r="BC65" s="42" t="str">
        <f t="shared" si="27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7"/>
        <v>24～25</v>
      </c>
      <c r="AU66" s="42" t="str">
        <f t="shared" si="27"/>
        <v>24～25</v>
      </c>
      <c r="AV66" s="42" t="str">
        <f t="shared" si="27"/>
        <v>28～30</v>
      </c>
      <c r="AW66" s="42" t="str">
        <f t="shared" si="27"/>
        <v>24～25</v>
      </c>
      <c r="AX66" s="42" t="str">
        <f t="shared" si="27"/>
        <v/>
      </c>
      <c r="AY66" s="42" t="str">
        <f t="shared" si="27"/>
        <v/>
      </c>
      <c r="AZ66" s="42" t="str">
        <f t="shared" si="27"/>
        <v/>
      </c>
      <c r="BA66" s="42" t="str">
        <f t="shared" si="27"/>
        <v/>
      </c>
      <c r="BB66" s="42" t="str">
        <f t="shared" si="27"/>
        <v/>
      </c>
      <c r="BC66" s="42" t="str">
        <f t="shared" si="27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7"/>
        <v/>
      </c>
      <c r="AU67" s="42" t="str">
        <f t="shared" si="27"/>
        <v/>
      </c>
      <c r="AV67" s="42" t="str">
        <f t="shared" si="27"/>
        <v>28～30</v>
      </c>
      <c r="AW67" s="42" t="str">
        <f t="shared" si="27"/>
        <v>24～25</v>
      </c>
      <c r="AX67" s="42" t="str">
        <f t="shared" si="27"/>
        <v>24～25</v>
      </c>
      <c r="AY67" s="42" t="str">
        <f t="shared" si="27"/>
        <v>24～25</v>
      </c>
      <c r="AZ67" s="42" t="str">
        <f t="shared" si="27"/>
        <v/>
      </c>
      <c r="BA67" s="42" t="str">
        <f t="shared" si="27"/>
        <v/>
      </c>
      <c r="BB67" s="42" t="str">
        <f t="shared" si="27"/>
        <v/>
      </c>
      <c r="BC67" s="42" t="str">
        <f t="shared" si="27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7"/>
        <v/>
      </c>
      <c r="AU68" s="42" t="str">
        <f t="shared" si="27"/>
        <v/>
      </c>
      <c r="AV68" s="42" t="str">
        <f t="shared" si="27"/>
        <v/>
      </c>
      <c r="AW68" s="42" t="str">
        <f t="shared" si="27"/>
        <v/>
      </c>
      <c r="AX68" s="42" t="str">
        <f t="shared" si="27"/>
        <v>24～25</v>
      </c>
      <c r="AY68" s="42" t="str">
        <f t="shared" si="27"/>
        <v>24～25</v>
      </c>
      <c r="AZ68" s="42" t="str">
        <f t="shared" si="27"/>
        <v>24～25</v>
      </c>
      <c r="BA68" s="42" t="str">
        <f t="shared" si="27"/>
        <v>24～25</v>
      </c>
      <c r="BB68" s="42" t="str">
        <f t="shared" si="27"/>
        <v/>
      </c>
      <c r="BC68" s="42" t="str">
        <f t="shared" si="27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7"/>
        <v/>
      </c>
      <c r="AU69" s="42" t="str">
        <f t="shared" si="27"/>
        <v/>
      </c>
      <c r="AV69" s="42" t="str">
        <f t="shared" si="27"/>
        <v/>
      </c>
      <c r="AW69" s="42" t="str">
        <f t="shared" si="27"/>
        <v/>
      </c>
      <c r="AX69" s="42" t="str">
        <f t="shared" si="27"/>
        <v/>
      </c>
      <c r="AY69" s="42" t="str">
        <f t="shared" si="27"/>
        <v/>
      </c>
      <c r="AZ69" s="42" t="str">
        <f t="shared" si="27"/>
        <v>24～25</v>
      </c>
      <c r="BA69" s="42" t="str">
        <f t="shared" si="27"/>
        <v>24～25</v>
      </c>
      <c r="BB69" s="42" t="str">
        <f t="shared" si="27"/>
        <v>24～25</v>
      </c>
      <c r="BC69" s="42" t="str">
        <f t="shared" si="27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7"/>
        <v>26～27</v>
      </c>
      <c r="AU70" s="42" t="str">
        <f t="shared" si="27"/>
        <v>0</v>
      </c>
      <c r="AV70" s="42" t="str">
        <f t="shared" si="27"/>
        <v/>
      </c>
      <c r="AW70" s="42" t="str">
        <f t="shared" si="27"/>
        <v/>
      </c>
      <c r="AX70" s="42" t="str">
        <f t="shared" si="27"/>
        <v/>
      </c>
      <c r="AY70" s="42" t="str">
        <f t="shared" si="27"/>
        <v/>
      </c>
      <c r="AZ70" s="42" t="str">
        <f t="shared" si="27"/>
        <v/>
      </c>
      <c r="BA70" s="42" t="str">
        <f t="shared" si="27"/>
        <v/>
      </c>
      <c r="BB70" s="42" t="str">
        <f t="shared" si="27"/>
        <v>24～25</v>
      </c>
      <c r="BC70" s="42" t="str">
        <f t="shared" si="27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7"/>
        <v>26～27</v>
      </c>
      <c r="AU71" s="42" t="str">
        <f t="shared" si="27"/>
        <v>0</v>
      </c>
      <c r="AV71" s="42" t="str">
        <f t="shared" si="27"/>
        <v>32～33</v>
      </c>
      <c r="AW71" s="42" t="str">
        <f t="shared" si="27"/>
        <v>0</v>
      </c>
      <c r="AX71" s="42" t="str">
        <f t="shared" si="27"/>
        <v/>
      </c>
      <c r="AY71" s="42" t="str">
        <f t="shared" si="27"/>
        <v/>
      </c>
      <c r="AZ71" s="42" t="str">
        <f t="shared" si="27"/>
        <v/>
      </c>
      <c r="BA71" s="42" t="str">
        <f t="shared" si="27"/>
        <v/>
      </c>
      <c r="BB71" s="42" t="str">
        <f t="shared" si="27"/>
        <v/>
      </c>
      <c r="BC71" s="42" t="str">
        <f t="shared" si="27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7"/>
        <v/>
      </c>
      <c r="AU72" s="42" t="str">
        <f t="shared" si="27"/>
        <v/>
      </c>
      <c r="AV72" s="42" t="str">
        <f t="shared" si="27"/>
        <v>32～33</v>
      </c>
      <c r="AW72" s="42" t="str">
        <f t="shared" si="27"/>
        <v>0</v>
      </c>
      <c r="AX72" s="42" t="str">
        <f t="shared" si="27"/>
        <v>26～27</v>
      </c>
      <c r="AY72" s="42" t="str">
        <f t="shared" si="27"/>
        <v>0</v>
      </c>
      <c r="AZ72" s="42" t="str">
        <f t="shared" si="27"/>
        <v/>
      </c>
      <c r="BA72" s="42" t="str">
        <f t="shared" si="27"/>
        <v/>
      </c>
      <c r="BB72" s="42" t="str">
        <f t="shared" si="27"/>
        <v/>
      </c>
      <c r="BC72" s="42" t="str">
        <f t="shared" si="27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7"/>
        <v/>
      </c>
      <c r="AU73" s="42" t="str">
        <f t="shared" si="27"/>
        <v/>
      </c>
      <c r="AV73" s="42" t="str">
        <f t="shared" si="27"/>
        <v/>
      </c>
      <c r="AW73" s="42" t="str">
        <f t="shared" si="27"/>
        <v/>
      </c>
      <c r="AX73" s="42" t="str">
        <f t="shared" si="27"/>
        <v>26～27</v>
      </c>
      <c r="AY73" s="42" t="str">
        <f t="shared" si="27"/>
        <v>0</v>
      </c>
      <c r="AZ73" s="42" t="str">
        <f t="shared" si="27"/>
        <v>26～27</v>
      </c>
      <c r="BA73" s="42" t="str">
        <f t="shared" si="27"/>
        <v>0</v>
      </c>
      <c r="BB73" s="42" t="str">
        <f t="shared" si="27"/>
        <v/>
      </c>
      <c r="BC73" s="42" t="str">
        <f t="shared" si="27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7"/>
        <v/>
      </c>
      <c r="AU74" s="42" t="str">
        <f t="shared" si="27"/>
        <v/>
      </c>
      <c r="AV74" s="42" t="str">
        <f t="shared" si="27"/>
        <v/>
      </c>
      <c r="AW74" s="42" t="str">
        <f t="shared" si="27"/>
        <v/>
      </c>
      <c r="AX74" s="42" t="str">
        <f t="shared" si="27"/>
        <v/>
      </c>
      <c r="AY74" s="42" t="str">
        <f t="shared" si="27"/>
        <v/>
      </c>
      <c r="AZ74" s="42" t="str">
        <f t="shared" si="27"/>
        <v>26～27</v>
      </c>
      <c r="BA74" s="42" t="str">
        <f t="shared" si="27"/>
        <v>0</v>
      </c>
      <c r="BB74" s="42" t="str">
        <f t="shared" si="27"/>
        <v>26～27</v>
      </c>
      <c r="BC74" s="42" t="str">
        <f t="shared" si="27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7"/>
        <v>28～29</v>
      </c>
      <c r="AU75" s="42" t="str">
        <f t="shared" si="27"/>
        <v>0</v>
      </c>
      <c r="AV75" s="42" t="str">
        <f t="shared" si="27"/>
        <v/>
      </c>
      <c r="AW75" s="42" t="str">
        <f t="shared" si="27"/>
        <v/>
      </c>
      <c r="AX75" s="42" t="str">
        <f t="shared" si="27"/>
        <v/>
      </c>
      <c r="AY75" s="42" t="str">
        <f t="shared" si="27"/>
        <v/>
      </c>
      <c r="AZ75" s="42" t="str">
        <f t="shared" si="27"/>
        <v/>
      </c>
      <c r="BA75" s="42" t="str">
        <f t="shared" si="27"/>
        <v/>
      </c>
      <c r="BB75" s="42" t="str">
        <f t="shared" si="27"/>
        <v>26～27</v>
      </c>
      <c r="BC75" s="42" t="str">
        <f t="shared" si="27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7"/>
        <v>28～29</v>
      </c>
      <c r="AU76" s="42" t="str">
        <f t="shared" si="27"/>
        <v>0</v>
      </c>
      <c r="AV76" s="42" t="str">
        <f t="shared" si="27"/>
        <v>34～35</v>
      </c>
      <c r="AW76" s="42" t="str">
        <f t="shared" si="27"/>
        <v>0</v>
      </c>
      <c r="AX76" s="42" t="str">
        <f t="shared" si="27"/>
        <v/>
      </c>
      <c r="AY76" s="42" t="str">
        <f t="shared" si="27"/>
        <v/>
      </c>
      <c r="AZ76" s="42" t="str">
        <f t="shared" si="27"/>
        <v/>
      </c>
      <c r="BA76" s="42" t="str">
        <f t="shared" si="27"/>
        <v/>
      </c>
      <c r="BB76" s="42" t="str">
        <f t="shared" si="27"/>
        <v/>
      </c>
      <c r="BC76" s="42" t="str">
        <f t="shared" si="27"/>
        <v/>
      </c>
      <c r="BD76" s="187" t="str">
        <f t="shared" ref="BD76:BD110" si="2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0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2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4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5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6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7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7"/>
        <v/>
      </c>
      <c r="AU77" s="42" t="str">
        <f t="shared" si="27"/>
        <v/>
      </c>
      <c r="AV77" s="42" t="str">
        <f t="shared" si="27"/>
        <v>34～35</v>
      </c>
      <c r="AW77" s="42" t="str">
        <f t="shared" si="27"/>
        <v>0</v>
      </c>
      <c r="AX77" s="42" t="str">
        <f t="shared" si="27"/>
        <v>28～29</v>
      </c>
      <c r="AY77" s="42" t="str">
        <f t="shared" si="27"/>
        <v>0</v>
      </c>
      <c r="AZ77" s="42" t="str">
        <f t="shared" si="27"/>
        <v/>
      </c>
      <c r="BA77" s="42" t="str">
        <f t="shared" si="27"/>
        <v/>
      </c>
      <c r="BB77" s="42" t="str">
        <f t="shared" si="27"/>
        <v/>
      </c>
      <c r="BC77" s="42" t="str">
        <f t="shared" si="27"/>
        <v/>
      </c>
      <c r="BD77" s="187" t="str">
        <f t="shared" si="29"/>
        <v/>
      </c>
      <c r="BE77" s="187" t="str">
        <f t="shared" si="30"/>
        <v/>
      </c>
      <c r="BF77" s="187" t="str">
        <f t="shared" si="31"/>
        <v>34～35</v>
      </c>
      <c r="BG77" s="187" t="str">
        <f t="shared" si="32"/>
        <v>0</v>
      </c>
      <c r="BH77" s="187" t="str">
        <f t="shared" si="33"/>
        <v>28～29</v>
      </c>
      <c r="BI77" s="187" t="str">
        <f t="shared" si="34"/>
        <v>0</v>
      </c>
      <c r="BJ77" s="187" t="str">
        <f t="shared" si="35"/>
        <v>28～29</v>
      </c>
      <c r="BK77" s="187" t="str">
        <f t="shared" si="36"/>
        <v>0</v>
      </c>
      <c r="BL77" s="187" t="str">
        <f t="shared" si="37"/>
        <v/>
      </c>
      <c r="BM77" s="187" t="str">
        <f t="shared" si="38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7"/>
        <v/>
      </c>
      <c r="AU78" s="42" t="str">
        <f t="shared" si="27"/>
        <v/>
      </c>
      <c r="AV78" s="42" t="str">
        <f t="shared" si="27"/>
        <v/>
      </c>
      <c r="AW78" s="42" t="str">
        <f t="shared" si="27"/>
        <v/>
      </c>
      <c r="AX78" s="42" t="str">
        <f t="shared" si="27"/>
        <v>28～29</v>
      </c>
      <c r="AY78" s="42" t="str">
        <f t="shared" si="27"/>
        <v>0</v>
      </c>
      <c r="AZ78" s="42" t="str">
        <f t="shared" si="27"/>
        <v>28～29</v>
      </c>
      <c r="BA78" s="42" t="str">
        <f t="shared" si="27"/>
        <v>0</v>
      </c>
      <c r="BB78" s="42" t="str">
        <f t="shared" si="27"/>
        <v/>
      </c>
      <c r="BC78" s="42" t="str">
        <f t="shared" si="27"/>
        <v/>
      </c>
      <c r="BD78" s="187" t="str">
        <f t="shared" si="29"/>
        <v/>
      </c>
      <c r="BE78" s="187" t="str">
        <f t="shared" si="30"/>
        <v/>
      </c>
      <c r="BF78" s="187" t="str">
        <f t="shared" si="31"/>
        <v/>
      </c>
      <c r="BG78" s="187" t="str">
        <f t="shared" si="32"/>
        <v/>
      </c>
      <c r="BH78" s="187" t="str">
        <f t="shared" si="33"/>
        <v>28～29</v>
      </c>
      <c r="BI78" s="187" t="str">
        <f t="shared" si="34"/>
        <v>0</v>
      </c>
      <c r="BJ78" s="187" t="str">
        <f t="shared" si="35"/>
        <v>28～29</v>
      </c>
      <c r="BK78" s="187" t="str">
        <f t="shared" si="36"/>
        <v>0</v>
      </c>
      <c r="BL78" s="187" t="str">
        <f t="shared" si="37"/>
        <v>28～29</v>
      </c>
      <c r="BM78" s="187" t="str">
        <f t="shared" si="38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7"/>
        <v/>
      </c>
      <c r="AU79" s="42" t="str">
        <f t="shared" si="27"/>
        <v/>
      </c>
      <c r="AV79" s="42" t="str">
        <f t="shared" si="27"/>
        <v/>
      </c>
      <c r="AW79" s="42" t="str">
        <f t="shared" si="27"/>
        <v/>
      </c>
      <c r="AX79" s="42" t="str">
        <f t="shared" si="27"/>
        <v/>
      </c>
      <c r="AY79" s="42" t="str">
        <f t="shared" si="27"/>
        <v/>
      </c>
      <c r="AZ79" s="42" t="str">
        <f t="shared" si="27"/>
        <v>28～29</v>
      </c>
      <c r="BA79" s="42" t="str">
        <f t="shared" si="27"/>
        <v>0</v>
      </c>
      <c r="BB79" s="42" t="str">
        <f t="shared" si="27"/>
        <v>28～29</v>
      </c>
      <c r="BC79" s="42" t="str">
        <f t="shared" si="27"/>
        <v>0</v>
      </c>
      <c r="BD79" s="187" t="str">
        <f t="shared" si="29"/>
        <v>30～31</v>
      </c>
      <c r="BE79" s="187" t="str">
        <f t="shared" si="30"/>
        <v>0</v>
      </c>
      <c r="BF79" s="187" t="str">
        <f t="shared" si="31"/>
        <v/>
      </c>
      <c r="BG79" s="187" t="str">
        <f t="shared" si="32"/>
        <v/>
      </c>
      <c r="BH79" s="187" t="str">
        <f t="shared" si="33"/>
        <v/>
      </c>
      <c r="BI79" s="187" t="str">
        <f t="shared" si="34"/>
        <v/>
      </c>
      <c r="BJ79" s="187" t="str">
        <f t="shared" si="35"/>
        <v>28～29</v>
      </c>
      <c r="BK79" s="187" t="str">
        <f t="shared" si="36"/>
        <v>0</v>
      </c>
      <c r="BL79" s="187" t="str">
        <f t="shared" si="37"/>
        <v>28～29</v>
      </c>
      <c r="BM79" s="187" t="str">
        <f t="shared" si="38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7"/>
        <v>30～31</v>
      </c>
      <c r="AU80" s="42" t="str">
        <f t="shared" si="27"/>
        <v>0</v>
      </c>
      <c r="AV80" s="42" t="str">
        <f t="shared" si="27"/>
        <v/>
      </c>
      <c r="AW80" s="42" t="str">
        <f t="shared" si="27"/>
        <v/>
      </c>
      <c r="AX80" s="42" t="str">
        <f t="shared" si="27"/>
        <v/>
      </c>
      <c r="AY80" s="42" t="str">
        <f t="shared" si="27"/>
        <v/>
      </c>
      <c r="AZ80" s="42" t="str">
        <f t="shared" si="27"/>
        <v/>
      </c>
      <c r="BA80" s="42" t="str">
        <f t="shared" si="27"/>
        <v/>
      </c>
      <c r="BB80" s="42" t="str">
        <f t="shared" si="27"/>
        <v>28～29</v>
      </c>
      <c r="BC80" s="42" t="str">
        <f t="shared" si="27"/>
        <v>0</v>
      </c>
      <c r="BD80" s="187" t="str">
        <f t="shared" si="29"/>
        <v>30～31</v>
      </c>
      <c r="BE80" s="187" t="str">
        <f t="shared" si="30"/>
        <v>0</v>
      </c>
      <c r="BF80" s="187" t="str">
        <f t="shared" si="31"/>
        <v>36～37</v>
      </c>
      <c r="BG80" s="187" t="str">
        <f t="shared" si="32"/>
        <v>0</v>
      </c>
      <c r="BH80" s="187" t="str">
        <f t="shared" si="33"/>
        <v/>
      </c>
      <c r="BI80" s="187" t="str">
        <f t="shared" si="34"/>
        <v/>
      </c>
      <c r="BJ80" s="187" t="str">
        <f t="shared" si="35"/>
        <v/>
      </c>
      <c r="BK80" s="187" t="str">
        <f t="shared" si="36"/>
        <v/>
      </c>
      <c r="BL80" s="187" t="str">
        <f t="shared" si="37"/>
        <v>28～29</v>
      </c>
      <c r="BM80" s="187" t="str">
        <f t="shared" si="38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7"/>
        <v>30～31</v>
      </c>
      <c r="AU81" s="42" t="str">
        <f t="shared" si="27"/>
        <v>0</v>
      </c>
      <c r="AV81" s="42" t="str">
        <f t="shared" si="27"/>
        <v>36～37</v>
      </c>
      <c r="AW81" s="42" t="str">
        <f t="shared" si="27"/>
        <v>0</v>
      </c>
      <c r="AX81" s="42" t="str">
        <f t="shared" si="27"/>
        <v/>
      </c>
      <c r="AY81" s="42" t="str">
        <f t="shared" si="27"/>
        <v/>
      </c>
      <c r="AZ81" s="42" t="str">
        <f t="shared" si="27"/>
        <v/>
      </c>
      <c r="BA81" s="42" t="str">
        <f t="shared" si="27"/>
        <v/>
      </c>
      <c r="BB81" s="42" t="str">
        <f t="shared" si="27"/>
        <v/>
      </c>
      <c r="BC81" s="42" t="str">
        <f t="shared" si="27"/>
        <v/>
      </c>
      <c r="BD81" s="187" t="str">
        <f t="shared" si="29"/>
        <v>30～31</v>
      </c>
      <c r="BE81" s="187" t="str">
        <f t="shared" si="30"/>
        <v>0</v>
      </c>
      <c r="BF81" s="187" t="str">
        <f t="shared" si="31"/>
        <v>36～37</v>
      </c>
      <c r="BG81" s="187" t="str">
        <f t="shared" si="32"/>
        <v>0</v>
      </c>
      <c r="BH81" s="187" t="str">
        <f t="shared" si="33"/>
        <v>30～31</v>
      </c>
      <c r="BI81" s="187" t="str">
        <f t="shared" si="34"/>
        <v>0</v>
      </c>
      <c r="BJ81" s="187" t="str">
        <f t="shared" si="35"/>
        <v/>
      </c>
      <c r="BK81" s="187" t="str">
        <f t="shared" si="36"/>
        <v/>
      </c>
      <c r="BL81" s="187" t="str">
        <f t="shared" si="37"/>
        <v/>
      </c>
      <c r="BM81" s="187" t="str">
        <f t="shared" si="38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7"/>
        <v/>
      </c>
      <c r="AU82" s="42" t="str">
        <f t="shared" si="27"/>
        <v/>
      </c>
      <c r="AV82" s="42" t="str">
        <f t="shared" si="27"/>
        <v>36～37</v>
      </c>
      <c r="AW82" s="42" t="str">
        <f t="shared" si="27"/>
        <v>0</v>
      </c>
      <c r="AX82" s="42" t="str">
        <f t="shared" si="27"/>
        <v>30～31</v>
      </c>
      <c r="AY82" s="42" t="str">
        <f t="shared" si="27"/>
        <v>0</v>
      </c>
      <c r="AZ82" s="42" t="str">
        <f t="shared" si="27"/>
        <v/>
      </c>
      <c r="BA82" s="42" t="str">
        <f t="shared" si="27"/>
        <v/>
      </c>
      <c r="BB82" s="42" t="str">
        <f t="shared" si="27"/>
        <v/>
      </c>
      <c r="BC82" s="42" t="str">
        <f t="shared" si="27"/>
        <v/>
      </c>
      <c r="BD82" s="187" t="str">
        <f t="shared" si="29"/>
        <v/>
      </c>
      <c r="BE82" s="187" t="str">
        <f t="shared" si="30"/>
        <v/>
      </c>
      <c r="BF82" s="187" t="str">
        <f t="shared" si="31"/>
        <v>36～37</v>
      </c>
      <c r="BG82" s="187" t="str">
        <f t="shared" si="32"/>
        <v>0</v>
      </c>
      <c r="BH82" s="187" t="str">
        <f t="shared" si="33"/>
        <v>30～31</v>
      </c>
      <c r="BI82" s="187" t="str">
        <f t="shared" si="34"/>
        <v>0</v>
      </c>
      <c r="BJ82" s="187" t="str">
        <f t="shared" si="35"/>
        <v>30～31</v>
      </c>
      <c r="BK82" s="187" t="str">
        <f t="shared" si="36"/>
        <v>0</v>
      </c>
      <c r="BL82" s="187" t="str">
        <f t="shared" si="37"/>
        <v/>
      </c>
      <c r="BM82" s="187" t="str">
        <f t="shared" si="38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7"/>
        <v/>
      </c>
      <c r="AU83" s="42" t="str">
        <f t="shared" si="27"/>
        <v/>
      </c>
      <c r="AV83" s="42" t="str">
        <f t="shared" si="27"/>
        <v/>
      </c>
      <c r="AW83" s="42" t="str">
        <f t="shared" si="27"/>
        <v/>
      </c>
      <c r="AX83" s="42" t="str">
        <f t="shared" si="27"/>
        <v>30～31</v>
      </c>
      <c r="AY83" s="42" t="str">
        <f t="shared" si="27"/>
        <v>0</v>
      </c>
      <c r="AZ83" s="42" t="str">
        <f t="shared" si="27"/>
        <v>30～31</v>
      </c>
      <c r="BA83" s="42" t="str">
        <f t="shared" si="27"/>
        <v>0</v>
      </c>
      <c r="BB83" s="42" t="str">
        <f t="shared" si="27"/>
        <v/>
      </c>
      <c r="BC83" s="42" t="str">
        <f t="shared" si="27"/>
        <v/>
      </c>
      <c r="BD83" s="187" t="str">
        <f t="shared" si="29"/>
        <v/>
      </c>
      <c r="BE83" s="187" t="str">
        <f t="shared" si="30"/>
        <v/>
      </c>
      <c r="BF83" s="187" t="str">
        <f t="shared" si="31"/>
        <v/>
      </c>
      <c r="BG83" s="187" t="str">
        <f t="shared" si="32"/>
        <v/>
      </c>
      <c r="BH83" s="187" t="str">
        <f t="shared" si="33"/>
        <v>30～31</v>
      </c>
      <c r="BI83" s="187" t="str">
        <f t="shared" si="34"/>
        <v>0</v>
      </c>
      <c r="BJ83" s="187" t="str">
        <f t="shared" si="35"/>
        <v>30～31</v>
      </c>
      <c r="BK83" s="187" t="str">
        <f t="shared" si="36"/>
        <v>0</v>
      </c>
      <c r="BL83" s="187" t="str">
        <f t="shared" si="37"/>
        <v>30～31</v>
      </c>
      <c r="BM83" s="187" t="str">
        <f t="shared" si="38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7"/>
        <v/>
      </c>
      <c r="AU84" s="42" t="str">
        <f t="shared" si="27"/>
        <v/>
      </c>
      <c r="AV84" s="42" t="str">
        <f t="shared" si="27"/>
        <v/>
      </c>
      <c r="AW84" s="42" t="str">
        <f t="shared" si="27"/>
        <v/>
      </c>
      <c r="AX84" s="42" t="str">
        <f t="shared" si="27"/>
        <v/>
      </c>
      <c r="AY84" s="42" t="str">
        <f t="shared" si="27"/>
        <v/>
      </c>
      <c r="AZ84" s="42" t="str">
        <f t="shared" si="27"/>
        <v>30～31</v>
      </c>
      <c r="BA84" s="42" t="str">
        <f t="shared" si="27"/>
        <v>0</v>
      </c>
      <c r="BB84" s="42" t="str">
        <f t="shared" si="27"/>
        <v>30～31</v>
      </c>
      <c r="BC84" s="42" t="str">
        <f t="shared" si="27"/>
        <v>0</v>
      </c>
      <c r="BD84" s="187" t="str">
        <f t="shared" si="29"/>
        <v>32～33</v>
      </c>
      <c r="BE84" s="187" t="str">
        <f t="shared" si="30"/>
        <v>0</v>
      </c>
      <c r="BF84" s="187" t="str">
        <f t="shared" si="31"/>
        <v/>
      </c>
      <c r="BG84" s="187" t="str">
        <f t="shared" si="32"/>
        <v/>
      </c>
      <c r="BH84" s="187" t="str">
        <f t="shared" si="33"/>
        <v/>
      </c>
      <c r="BI84" s="187" t="str">
        <f t="shared" si="34"/>
        <v/>
      </c>
      <c r="BJ84" s="187" t="str">
        <f t="shared" si="35"/>
        <v>30～31</v>
      </c>
      <c r="BK84" s="187" t="str">
        <f t="shared" si="36"/>
        <v>0</v>
      </c>
      <c r="BL84" s="187" t="str">
        <f t="shared" si="37"/>
        <v>30～31</v>
      </c>
      <c r="BM84" s="187" t="str">
        <f t="shared" si="38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7"/>
        <v>32～33</v>
      </c>
      <c r="AU85" s="42" t="str">
        <f t="shared" si="27"/>
        <v>0</v>
      </c>
      <c r="AV85" s="42" t="str">
        <f t="shared" si="27"/>
        <v/>
      </c>
      <c r="AW85" s="42" t="str">
        <f t="shared" si="27"/>
        <v/>
      </c>
      <c r="AX85" s="42" t="str">
        <f t="shared" si="27"/>
        <v/>
      </c>
      <c r="AY85" s="42" t="str">
        <f t="shared" si="27"/>
        <v/>
      </c>
      <c r="AZ85" s="42" t="str">
        <f t="shared" si="27"/>
        <v/>
      </c>
      <c r="BA85" s="42" t="str">
        <f t="shared" si="27"/>
        <v/>
      </c>
      <c r="BB85" s="42" t="str">
        <f t="shared" si="27"/>
        <v>30～31</v>
      </c>
      <c r="BC85" s="42" t="str">
        <f t="shared" si="27"/>
        <v>0</v>
      </c>
      <c r="BD85" s="187" t="str">
        <f t="shared" si="29"/>
        <v>32～33</v>
      </c>
      <c r="BE85" s="187" t="str">
        <f t="shared" si="30"/>
        <v>0</v>
      </c>
      <c r="BF85" s="187" t="str">
        <f t="shared" si="31"/>
        <v>38～39</v>
      </c>
      <c r="BG85" s="187" t="str">
        <f t="shared" si="32"/>
        <v>0</v>
      </c>
      <c r="BH85" s="187" t="str">
        <f t="shared" si="33"/>
        <v/>
      </c>
      <c r="BI85" s="187" t="str">
        <f t="shared" si="34"/>
        <v/>
      </c>
      <c r="BJ85" s="187" t="str">
        <f t="shared" si="35"/>
        <v/>
      </c>
      <c r="BK85" s="187" t="str">
        <f t="shared" si="36"/>
        <v/>
      </c>
      <c r="BL85" s="187" t="str">
        <f t="shared" si="37"/>
        <v>30～31</v>
      </c>
      <c r="BM85" s="187" t="str">
        <f t="shared" si="38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7"/>
        <v>32～33</v>
      </c>
      <c r="AU86" s="42" t="str">
        <f t="shared" si="27"/>
        <v>0</v>
      </c>
      <c r="AV86" s="42" t="str">
        <f t="shared" si="27"/>
        <v>38～39</v>
      </c>
      <c r="AW86" s="42" t="str">
        <f t="shared" si="27"/>
        <v>0</v>
      </c>
      <c r="AX86" s="42" t="str">
        <f t="shared" si="27"/>
        <v/>
      </c>
      <c r="AY86" s="42" t="str">
        <f t="shared" si="27"/>
        <v/>
      </c>
      <c r="AZ86" s="42" t="str">
        <f t="shared" si="27"/>
        <v/>
      </c>
      <c r="BA86" s="42" t="str">
        <f t="shared" si="27"/>
        <v/>
      </c>
      <c r="BB86" s="42" t="str">
        <f t="shared" si="27"/>
        <v/>
      </c>
      <c r="BC86" s="42" t="str">
        <f t="shared" si="27"/>
        <v/>
      </c>
      <c r="BD86" s="187" t="str">
        <f t="shared" si="29"/>
        <v>32～33</v>
      </c>
      <c r="BE86" s="187" t="str">
        <f t="shared" si="30"/>
        <v>0</v>
      </c>
      <c r="BF86" s="187" t="str">
        <f t="shared" si="31"/>
        <v>38～39</v>
      </c>
      <c r="BG86" s="187" t="str">
        <f t="shared" si="32"/>
        <v>0</v>
      </c>
      <c r="BH86" s="187" t="str">
        <f t="shared" si="33"/>
        <v>32～33</v>
      </c>
      <c r="BI86" s="187" t="str">
        <f t="shared" si="34"/>
        <v>0</v>
      </c>
      <c r="BJ86" s="187" t="str">
        <f t="shared" si="35"/>
        <v/>
      </c>
      <c r="BK86" s="187" t="str">
        <f t="shared" si="36"/>
        <v/>
      </c>
      <c r="BL86" s="187" t="str">
        <f t="shared" si="37"/>
        <v/>
      </c>
      <c r="BM86" s="187" t="str">
        <f t="shared" si="38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7"/>
        <v/>
      </c>
      <c r="AU87" s="42" t="str">
        <f t="shared" si="27"/>
        <v/>
      </c>
      <c r="AV87" s="42" t="str">
        <f t="shared" si="27"/>
        <v>38～39</v>
      </c>
      <c r="AW87" s="42" t="str">
        <f t="shared" si="27"/>
        <v>0</v>
      </c>
      <c r="AX87" s="42" t="str">
        <f t="shared" si="27"/>
        <v>32～33</v>
      </c>
      <c r="AY87" s="42" t="str">
        <f t="shared" si="27"/>
        <v>0</v>
      </c>
      <c r="AZ87" s="42" t="str">
        <f t="shared" si="27"/>
        <v/>
      </c>
      <c r="BA87" s="42" t="str">
        <f t="shared" si="27"/>
        <v/>
      </c>
      <c r="BB87" s="42" t="str">
        <f t="shared" si="27"/>
        <v/>
      </c>
      <c r="BC87" s="42" t="str">
        <f t="shared" si="27"/>
        <v/>
      </c>
      <c r="BD87" s="187" t="str">
        <f t="shared" si="29"/>
        <v/>
      </c>
      <c r="BE87" s="187" t="str">
        <f t="shared" si="30"/>
        <v/>
      </c>
      <c r="BF87" s="187" t="str">
        <f t="shared" si="31"/>
        <v>38～39</v>
      </c>
      <c r="BG87" s="187" t="str">
        <f t="shared" si="32"/>
        <v>0</v>
      </c>
      <c r="BH87" s="187" t="str">
        <f t="shared" si="33"/>
        <v>32～33</v>
      </c>
      <c r="BI87" s="187" t="str">
        <f t="shared" si="34"/>
        <v>0</v>
      </c>
      <c r="BJ87" s="187" t="str">
        <f t="shared" si="35"/>
        <v>32～33</v>
      </c>
      <c r="BK87" s="187" t="str">
        <f t="shared" si="36"/>
        <v>0</v>
      </c>
      <c r="BL87" s="187" t="str">
        <f t="shared" si="37"/>
        <v/>
      </c>
      <c r="BM87" s="187" t="str">
        <f t="shared" si="38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7"/>
        <v/>
      </c>
      <c r="AU88" s="42" t="str">
        <f t="shared" si="27"/>
        <v/>
      </c>
      <c r="AV88" s="42" t="str">
        <f t="shared" si="27"/>
        <v/>
      </c>
      <c r="AW88" s="42" t="str">
        <f t="shared" si="27"/>
        <v/>
      </c>
      <c r="AX88" s="42" t="str">
        <f t="shared" si="27"/>
        <v>32～33</v>
      </c>
      <c r="AY88" s="42" t="str">
        <f t="shared" ref="AT88:BC110" si="39">IF(AO88=AO89,"",IF($AD88=$AD89,AO88&amp;","&amp;AO89,AO88&amp;AO89))</f>
        <v>0</v>
      </c>
      <c r="AZ88" s="42" t="str">
        <f t="shared" si="39"/>
        <v>32～33</v>
      </c>
      <c r="BA88" s="42" t="str">
        <f t="shared" si="39"/>
        <v>0</v>
      </c>
      <c r="BB88" s="42" t="str">
        <f t="shared" si="39"/>
        <v/>
      </c>
      <c r="BC88" s="42" t="str">
        <f t="shared" si="39"/>
        <v/>
      </c>
      <c r="BD88" s="187" t="str">
        <f t="shared" si="29"/>
        <v/>
      </c>
      <c r="BE88" s="187" t="str">
        <f t="shared" si="30"/>
        <v/>
      </c>
      <c r="BF88" s="187" t="str">
        <f t="shared" si="31"/>
        <v/>
      </c>
      <c r="BG88" s="187" t="str">
        <f t="shared" si="32"/>
        <v/>
      </c>
      <c r="BH88" s="187" t="str">
        <f t="shared" si="33"/>
        <v>32～33</v>
      </c>
      <c r="BI88" s="187" t="str">
        <f t="shared" si="34"/>
        <v>0</v>
      </c>
      <c r="BJ88" s="187" t="str">
        <f t="shared" si="35"/>
        <v>32～33</v>
      </c>
      <c r="BK88" s="187" t="str">
        <f t="shared" si="36"/>
        <v>0</v>
      </c>
      <c r="BL88" s="187" t="str">
        <f t="shared" si="37"/>
        <v>32～33</v>
      </c>
      <c r="BM88" s="187" t="str">
        <f t="shared" si="38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39"/>
        <v/>
      </c>
      <c r="AU89" s="42" t="str">
        <f t="shared" si="39"/>
        <v/>
      </c>
      <c r="AV89" s="42" t="str">
        <f t="shared" si="39"/>
        <v/>
      </c>
      <c r="AW89" s="42" t="str">
        <f t="shared" si="39"/>
        <v/>
      </c>
      <c r="AX89" s="42" t="str">
        <f t="shared" si="39"/>
        <v/>
      </c>
      <c r="AY89" s="42" t="str">
        <f t="shared" si="39"/>
        <v/>
      </c>
      <c r="AZ89" s="42" t="str">
        <f t="shared" si="39"/>
        <v>32～33</v>
      </c>
      <c r="BA89" s="42" t="str">
        <f t="shared" si="39"/>
        <v>0</v>
      </c>
      <c r="BB89" s="42" t="str">
        <f t="shared" si="39"/>
        <v>32～33</v>
      </c>
      <c r="BC89" s="42" t="str">
        <f t="shared" si="39"/>
        <v>0</v>
      </c>
      <c r="BD89" s="187" t="str">
        <f t="shared" si="29"/>
        <v>34～35</v>
      </c>
      <c r="BE89" s="187" t="str">
        <f t="shared" si="30"/>
        <v>0</v>
      </c>
      <c r="BF89" s="187" t="str">
        <f t="shared" si="31"/>
        <v/>
      </c>
      <c r="BG89" s="187" t="str">
        <f t="shared" si="32"/>
        <v/>
      </c>
      <c r="BH89" s="187" t="str">
        <f t="shared" si="33"/>
        <v/>
      </c>
      <c r="BI89" s="187" t="str">
        <f t="shared" si="34"/>
        <v/>
      </c>
      <c r="BJ89" s="187" t="str">
        <f t="shared" si="35"/>
        <v>32～33</v>
      </c>
      <c r="BK89" s="187" t="str">
        <f t="shared" si="36"/>
        <v>0</v>
      </c>
      <c r="BL89" s="187" t="str">
        <f t="shared" si="37"/>
        <v>32～33</v>
      </c>
      <c r="BM89" s="187" t="str">
        <f t="shared" si="38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39"/>
        <v>34～35</v>
      </c>
      <c r="AU90" s="42" t="str">
        <f t="shared" si="39"/>
        <v>0</v>
      </c>
      <c r="AV90" s="42" t="str">
        <f t="shared" si="39"/>
        <v/>
      </c>
      <c r="AW90" s="42" t="str">
        <f t="shared" si="39"/>
        <v/>
      </c>
      <c r="AX90" s="42" t="str">
        <f t="shared" si="39"/>
        <v/>
      </c>
      <c r="AY90" s="42" t="str">
        <f t="shared" si="39"/>
        <v/>
      </c>
      <c r="AZ90" s="42" t="str">
        <f t="shared" si="39"/>
        <v/>
      </c>
      <c r="BA90" s="42" t="str">
        <f t="shared" si="39"/>
        <v/>
      </c>
      <c r="BB90" s="42" t="str">
        <f t="shared" si="39"/>
        <v>32～33</v>
      </c>
      <c r="BC90" s="42" t="str">
        <f t="shared" si="39"/>
        <v>0</v>
      </c>
      <c r="BD90" s="187" t="str">
        <f t="shared" si="29"/>
        <v>34～35</v>
      </c>
      <c r="BE90" s="187" t="str">
        <f t="shared" si="30"/>
        <v>0</v>
      </c>
      <c r="BF90" s="187" t="str">
        <f t="shared" si="31"/>
        <v>40～41</v>
      </c>
      <c r="BG90" s="187" t="str">
        <f t="shared" si="32"/>
        <v>0</v>
      </c>
      <c r="BH90" s="187" t="str">
        <f t="shared" si="33"/>
        <v/>
      </c>
      <c r="BI90" s="187" t="str">
        <f t="shared" si="34"/>
        <v/>
      </c>
      <c r="BJ90" s="187" t="str">
        <f t="shared" si="35"/>
        <v/>
      </c>
      <c r="BK90" s="187" t="str">
        <f t="shared" si="36"/>
        <v/>
      </c>
      <c r="BL90" s="187" t="str">
        <f t="shared" si="37"/>
        <v>32～33</v>
      </c>
      <c r="BM90" s="187" t="str">
        <f t="shared" si="38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39"/>
        <v>34～35</v>
      </c>
      <c r="AU91" s="42" t="str">
        <f t="shared" si="39"/>
        <v>0</v>
      </c>
      <c r="AV91" s="42" t="str">
        <f t="shared" si="39"/>
        <v>40～41</v>
      </c>
      <c r="AW91" s="42" t="str">
        <f t="shared" si="39"/>
        <v>0</v>
      </c>
      <c r="AX91" s="42" t="str">
        <f t="shared" si="39"/>
        <v/>
      </c>
      <c r="AY91" s="42" t="str">
        <f t="shared" si="39"/>
        <v/>
      </c>
      <c r="AZ91" s="42" t="str">
        <f t="shared" si="39"/>
        <v/>
      </c>
      <c r="BA91" s="42" t="str">
        <f t="shared" si="39"/>
        <v/>
      </c>
      <c r="BB91" s="42" t="str">
        <f t="shared" si="39"/>
        <v/>
      </c>
      <c r="BC91" s="42" t="str">
        <f t="shared" si="39"/>
        <v/>
      </c>
      <c r="BD91" s="187" t="str">
        <f t="shared" si="29"/>
        <v>34～35</v>
      </c>
      <c r="BE91" s="187" t="str">
        <f t="shared" si="30"/>
        <v>0</v>
      </c>
      <c r="BF91" s="187" t="str">
        <f t="shared" si="31"/>
        <v>40～41</v>
      </c>
      <c r="BG91" s="187" t="str">
        <f t="shared" si="32"/>
        <v>0</v>
      </c>
      <c r="BH91" s="187" t="str">
        <f t="shared" si="33"/>
        <v>34～35</v>
      </c>
      <c r="BI91" s="187" t="str">
        <f t="shared" si="34"/>
        <v>0</v>
      </c>
      <c r="BJ91" s="187" t="str">
        <f t="shared" si="35"/>
        <v/>
      </c>
      <c r="BK91" s="187" t="str">
        <f t="shared" si="36"/>
        <v/>
      </c>
      <c r="BL91" s="187" t="str">
        <f t="shared" si="37"/>
        <v/>
      </c>
      <c r="BM91" s="187" t="str">
        <f t="shared" si="38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39"/>
        <v/>
      </c>
      <c r="AU92" s="42" t="str">
        <f t="shared" si="39"/>
        <v/>
      </c>
      <c r="AV92" s="42" t="str">
        <f t="shared" si="39"/>
        <v>40～41</v>
      </c>
      <c r="AW92" s="42" t="str">
        <f t="shared" si="39"/>
        <v>0</v>
      </c>
      <c r="AX92" s="42" t="str">
        <f t="shared" si="39"/>
        <v>34～35</v>
      </c>
      <c r="AY92" s="42" t="str">
        <f t="shared" si="39"/>
        <v>0</v>
      </c>
      <c r="AZ92" s="42" t="str">
        <f t="shared" si="39"/>
        <v/>
      </c>
      <c r="BA92" s="42" t="str">
        <f t="shared" si="39"/>
        <v/>
      </c>
      <c r="BB92" s="42" t="str">
        <f t="shared" si="39"/>
        <v/>
      </c>
      <c r="BC92" s="42" t="str">
        <f t="shared" si="39"/>
        <v/>
      </c>
      <c r="BD92" s="187" t="str">
        <f t="shared" si="29"/>
        <v/>
      </c>
      <c r="BE92" s="187" t="str">
        <f t="shared" si="30"/>
        <v/>
      </c>
      <c r="BF92" s="187" t="str">
        <f t="shared" si="31"/>
        <v>40～41</v>
      </c>
      <c r="BG92" s="187" t="str">
        <f t="shared" si="32"/>
        <v>0</v>
      </c>
      <c r="BH92" s="187" t="str">
        <f t="shared" si="33"/>
        <v>34～35</v>
      </c>
      <c r="BI92" s="187" t="str">
        <f t="shared" si="34"/>
        <v>0</v>
      </c>
      <c r="BJ92" s="187" t="str">
        <f t="shared" si="35"/>
        <v>34～35</v>
      </c>
      <c r="BK92" s="187" t="str">
        <f t="shared" si="36"/>
        <v>0</v>
      </c>
      <c r="BL92" s="187" t="str">
        <f t="shared" si="37"/>
        <v/>
      </c>
      <c r="BM92" s="187" t="str">
        <f t="shared" si="38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39"/>
        <v/>
      </c>
      <c r="AU93" s="42" t="str">
        <f t="shared" si="39"/>
        <v/>
      </c>
      <c r="AV93" s="42" t="str">
        <f t="shared" si="39"/>
        <v/>
      </c>
      <c r="AW93" s="42" t="str">
        <f t="shared" si="39"/>
        <v/>
      </c>
      <c r="AX93" s="42" t="str">
        <f t="shared" si="39"/>
        <v>34～35</v>
      </c>
      <c r="AY93" s="42" t="str">
        <f t="shared" si="39"/>
        <v>0</v>
      </c>
      <c r="AZ93" s="42" t="str">
        <f t="shared" si="39"/>
        <v>34～35</v>
      </c>
      <c r="BA93" s="42" t="str">
        <f t="shared" si="39"/>
        <v>0</v>
      </c>
      <c r="BB93" s="42" t="str">
        <f t="shared" si="39"/>
        <v/>
      </c>
      <c r="BC93" s="42" t="str">
        <f t="shared" si="39"/>
        <v/>
      </c>
      <c r="BD93" s="187" t="str">
        <f t="shared" si="29"/>
        <v/>
      </c>
      <c r="BE93" s="187" t="str">
        <f t="shared" si="30"/>
        <v/>
      </c>
      <c r="BF93" s="187" t="str">
        <f t="shared" si="31"/>
        <v/>
      </c>
      <c r="BG93" s="187" t="str">
        <f t="shared" si="32"/>
        <v/>
      </c>
      <c r="BH93" s="187" t="str">
        <f t="shared" si="33"/>
        <v>34～35</v>
      </c>
      <c r="BI93" s="187" t="str">
        <f t="shared" si="34"/>
        <v>0</v>
      </c>
      <c r="BJ93" s="187" t="str">
        <f t="shared" si="35"/>
        <v>34～35</v>
      </c>
      <c r="BK93" s="187" t="str">
        <f t="shared" si="36"/>
        <v>0</v>
      </c>
      <c r="BL93" s="187" t="str">
        <f t="shared" si="37"/>
        <v>34～35</v>
      </c>
      <c r="BM93" s="187" t="str">
        <f t="shared" si="38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39"/>
        <v/>
      </c>
      <c r="AU94" s="42" t="str">
        <f t="shared" si="39"/>
        <v/>
      </c>
      <c r="AV94" s="42" t="str">
        <f t="shared" si="39"/>
        <v/>
      </c>
      <c r="AW94" s="42" t="str">
        <f t="shared" si="39"/>
        <v/>
      </c>
      <c r="AX94" s="42" t="str">
        <f t="shared" si="39"/>
        <v/>
      </c>
      <c r="AY94" s="42" t="str">
        <f t="shared" si="39"/>
        <v/>
      </c>
      <c r="AZ94" s="42" t="str">
        <f t="shared" si="39"/>
        <v>34～35</v>
      </c>
      <c r="BA94" s="42" t="str">
        <f t="shared" si="39"/>
        <v>0</v>
      </c>
      <c r="BB94" s="42" t="str">
        <f t="shared" si="39"/>
        <v>34～35</v>
      </c>
      <c r="BC94" s="42" t="str">
        <f t="shared" si="39"/>
        <v>0</v>
      </c>
      <c r="BD94" s="187" t="str">
        <f t="shared" si="29"/>
        <v>36～37</v>
      </c>
      <c r="BE94" s="187" t="str">
        <f t="shared" si="30"/>
        <v>0</v>
      </c>
      <c r="BF94" s="187" t="str">
        <f t="shared" si="31"/>
        <v/>
      </c>
      <c r="BG94" s="187" t="str">
        <f t="shared" si="32"/>
        <v/>
      </c>
      <c r="BH94" s="187" t="str">
        <f t="shared" si="33"/>
        <v/>
      </c>
      <c r="BI94" s="187" t="str">
        <f t="shared" si="34"/>
        <v/>
      </c>
      <c r="BJ94" s="187" t="str">
        <f t="shared" si="35"/>
        <v>34～35</v>
      </c>
      <c r="BK94" s="187" t="str">
        <f t="shared" si="36"/>
        <v>0</v>
      </c>
      <c r="BL94" s="187" t="str">
        <f t="shared" si="37"/>
        <v>34～35</v>
      </c>
      <c r="BM94" s="187" t="str">
        <f t="shared" si="38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39"/>
        <v>36～37</v>
      </c>
      <c r="AU95" s="42" t="str">
        <f t="shared" si="39"/>
        <v>0</v>
      </c>
      <c r="AV95" s="42" t="str">
        <f t="shared" si="39"/>
        <v/>
      </c>
      <c r="AW95" s="42" t="str">
        <f t="shared" si="39"/>
        <v/>
      </c>
      <c r="AX95" s="42" t="str">
        <f t="shared" si="39"/>
        <v/>
      </c>
      <c r="AY95" s="42" t="str">
        <f t="shared" si="39"/>
        <v/>
      </c>
      <c r="AZ95" s="42" t="str">
        <f t="shared" si="39"/>
        <v/>
      </c>
      <c r="BA95" s="42" t="str">
        <f t="shared" si="39"/>
        <v/>
      </c>
      <c r="BB95" s="42" t="str">
        <f t="shared" si="39"/>
        <v>34～35</v>
      </c>
      <c r="BC95" s="42" t="str">
        <f t="shared" si="39"/>
        <v>0</v>
      </c>
      <c r="BD95" s="187" t="str">
        <f t="shared" si="29"/>
        <v>36～37</v>
      </c>
      <c r="BE95" s="187" t="str">
        <f t="shared" si="30"/>
        <v>0</v>
      </c>
      <c r="BF95" s="187" t="str">
        <f t="shared" si="31"/>
        <v>42～43</v>
      </c>
      <c r="BG95" s="187" t="str">
        <f t="shared" si="32"/>
        <v>0</v>
      </c>
      <c r="BH95" s="187" t="str">
        <f t="shared" si="33"/>
        <v/>
      </c>
      <c r="BI95" s="187" t="str">
        <f t="shared" si="34"/>
        <v/>
      </c>
      <c r="BJ95" s="187" t="str">
        <f t="shared" si="35"/>
        <v/>
      </c>
      <c r="BK95" s="187" t="str">
        <f t="shared" si="36"/>
        <v/>
      </c>
      <c r="BL95" s="187" t="str">
        <f t="shared" si="37"/>
        <v>34～35</v>
      </c>
      <c r="BM95" s="187" t="str">
        <f t="shared" si="38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39"/>
        <v>36～37</v>
      </c>
      <c r="AU96" s="42" t="str">
        <f t="shared" si="39"/>
        <v>0</v>
      </c>
      <c r="AV96" s="42" t="str">
        <f t="shared" si="39"/>
        <v>42～43</v>
      </c>
      <c r="AW96" s="42" t="str">
        <f t="shared" si="39"/>
        <v>0</v>
      </c>
      <c r="AX96" s="42" t="str">
        <f t="shared" si="39"/>
        <v/>
      </c>
      <c r="AY96" s="42" t="str">
        <f t="shared" si="39"/>
        <v/>
      </c>
      <c r="AZ96" s="42" t="str">
        <f t="shared" si="39"/>
        <v/>
      </c>
      <c r="BA96" s="42" t="str">
        <f t="shared" si="39"/>
        <v/>
      </c>
      <c r="BB96" s="42" t="str">
        <f t="shared" si="39"/>
        <v/>
      </c>
      <c r="BC96" s="42" t="str">
        <f t="shared" si="39"/>
        <v/>
      </c>
      <c r="BD96" s="187" t="str">
        <f t="shared" si="29"/>
        <v>36～37</v>
      </c>
      <c r="BE96" s="187" t="str">
        <f t="shared" si="30"/>
        <v>0</v>
      </c>
      <c r="BF96" s="187" t="str">
        <f t="shared" si="31"/>
        <v>42～43</v>
      </c>
      <c r="BG96" s="187" t="str">
        <f t="shared" si="32"/>
        <v>0</v>
      </c>
      <c r="BH96" s="187" t="str">
        <f t="shared" si="33"/>
        <v>36～37</v>
      </c>
      <c r="BI96" s="187" t="str">
        <f t="shared" si="34"/>
        <v>0</v>
      </c>
      <c r="BJ96" s="187" t="str">
        <f t="shared" si="35"/>
        <v/>
      </c>
      <c r="BK96" s="187" t="str">
        <f t="shared" si="36"/>
        <v/>
      </c>
      <c r="BL96" s="187" t="str">
        <f t="shared" si="37"/>
        <v/>
      </c>
      <c r="BM96" s="187" t="str">
        <f t="shared" si="38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39"/>
        <v/>
      </c>
      <c r="AU97" s="42" t="str">
        <f t="shared" si="39"/>
        <v/>
      </c>
      <c r="AV97" s="42" t="str">
        <f t="shared" si="39"/>
        <v>42～43</v>
      </c>
      <c r="AW97" s="42" t="str">
        <f t="shared" si="39"/>
        <v>0</v>
      </c>
      <c r="AX97" s="42" t="str">
        <f t="shared" si="39"/>
        <v>36～37</v>
      </c>
      <c r="AY97" s="42" t="str">
        <f t="shared" si="39"/>
        <v>0</v>
      </c>
      <c r="AZ97" s="42" t="str">
        <f t="shared" si="39"/>
        <v/>
      </c>
      <c r="BA97" s="42" t="str">
        <f t="shared" si="39"/>
        <v/>
      </c>
      <c r="BB97" s="42" t="str">
        <f t="shared" si="39"/>
        <v/>
      </c>
      <c r="BC97" s="42" t="str">
        <f t="shared" si="39"/>
        <v/>
      </c>
      <c r="BD97" s="187" t="str">
        <f t="shared" si="29"/>
        <v/>
      </c>
      <c r="BE97" s="187" t="str">
        <f t="shared" si="30"/>
        <v/>
      </c>
      <c r="BF97" s="187" t="str">
        <f t="shared" si="31"/>
        <v>42～43</v>
      </c>
      <c r="BG97" s="187" t="str">
        <f t="shared" si="32"/>
        <v>0</v>
      </c>
      <c r="BH97" s="187" t="str">
        <f t="shared" si="33"/>
        <v>36～37</v>
      </c>
      <c r="BI97" s="187" t="str">
        <f t="shared" si="34"/>
        <v>0</v>
      </c>
      <c r="BJ97" s="187" t="str">
        <f t="shared" si="35"/>
        <v>36～37</v>
      </c>
      <c r="BK97" s="187" t="str">
        <f t="shared" si="36"/>
        <v>0</v>
      </c>
      <c r="BL97" s="187" t="str">
        <f t="shared" si="37"/>
        <v/>
      </c>
      <c r="BM97" s="187" t="str">
        <f t="shared" si="38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39"/>
        <v/>
      </c>
      <c r="AU98" s="42" t="str">
        <f t="shared" si="39"/>
        <v/>
      </c>
      <c r="AV98" s="42" t="str">
        <f t="shared" si="39"/>
        <v/>
      </c>
      <c r="AW98" s="42" t="str">
        <f t="shared" si="39"/>
        <v/>
      </c>
      <c r="AX98" s="42" t="str">
        <f t="shared" si="39"/>
        <v>36～37</v>
      </c>
      <c r="AY98" s="42" t="str">
        <f t="shared" si="39"/>
        <v>0</v>
      </c>
      <c r="AZ98" s="42" t="str">
        <f t="shared" si="39"/>
        <v>36～37</v>
      </c>
      <c r="BA98" s="42" t="str">
        <f t="shared" si="39"/>
        <v>0</v>
      </c>
      <c r="BB98" s="42" t="str">
        <f t="shared" si="39"/>
        <v/>
      </c>
      <c r="BC98" s="42" t="str">
        <f t="shared" si="39"/>
        <v/>
      </c>
      <c r="BD98" s="187" t="str">
        <f t="shared" si="29"/>
        <v/>
      </c>
      <c r="BE98" s="187" t="str">
        <f t="shared" si="30"/>
        <v/>
      </c>
      <c r="BF98" s="187" t="str">
        <f t="shared" si="31"/>
        <v/>
      </c>
      <c r="BG98" s="187" t="str">
        <f t="shared" si="32"/>
        <v/>
      </c>
      <c r="BH98" s="187" t="str">
        <f t="shared" si="33"/>
        <v>36～37</v>
      </c>
      <c r="BI98" s="187" t="str">
        <f t="shared" si="34"/>
        <v>0</v>
      </c>
      <c r="BJ98" s="187" t="str">
        <f t="shared" si="35"/>
        <v>36～37</v>
      </c>
      <c r="BK98" s="187" t="str">
        <f t="shared" si="36"/>
        <v>0</v>
      </c>
      <c r="BL98" s="187" t="str">
        <f t="shared" si="37"/>
        <v>36～37</v>
      </c>
      <c r="BM98" s="187" t="str">
        <f t="shared" si="38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39"/>
        <v/>
      </c>
      <c r="AU99" s="42" t="str">
        <f t="shared" si="39"/>
        <v/>
      </c>
      <c r="AV99" s="42" t="str">
        <f t="shared" si="39"/>
        <v/>
      </c>
      <c r="AW99" s="42" t="str">
        <f t="shared" si="39"/>
        <v/>
      </c>
      <c r="AX99" s="42" t="str">
        <f t="shared" si="39"/>
        <v/>
      </c>
      <c r="AY99" s="42" t="str">
        <f t="shared" si="39"/>
        <v/>
      </c>
      <c r="AZ99" s="42" t="str">
        <f t="shared" si="39"/>
        <v>36～37</v>
      </c>
      <c r="BA99" s="42" t="str">
        <f t="shared" si="39"/>
        <v>0</v>
      </c>
      <c r="BB99" s="42" t="str">
        <f t="shared" si="39"/>
        <v>36～37</v>
      </c>
      <c r="BC99" s="42" t="str">
        <f t="shared" si="39"/>
        <v>0</v>
      </c>
      <c r="BD99" s="187" t="str">
        <f t="shared" si="29"/>
        <v>38～39</v>
      </c>
      <c r="BE99" s="187" t="str">
        <f t="shared" si="30"/>
        <v>0</v>
      </c>
      <c r="BF99" s="187" t="str">
        <f t="shared" si="31"/>
        <v/>
      </c>
      <c r="BG99" s="187" t="str">
        <f t="shared" si="32"/>
        <v/>
      </c>
      <c r="BH99" s="187" t="str">
        <f t="shared" si="33"/>
        <v/>
      </c>
      <c r="BI99" s="187" t="str">
        <f t="shared" si="34"/>
        <v/>
      </c>
      <c r="BJ99" s="187" t="str">
        <f t="shared" si="35"/>
        <v>36～37</v>
      </c>
      <c r="BK99" s="187" t="str">
        <f t="shared" si="36"/>
        <v>0</v>
      </c>
      <c r="BL99" s="187" t="str">
        <f t="shared" si="37"/>
        <v>36～37</v>
      </c>
      <c r="BM99" s="187" t="str">
        <f t="shared" si="38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39"/>
        <v>38～39</v>
      </c>
      <c r="AU100" s="42" t="str">
        <f t="shared" si="39"/>
        <v>0</v>
      </c>
      <c r="AV100" s="42" t="str">
        <f t="shared" si="39"/>
        <v/>
      </c>
      <c r="AW100" s="42" t="str">
        <f t="shared" si="39"/>
        <v/>
      </c>
      <c r="AX100" s="42" t="str">
        <f t="shared" si="39"/>
        <v/>
      </c>
      <c r="AY100" s="42" t="str">
        <f t="shared" si="39"/>
        <v/>
      </c>
      <c r="AZ100" s="42" t="str">
        <f t="shared" si="39"/>
        <v/>
      </c>
      <c r="BA100" s="42" t="str">
        <f t="shared" si="39"/>
        <v/>
      </c>
      <c r="BB100" s="42" t="str">
        <f t="shared" si="39"/>
        <v>36～37</v>
      </c>
      <c r="BC100" s="42" t="str">
        <f t="shared" si="39"/>
        <v>0</v>
      </c>
      <c r="BD100" s="187" t="str">
        <f t="shared" si="29"/>
        <v>38～39</v>
      </c>
      <c r="BE100" s="187" t="str">
        <f t="shared" si="30"/>
        <v>0</v>
      </c>
      <c r="BF100" s="187" t="str">
        <f t="shared" si="31"/>
        <v>44～45</v>
      </c>
      <c r="BG100" s="187" t="str">
        <f t="shared" si="32"/>
        <v>0</v>
      </c>
      <c r="BH100" s="187" t="str">
        <f t="shared" si="33"/>
        <v/>
      </c>
      <c r="BI100" s="187" t="str">
        <f t="shared" si="34"/>
        <v/>
      </c>
      <c r="BJ100" s="187" t="str">
        <f t="shared" si="35"/>
        <v/>
      </c>
      <c r="BK100" s="187" t="str">
        <f t="shared" si="36"/>
        <v/>
      </c>
      <c r="BL100" s="187" t="str">
        <f t="shared" si="37"/>
        <v>36～37</v>
      </c>
      <c r="BM100" s="187" t="str">
        <f t="shared" si="38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39"/>
        <v>38～39</v>
      </c>
      <c r="AU101" s="42" t="str">
        <f t="shared" si="39"/>
        <v>0</v>
      </c>
      <c r="AV101" s="42" t="str">
        <f t="shared" si="39"/>
        <v>44～45</v>
      </c>
      <c r="AW101" s="42" t="str">
        <f t="shared" si="39"/>
        <v>0</v>
      </c>
      <c r="AX101" s="42" t="str">
        <f t="shared" si="39"/>
        <v/>
      </c>
      <c r="AY101" s="42" t="str">
        <f t="shared" si="39"/>
        <v/>
      </c>
      <c r="AZ101" s="42" t="str">
        <f t="shared" si="39"/>
        <v/>
      </c>
      <c r="BA101" s="42" t="str">
        <f t="shared" si="39"/>
        <v/>
      </c>
      <c r="BB101" s="42" t="str">
        <f t="shared" si="39"/>
        <v/>
      </c>
      <c r="BC101" s="42" t="str">
        <f t="shared" si="39"/>
        <v/>
      </c>
      <c r="BD101" s="187" t="str">
        <f t="shared" si="29"/>
        <v>38～39</v>
      </c>
      <c r="BE101" s="187" t="str">
        <f t="shared" si="30"/>
        <v>0</v>
      </c>
      <c r="BF101" s="187" t="str">
        <f t="shared" si="31"/>
        <v>44～45</v>
      </c>
      <c r="BG101" s="187" t="str">
        <f t="shared" si="32"/>
        <v>0</v>
      </c>
      <c r="BH101" s="187" t="str">
        <f t="shared" si="33"/>
        <v>38～39</v>
      </c>
      <c r="BI101" s="187" t="str">
        <f t="shared" si="34"/>
        <v>0</v>
      </c>
      <c r="BJ101" s="187" t="str">
        <f t="shared" si="35"/>
        <v/>
      </c>
      <c r="BK101" s="187" t="str">
        <f t="shared" si="36"/>
        <v/>
      </c>
      <c r="BL101" s="187" t="str">
        <f t="shared" si="37"/>
        <v/>
      </c>
      <c r="BM101" s="187" t="str">
        <f t="shared" si="38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39"/>
        <v/>
      </c>
      <c r="AU102" s="42" t="str">
        <f t="shared" si="39"/>
        <v/>
      </c>
      <c r="AV102" s="42" t="str">
        <f t="shared" si="39"/>
        <v>44～45</v>
      </c>
      <c r="AW102" s="42" t="str">
        <f t="shared" si="39"/>
        <v>0</v>
      </c>
      <c r="AX102" s="42" t="str">
        <f t="shared" si="39"/>
        <v>38～39</v>
      </c>
      <c r="AY102" s="42" t="str">
        <f t="shared" si="39"/>
        <v>0</v>
      </c>
      <c r="AZ102" s="42" t="str">
        <f t="shared" si="39"/>
        <v/>
      </c>
      <c r="BA102" s="42" t="str">
        <f t="shared" si="39"/>
        <v/>
      </c>
      <c r="BB102" s="42" t="str">
        <f t="shared" si="39"/>
        <v/>
      </c>
      <c r="BC102" s="42" t="str">
        <f t="shared" si="39"/>
        <v/>
      </c>
      <c r="BD102" s="187" t="str">
        <f t="shared" si="29"/>
        <v/>
      </c>
      <c r="BE102" s="187" t="str">
        <f t="shared" si="30"/>
        <v/>
      </c>
      <c r="BF102" s="187" t="str">
        <f t="shared" si="31"/>
        <v>44～45</v>
      </c>
      <c r="BG102" s="187" t="str">
        <f t="shared" si="32"/>
        <v>0</v>
      </c>
      <c r="BH102" s="187" t="str">
        <f t="shared" si="33"/>
        <v>38～39</v>
      </c>
      <c r="BI102" s="187" t="str">
        <f t="shared" si="34"/>
        <v>0</v>
      </c>
      <c r="BJ102" s="187" t="str">
        <f t="shared" si="35"/>
        <v>38～39</v>
      </c>
      <c r="BK102" s="187" t="str">
        <f t="shared" si="36"/>
        <v>0</v>
      </c>
      <c r="BL102" s="187" t="str">
        <f t="shared" si="37"/>
        <v/>
      </c>
      <c r="BM102" s="187" t="str">
        <f t="shared" si="38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39"/>
        <v/>
      </c>
      <c r="AU103" s="42" t="str">
        <f t="shared" si="39"/>
        <v/>
      </c>
      <c r="AV103" s="42" t="str">
        <f t="shared" si="39"/>
        <v/>
      </c>
      <c r="AW103" s="42" t="str">
        <f t="shared" si="39"/>
        <v/>
      </c>
      <c r="AX103" s="42" t="str">
        <f t="shared" si="39"/>
        <v>38～39</v>
      </c>
      <c r="AY103" s="42" t="str">
        <f t="shared" si="39"/>
        <v>0</v>
      </c>
      <c r="AZ103" s="42" t="str">
        <f t="shared" si="39"/>
        <v>38～39</v>
      </c>
      <c r="BA103" s="42" t="str">
        <f t="shared" si="39"/>
        <v>0</v>
      </c>
      <c r="BB103" s="42" t="str">
        <f t="shared" si="39"/>
        <v/>
      </c>
      <c r="BC103" s="42" t="str">
        <f t="shared" si="39"/>
        <v/>
      </c>
      <c r="BD103" s="187" t="str">
        <f t="shared" si="29"/>
        <v/>
      </c>
      <c r="BE103" s="187" t="str">
        <f t="shared" si="30"/>
        <v/>
      </c>
      <c r="BF103" s="187" t="str">
        <f t="shared" si="31"/>
        <v/>
      </c>
      <c r="BG103" s="187" t="str">
        <f t="shared" si="32"/>
        <v/>
      </c>
      <c r="BH103" s="187" t="str">
        <f t="shared" si="33"/>
        <v>38～39</v>
      </c>
      <c r="BI103" s="187" t="str">
        <f t="shared" si="34"/>
        <v>0</v>
      </c>
      <c r="BJ103" s="187" t="str">
        <f t="shared" si="35"/>
        <v>38～39</v>
      </c>
      <c r="BK103" s="187" t="str">
        <f t="shared" si="36"/>
        <v>0</v>
      </c>
      <c r="BL103" s="187" t="str">
        <f t="shared" si="37"/>
        <v>38～39</v>
      </c>
      <c r="BM103" s="187" t="str">
        <f t="shared" si="38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39"/>
        <v/>
      </c>
      <c r="AU104" s="42" t="str">
        <f t="shared" si="39"/>
        <v/>
      </c>
      <c r="AV104" s="42" t="str">
        <f t="shared" si="39"/>
        <v/>
      </c>
      <c r="AW104" s="42" t="str">
        <f t="shared" si="39"/>
        <v/>
      </c>
      <c r="AX104" s="42" t="str">
        <f t="shared" si="39"/>
        <v/>
      </c>
      <c r="AY104" s="42" t="str">
        <f t="shared" si="39"/>
        <v/>
      </c>
      <c r="AZ104" s="42" t="str">
        <f t="shared" si="39"/>
        <v>38～39</v>
      </c>
      <c r="BA104" s="42" t="str">
        <f t="shared" si="39"/>
        <v>0</v>
      </c>
      <c r="BB104" s="42" t="str">
        <f t="shared" si="39"/>
        <v>38～39</v>
      </c>
      <c r="BC104" s="42" t="str">
        <f t="shared" si="39"/>
        <v>0</v>
      </c>
      <c r="BD104" s="187" t="str">
        <f t="shared" si="29"/>
        <v>40～41</v>
      </c>
      <c r="BE104" s="187" t="str">
        <f t="shared" si="30"/>
        <v>0</v>
      </c>
      <c r="BF104" s="187" t="str">
        <f t="shared" si="31"/>
        <v/>
      </c>
      <c r="BG104" s="187" t="str">
        <f t="shared" si="32"/>
        <v/>
      </c>
      <c r="BH104" s="187" t="str">
        <f t="shared" si="33"/>
        <v/>
      </c>
      <c r="BI104" s="187" t="str">
        <f t="shared" si="34"/>
        <v/>
      </c>
      <c r="BJ104" s="187" t="str">
        <f t="shared" si="35"/>
        <v>38～39</v>
      </c>
      <c r="BK104" s="187" t="str">
        <f t="shared" si="36"/>
        <v>0</v>
      </c>
      <c r="BL104" s="187" t="str">
        <f t="shared" si="37"/>
        <v>38～39</v>
      </c>
      <c r="BM104" s="187" t="str">
        <f t="shared" si="38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39"/>
        <v>40～41</v>
      </c>
      <c r="AU105" s="42" t="str">
        <f t="shared" si="39"/>
        <v>0</v>
      </c>
      <c r="AV105" s="42" t="str">
        <f t="shared" si="39"/>
        <v/>
      </c>
      <c r="AW105" s="42" t="str">
        <f t="shared" si="39"/>
        <v/>
      </c>
      <c r="AX105" s="42" t="str">
        <f t="shared" si="39"/>
        <v/>
      </c>
      <c r="AY105" s="42" t="str">
        <f t="shared" si="39"/>
        <v/>
      </c>
      <c r="AZ105" s="42" t="str">
        <f t="shared" si="39"/>
        <v/>
      </c>
      <c r="BA105" s="42" t="str">
        <f t="shared" si="39"/>
        <v/>
      </c>
      <c r="BB105" s="42" t="str">
        <f t="shared" si="39"/>
        <v>38～39</v>
      </c>
      <c r="BC105" s="42" t="str">
        <f t="shared" si="39"/>
        <v>0</v>
      </c>
      <c r="BD105" s="187" t="str">
        <f t="shared" si="29"/>
        <v>40～41</v>
      </c>
      <c r="BE105" s="187" t="str">
        <f t="shared" si="30"/>
        <v>0</v>
      </c>
      <c r="BF105" s="187" t="str">
        <f t="shared" si="31"/>
        <v>46～47</v>
      </c>
      <c r="BG105" s="187" t="str">
        <f t="shared" si="32"/>
        <v>0</v>
      </c>
      <c r="BH105" s="187" t="str">
        <f t="shared" si="33"/>
        <v/>
      </c>
      <c r="BI105" s="187" t="str">
        <f t="shared" si="34"/>
        <v/>
      </c>
      <c r="BJ105" s="187" t="str">
        <f t="shared" si="35"/>
        <v/>
      </c>
      <c r="BK105" s="187" t="str">
        <f t="shared" si="36"/>
        <v/>
      </c>
      <c r="BL105" s="187" t="str">
        <f t="shared" si="37"/>
        <v>38～39</v>
      </c>
      <c r="BM105" s="187" t="str">
        <f t="shared" si="38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39"/>
        <v>40～41</v>
      </c>
      <c r="AU106" s="42" t="str">
        <f t="shared" si="39"/>
        <v>0</v>
      </c>
      <c r="AV106" s="42" t="str">
        <f t="shared" si="39"/>
        <v>46～47</v>
      </c>
      <c r="AW106" s="42" t="str">
        <f t="shared" si="39"/>
        <v>0</v>
      </c>
      <c r="AX106" s="42" t="str">
        <f t="shared" si="39"/>
        <v/>
      </c>
      <c r="AY106" s="42" t="str">
        <f t="shared" si="39"/>
        <v/>
      </c>
      <c r="AZ106" s="42" t="str">
        <f t="shared" si="39"/>
        <v/>
      </c>
      <c r="BA106" s="42" t="str">
        <f t="shared" si="39"/>
        <v/>
      </c>
      <c r="BB106" s="42" t="str">
        <f t="shared" si="39"/>
        <v/>
      </c>
      <c r="BC106" s="42" t="str">
        <f t="shared" si="39"/>
        <v/>
      </c>
      <c r="BD106" s="187" t="str">
        <f t="shared" si="29"/>
        <v>40～41</v>
      </c>
      <c r="BE106" s="187" t="str">
        <f t="shared" si="30"/>
        <v>0</v>
      </c>
      <c r="BF106" s="187" t="str">
        <f t="shared" si="31"/>
        <v>46～47</v>
      </c>
      <c r="BG106" s="187" t="str">
        <f t="shared" si="32"/>
        <v>0</v>
      </c>
      <c r="BH106" s="187" t="str">
        <f t="shared" si="33"/>
        <v>40～41</v>
      </c>
      <c r="BI106" s="187" t="str">
        <f t="shared" si="34"/>
        <v>0</v>
      </c>
      <c r="BJ106" s="187" t="str">
        <f t="shared" si="35"/>
        <v/>
      </c>
      <c r="BK106" s="187" t="str">
        <f t="shared" si="36"/>
        <v/>
      </c>
      <c r="BL106" s="187" t="str">
        <f t="shared" si="37"/>
        <v/>
      </c>
      <c r="BM106" s="187" t="str">
        <f t="shared" si="38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39"/>
        <v/>
      </c>
      <c r="AU107" s="42" t="str">
        <f t="shared" si="39"/>
        <v/>
      </c>
      <c r="AV107" s="42" t="str">
        <f t="shared" si="39"/>
        <v>46～47</v>
      </c>
      <c r="AW107" s="42" t="str">
        <f t="shared" si="39"/>
        <v>0</v>
      </c>
      <c r="AX107" s="42" t="str">
        <f t="shared" si="39"/>
        <v>40～41</v>
      </c>
      <c r="AY107" s="42" t="str">
        <f t="shared" si="39"/>
        <v>0</v>
      </c>
      <c r="AZ107" s="42" t="str">
        <f t="shared" si="39"/>
        <v/>
      </c>
      <c r="BA107" s="42" t="str">
        <f t="shared" si="39"/>
        <v/>
      </c>
      <c r="BB107" s="42" t="str">
        <f t="shared" si="39"/>
        <v/>
      </c>
      <c r="BC107" s="42" t="str">
        <f t="shared" si="39"/>
        <v/>
      </c>
      <c r="BD107" s="187" t="str">
        <f t="shared" si="29"/>
        <v/>
      </c>
      <c r="BE107" s="187" t="str">
        <f t="shared" si="30"/>
        <v/>
      </c>
      <c r="BF107" s="187" t="str">
        <f t="shared" si="31"/>
        <v>46～47</v>
      </c>
      <c r="BG107" s="187" t="str">
        <f t="shared" si="32"/>
        <v>0</v>
      </c>
      <c r="BH107" s="187" t="str">
        <f t="shared" si="33"/>
        <v>40～41</v>
      </c>
      <c r="BI107" s="187" t="str">
        <f t="shared" si="34"/>
        <v>0</v>
      </c>
      <c r="BJ107" s="187" t="str">
        <f t="shared" si="35"/>
        <v>40～41</v>
      </c>
      <c r="BK107" s="187" t="str">
        <f t="shared" si="36"/>
        <v>0</v>
      </c>
      <c r="BL107" s="187" t="str">
        <f t="shared" si="37"/>
        <v/>
      </c>
      <c r="BM107" s="187" t="str">
        <f t="shared" si="38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39"/>
        <v/>
      </c>
      <c r="AU108" s="42" t="str">
        <f t="shared" si="39"/>
        <v/>
      </c>
      <c r="AV108" s="42" t="str">
        <f t="shared" si="39"/>
        <v/>
      </c>
      <c r="AW108" s="42" t="str">
        <f t="shared" si="39"/>
        <v/>
      </c>
      <c r="AX108" s="42" t="str">
        <f t="shared" si="39"/>
        <v>40～41</v>
      </c>
      <c r="AY108" s="42" t="str">
        <f t="shared" si="39"/>
        <v>0</v>
      </c>
      <c r="AZ108" s="42" t="str">
        <f t="shared" si="39"/>
        <v>40～41</v>
      </c>
      <c r="BA108" s="42" t="str">
        <f t="shared" si="39"/>
        <v>0</v>
      </c>
      <c r="BB108" s="42" t="str">
        <f t="shared" si="39"/>
        <v/>
      </c>
      <c r="BC108" s="42" t="str">
        <f t="shared" si="39"/>
        <v/>
      </c>
      <c r="BD108" s="187" t="str">
        <f t="shared" si="29"/>
        <v/>
      </c>
      <c r="BE108" s="187" t="str">
        <f t="shared" si="30"/>
        <v/>
      </c>
      <c r="BF108" s="187" t="str">
        <f t="shared" si="31"/>
        <v/>
      </c>
      <c r="BG108" s="187" t="str">
        <f t="shared" si="32"/>
        <v/>
      </c>
      <c r="BH108" s="187" t="str">
        <f t="shared" si="33"/>
        <v>40～41</v>
      </c>
      <c r="BI108" s="187" t="str">
        <f t="shared" si="34"/>
        <v>0</v>
      </c>
      <c r="BJ108" s="187" t="str">
        <f t="shared" si="35"/>
        <v>40～41</v>
      </c>
      <c r="BK108" s="187" t="str">
        <f t="shared" si="36"/>
        <v>0</v>
      </c>
      <c r="BL108" s="187" t="str">
        <f t="shared" si="37"/>
        <v>40～41</v>
      </c>
      <c r="BM108" s="187" t="str">
        <f t="shared" si="38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39"/>
        <v/>
      </c>
      <c r="AU109" s="42" t="str">
        <f t="shared" si="39"/>
        <v/>
      </c>
      <c r="AV109" s="42" t="str">
        <f t="shared" si="39"/>
        <v/>
      </c>
      <c r="AW109" s="42" t="str">
        <f t="shared" si="39"/>
        <v/>
      </c>
      <c r="AX109" s="42" t="str">
        <f t="shared" si="39"/>
        <v/>
      </c>
      <c r="AY109" s="42" t="str">
        <f t="shared" si="39"/>
        <v/>
      </c>
      <c r="AZ109" s="42" t="str">
        <f t="shared" si="39"/>
        <v>40～41</v>
      </c>
      <c r="BA109" s="42" t="str">
        <f t="shared" si="39"/>
        <v>0</v>
      </c>
      <c r="BB109" s="42" t="str">
        <f t="shared" si="39"/>
        <v>40～41</v>
      </c>
      <c r="BC109" s="42" t="str">
        <f t="shared" si="39"/>
        <v>0</v>
      </c>
      <c r="BD109" s="187" t="str">
        <f t="shared" si="29"/>
        <v/>
      </c>
      <c r="BE109" s="187" t="str">
        <f t="shared" si="30"/>
        <v/>
      </c>
      <c r="BF109" s="187" t="str">
        <f t="shared" si="31"/>
        <v/>
      </c>
      <c r="BG109" s="187" t="str">
        <f t="shared" si="32"/>
        <v/>
      </c>
      <c r="BH109" s="187" t="str">
        <f t="shared" si="33"/>
        <v/>
      </c>
      <c r="BI109" s="187" t="str">
        <f t="shared" si="34"/>
        <v/>
      </c>
      <c r="BJ109" s="187" t="str">
        <f t="shared" si="35"/>
        <v>40～41</v>
      </c>
      <c r="BK109" s="187" t="str">
        <f t="shared" si="36"/>
        <v>0</v>
      </c>
      <c r="BL109" s="187" t="str">
        <f t="shared" si="37"/>
        <v>40～41</v>
      </c>
      <c r="BM109" s="187" t="str">
        <f t="shared" si="38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39"/>
        <v/>
      </c>
      <c r="AU110" s="42" t="str">
        <f t="shared" si="39"/>
        <v/>
      </c>
      <c r="AV110" s="42" t="str">
        <f t="shared" si="39"/>
        <v/>
      </c>
      <c r="AW110" s="42" t="str">
        <f t="shared" si="39"/>
        <v/>
      </c>
      <c r="AX110" s="42" t="str">
        <f t="shared" si="39"/>
        <v/>
      </c>
      <c r="AY110" s="42" t="str">
        <f t="shared" si="39"/>
        <v/>
      </c>
      <c r="AZ110" s="42" t="str">
        <f t="shared" si="39"/>
        <v/>
      </c>
      <c r="BA110" s="42" t="str">
        <f t="shared" si="39"/>
        <v/>
      </c>
      <c r="BB110" s="42" t="str">
        <f t="shared" si="39"/>
        <v>40～41</v>
      </c>
      <c r="BC110" s="42" t="str">
        <f t="shared" si="39"/>
        <v/>
      </c>
      <c r="BD110" s="187" t="str">
        <f t="shared" si="29"/>
        <v/>
      </c>
      <c r="BE110" s="187" t="str">
        <f t="shared" si="30"/>
        <v/>
      </c>
      <c r="BF110" s="187" t="str">
        <f t="shared" si="31"/>
        <v/>
      </c>
      <c r="BG110" s="187" t="str">
        <f t="shared" si="32"/>
        <v/>
      </c>
      <c r="BH110" s="187" t="str">
        <f t="shared" si="33"/>
        <v/>
      </c>
      <c r="BI110" s="187" t="str">
        <f t="shared" si="34"/>
        <v/>
      </c>
      <c r="BJ110" s="187" t="str">
        <f t="shared" si="35"/>
        <v/>
      </c>
      <c r="BK110" s="187" t="str">
        <f t="shared" si="36"/>
        <v/>
      </c>
      <c r="BL110" s="187" t="str">
        <f t="shared" si="37"/>
        <v>40～41</v>
      </c>
      <c r="BM110" s="187" t="str">
        <f t="shared" si="38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5">
    <cfRule type="expression" dxfId="69" priority="2" stopIfTrue="1">
      <formula>D8="祝"</formula>
    </cfRule>
    <cfRule type="expression" dxfId="68" priority="3" stopIfTrue="1">
      <formula>OR(D8=1,D8=7)</formula>
    </cfRule>
  </conditionalFormatting>
  <conditionalFormatting sqref="C8:C35">
    <cfRule type="expression" dxfId="67" priority="4" stopIfTrue="1">
      <formula>D8="祝"</formula>
    </cfRule>
    <cfRule type="expression" dxfId="66" priority="5" stopIfTrue="1">
      <formula>OR(D8=1,D8=7)</formula>
    </cfRule>
  </conditionalFormatting>
  <conditionalFormatting sqref="D8:D35">
    <cfRule type="cellIs" dxfId="6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A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2027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3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8" si="0">DATE($B$5,$B$6,B8)</f>
        <v>46447</v>
      </c>
      <c r="D8" s="17">
        <f t="shared" ref="D8:D17" si="1">WEEKDAY(C8)</f>
        <v>2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46448</v>
      </c>
      <c r="D9" s="17">
        <f t="shared" si="1"/>
        <v>3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46449</v>
      </c>
      <c r="D10" s="17">
        <f t="shared" si="1"/>
        <v>4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46450</v>
      </c>
      <c r="D11" s="17">
        <f t="shared" si="1"/>
        <v>5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46451</v>
      </c>
      <c r="D12" s="17">
        <f t="shared" si="1"/>
        <v>6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46452</v>
      </c>
      <c r="D13" s="17">
        <f t="shared" si="1"/>
        <v>7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46453</v>
      </c>
      <c r="D14" s="17">
        <f t="shared" si="1"/>
        <v>1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46454</v>
      </c>
      <c r="D15" s="17">
        <f t="shared" si="1"/>
        <v>2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46455</v>
      </c>
      <c r="D16" s="17">
        <f t="shared" si="1"/>
        <v>3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46456</v>
      </c>
      <c r="D17" s="17">
        <f t="shared" si="1"/>
        <v>4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46457</v>
      </c>
      <c r="D18" s="17">
        <f t="shared" ref="D18:D38" si="21">WEEKDAY(C18)</f>
        <v>5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46458</v>
      </c>
      <c r="D19" s="17">
        <f t="shared" si="21"/>
        <v>6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46459</v>
      </c>
      <c r="D20" s="17">
        <f t="shared" si="21"/>
        <v>7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46460</v>
      </c>
      <c r="D21" s="17">
        <f t="shared" si="21"/>
        <v>1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46461</v>
      </c>
      <c r="D22" s="17">
        <f t="shared" si="21"/>
        <v>2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46462</v>
      </c>
      <c r="D23" s="17">
        <f t="shared" si="21"/>
        <v>3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46463</v>
      </c>
      <c r="D24" s="17">
        <f t="shared" si="21"/>
        <v>4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46464</v>
      </c>
      <c r="D25" s="17">
        <f t="shared" si="21"/>
        <v>5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46465</v>
      </c>
      <c r="D26" s="17">
        <f t="shared" si="21"/>
        <v>6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46466</v>
      </c>
      <c r="D27" s="17">
        <f t="shared" si="21"/>
        <v>7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46467</v>
      </c>
      <c r="D28" s="17">
        <f t="shared" si="21"/>
        <v>1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46468</v>
      </c>
      <c r="D29" s="17">
        <f t="shared" si="21"/>
        <v>2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46469</v>
      </c>
      <c r="D30" s="17">
        <f t="shared" si="21"/>
        <v>3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46470</v>
      </c>
      <c r="D31" s="17">
        <f t="shared" si="21"/>
        <v>4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46471</v>
      </c>
      <c r="D32" s="17">
        <f t="shared" si="21"/>
        <v>5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46472</v>
      </c>
      <c r="D33" s="17">
        <f t="shared" si="21"/>
        <v>6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46473</v>
      </c>
      <c r="D34" s="17">
        <f t="shared" si="21"/>
        <v>7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46474</v>
      </c>
      <c r="D35" s="17">
        <f t="shared" si="21"/>
        <v>1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46475</v>
      </c>
      <c r="D36" s="17">
        <f t="shared" si="21"/>
        <v>2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46476</v>
      </c>
      <c r="D37" s="17">
        <f t="shared" si="21"/>
        <v>3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10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46477</v>
      </c>
      <c r="D38" s="17">
        <f t="shared" si="21"/>
        <v>4</v>
      </c>
      <c r="E38" s="9"/>
      <c r="F38" s="101" t="str">
        <f t="shared" ref="F38" si="23">IF($R38="予備","予備",IFERROR(IF(VALUE($R38)=1,VLOOKUP($S38,$AA$11:$BM$110,10),IF(VALUE($R38)=2,VLOOKUP($S37+1,$AA$11:$BM$110,20),IF(VALUE($R38)=3,VLOOKUP($S37+1,$AA$11:$BM$110,30),""))),""))</f>
        <v>14～15</v>
      </c>
      <c r="G38" s="100" t="str">
        <f t="shared" si="2"/>
        <v>14～15</v>
      </c>
      <c r="H38" s="101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0" t="str">
        <f t="shared" si="3"/>
        <v/>
      </c>
      <c r="J38" s="101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0" t="str">
        <f t="shared" si="4"/>
        <v/>
      </c>
      <c r="L38" s="101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0" t="str">
        <f t="shared" si="5"/>
        <v/>
      </c>
      <c r="N38" s="101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0" t="str">
        <f t="shared" si="6"/>
        <v/>
      </c>
      <c r="P38" s="9"/>
      <c r="Q38" s="178"/>
      <c r="R38" s="53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8">
    <cfRule type="expression" dxfId="64" priority="2" stopIfTrue="1">
      <formula>D8="祝"</formula>
    </cfRule>
    <cfRule type="expression" dxfId="63" priority="3" stopIfTrue="1">
      <formula>OR(D8=1,D8=7)</formula>
    </cfRule>
  </conditionalFormatting>
  <conditionalFormatting sqref="C8:C38">
    <cfRule type="expression" dxfId="62" priority="4" stopIfTrue="1">
      <formula>D8="祝"</formula>
    </cfRule>
    <cfRule type="expression" dxfId="61" priority="5" stopIfTrue="1">
      <formula>OR(D8=1,D8=7)</formula>
    </cfRule>
  </conditionalFormatting>
  <conditionalFormatting sqref="D8:D38">
    <cfRule type="cellIs" dxfId="6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B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2027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4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7" si="0">DATE($B$5,$B$6,B8)</f>
        <v>46478</v>
      </c>
      <c r="D8" s="17">
        <f t="shared" ref="D8:D17" si="1">WEEKDAY(C8)</f>
        <v>5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46479</v>
      </c>
      <c r="D9" s="17">
        <f t="shared" si="1"/>
        <v>6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46480</v>
      </c>
      <c r="D10" s="17">
        <f t="shared" si="1"/>
        <v>7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46481</v>
      </c>
      <c r="D11" s="17">
        <f t="shared" si="1"/>
        <v>1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46482</v>
      </c>
      <c r="D12" s="17">
        <f t="shared" si="1"/>
        <v>2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46483</v>
      </c>
      <c r="D13" s="17">
        <f t="shared" si="1"/>
        <v>3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46484</v>
      </c>
      <c r="D14" s="17">
        <f t="shared" si="1"/>
        <v>4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46485</v>
      </c>
      <c r="D15" s="17">
        <f t="shared" si="1"/>
        <v>5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46486</v>
      </c>
      <c r="D16" s="17">
        <f t="shared" si="1"/>
        <v>6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46487</v>
      </c>
      <c r="D17" s="17">
        <f t="shared" si="1"/>
        <v>7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46488</v>
      </c>
      <c r="D18" s="17">
        <f t="shared" ref="D18:D37" si="21">WEEKDAY(C18)</f>
        <v>1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46489</v>
      </c>
      <c r="D19" s="17">
        <f t="shared" si="21"/>
        <v>2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46490</v>
      </c>
      <c r="D20" s="17">
        <f t="shared" si="21"/>
        <v>3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46491</v>
      </c>
      <c r="D21" s="17">
        <f t="shared" si="21"/>
        <v>4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46492</v>
      </c>
      <c r="D22" s="17">
        <f t="shared" si="21"/>
        <v>5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46493</v>
      </c>
      <c r="D23" s="17">
        <f t="shared" si="21"/>
        <v>6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46494</v>
      </c>
      <c r="D24" s="17">
        <f t="shared" si="21"/>
        <v>7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46495</v>
      </c>
      <c r="D25" s="17">
        <f t="shared" si="21"/>
        <v>1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46496</v>
      </c>
      <c r="D26" s="17">
        <f t="shared" si="21"/>
        <v>2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46497</v>
      </c>
      <c r="D27" s="17">
        <f t="shared" si="21"/>
        <v>3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46498</v>
      </c>
      <c r="D28" s="17">
        <f t="shared" si="21"/>
        <v>4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46499</v>
      </c>
      <c r="D29" s="17">
        <f t="shared" si="21"/>
        <v>5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46500</v>
      </c>
      <c r="D30" s="17">
        <f t="shared" si="21"/>
        <v>6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46501</v>
      </c>
      <c r="D31" s="17">
        <f t="shared" si="21"/>
        <v>7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46502</v>
      </c>
      <c r="D32" s="17">
        <f t="shared" si="21"/>
        <v>1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46503</v>
      </c>
      <c r="D33" s="17">
        <f t="shared" si="21"/>
        <v>2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46504</v>
      </c>
      <c r="D34" s="17">
        <f t="shared" si="21"/>
        <v>3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46505</v>
      </c>
      <c r="D35" s="17">
        <f t="shared" si="21"/>
        <v>4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46506</v>
      </c>
      <c r="D36" s="17">
        <f t="shared" si="21"/>
        <v>5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thickBot="1" x14ac:dyDescent="0.2">
      <c r="A37" s="178"/>
      <c r="B37" s="5">
        <v>30</v>
      </c>
      <c r="C37" s="6">
        <f t="shared" si="0"/>
        <v>46507</v>
      </c>
      <c r="D37" s="17">
        <f t="shared" si="21"/>
        <v>6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10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x14ac:dyDescent="0.15">
      <c r="A38" s="178"/>
      <c r="E38" s="21"/>
      <c r="F38" s="102" t="str">
        <f t="shared" ref="F38" si="23">IF($R38="予備","予備",IFERROR(IF(VALUE($R38)=1,VLOOKUP($S38,$AA$11:$BM$110,10),IF(VALUE($R38)=2,VLOOKUP($S37+1,$AA$11:$BM$110,20),IF(VALUE($R38)=3,VLOOKUP($S37+1,$AA$11:$BM$110,30),""))),""))</f>
        <v/>
      </c>
      <c r="G38" s="102" t="str">
        <f t="shared" si="2"/>
        <v/>
      </c>
      <c r="H38" s="102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2" t="str">
        <f t="shared" si="3"/>
        <v/>
      </c>
      <c r="J38" s="102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2" t="str">
        <f t="shared" si="4"/>
        <v/>
      </c>
      <c r="L38" s="102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2" t="str">
        <f t="shared" si="5"/>
        <v/>
      </c>
      <c r="N38" s="102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2" t="str">
        <f t="shared" si="6"/>
        <v/>
      </c>
      <c r="P38" s="21"/>
      <c r="Q38" s="178"/>
      <c r="R38" s="106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R39" s="16" t="s">
        <v>53</v>
      </c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7">
    <cfRule type="expression" dxfId="59" priority="2" stopIfTrue="1">
      <formula>D8="祝"</formula>
    </cfRule>
    <cfRule type="expression" dxfId="58" priority="3" stopIfTrue="1">
      <formula>OR(D8=1,D8=7)</formula>
    </cfRule>
  </conditionalFormatting>
  <conditionalFormatting sqref="C8:C37">
    <cfRule type="expression" dxfId="57" priority="4" stopIfTrue="1">
      <formula>D8="祝"</formula>
    </cfRule>
    <cfRule type="expression" dxfId="56" priority="5" stopIfTrue="1">
      <formula>OR(D8=1,D8=7)</formula>
    </cfRule>
  </conditionalFormatting>
  <conditionalFormatting sqref="D8:D37">
    <cfRule type="cellIs" dxfId="5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C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2027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5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8" si="0">DATE($B$5,$B$6,B8)</f>
        <v>46508</v>
      </c>
      <c r="D8" s="17">
        <f t="shared" ref="D8:D17" si="1">WEEKDAY(C8)</f>
        <v>7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46509</v>
      </c>
      <c r="D9" s="17">
        <f t="shared" si="1"/>
        <v>1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46510</v>
      </c>
      <c r="D10" s="17">
        <f t="shared" si="1"/>
        <v>2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46511</v>
      </c>
      <c r="D11" s="17">
        <f t="shared" si="1"/>
        <v>3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46512</v>
      </c>
      <c r="D12" s="17">
        <f t="shared" si="1"/>
        <v>4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46513</v>
      </c>
      <c r="D13" s="17">
        <f t="shared" si="1"/>
        <v>5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46514</v>
      </c>
      <c r="D14" s="17">
        <f t="shared" si="1"/>
        <v>6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46515</v>
      </c>
      <c r="D15" s="17">
        <f t="shared" si="1"/>
        <v>7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46516</v>
      </c>
      <c r="D16" s="17">
        <f t="shared" si="1"/>
        <v>1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46517</v>
      </c>
      <c r="D17" s="17">
        <f t="shared" si="1"/>
        <v>2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46518</v>
      </c>
      <c r="D18" s="17">
        <f t="shared" ref="D18:D38" si="21">WEEKDAY(C18)</f>
        <v>3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46519</v>
      </c>
      <c r="D19" s="17">
        <f t="shared" si="21"/>
        <v>4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46520</v>
      </c>
      <c r="D20" s="17">
        <f t="shared" si="21"/>
        <v>5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46521</v>
      </c>
      <c r="D21" s="17">
        <f t="shared" si="21"/>
        <v>6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46522</v>
      </c>
      <c r="D22" s="17">
        <f t="shared" si="21"/>
        <v>7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46523</v>
      </c>
      <c r="D23" s="17">
        <f t="shared" si="21"/>
        <v>1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46524</v>
      </c>
      <c r="D24" s="17">
        <f t="shared" si="21"/>
        <v>2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46525</v>
      </c>
      <c r="D25" s="17">
        <f t="shared" si="21"/>
        <v>3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46526</v>
      </c>
      <c r="D26" s="17">
        <f t="shared" si="21"/>
        <v>4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46527</v>
      </c>
      <c r="D27" s="17">
        <f t="shared" si="21"/>
        <v>5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46528</v>
      </c>
      <c r="D28" s="17">
        <f t="shared" si="21"/>
        <v>6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46529</v>
      </c>
      <c r="D29" s="17">
        <f t="shared" si="21"/>
        <v>7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46530</v>
      </c>
      <c r="D30" s="17">
        <f t="shared" si="21"/>
        <v>1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46531</v>
      </c>
      <c r="D31" s="17">
        <f t="shared" si="21"/>
        <v>2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46532</v>
      </c>
      <c r="D32" s="17">
        <f t="shared" si="21"/>
        <v>3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46533</v>
      </c>
      <c r="D33" s="17">
        <f t="shared" si="21"/>
        <v>4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46534</v>
      </c>
      <c r="D34" s="17">
        <f t="shared" si="21"/>
        <v>5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46535</v>
      </c>
      <c r="D35" s="17">
        <f t="shared" si="21"/>
        <v>6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46536</v>
      </c>
      <c r="D36" s="17">
        <f t="shared" si="21"/>
        <v>7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46537</v>
      </c>
      <c r="D37" s="17">
        <f t="shared" si="21"/>
        <v>1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10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46538</v>
      </c>
      <c r="D38" s="17">
        <f t="shared" si="21"/>
        <v>2</v>
      </c>
      <c r="E38" s="9"/>
      <c r="F38" s="101" t="str">
        <f t="shared" ref="F38" si="23">IF($R38="予備","予備",IFERROR(IF(VALUE($R38)=1,VLOOKUP($S38,$AA$11:$BM$110,10),IF(VALUE($R38)=2,VLOOKUP($S37+1,$AA$11:$BM$110,20),IF(VALUE($R38)=3,VLOOKUP($S37+1,$AA$11:$BM$110,30),""))),""))</f>
        <v>14～15</v>
      </c>
      <c r="G38" s="100" t="str">
        <f t="shared" si="2"/>
        <v>14～15</v>
      </c>
      <c r="H38" s="101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0" t="str">
        <f t="shared" si="3"/>
        <v/>
      </c>
      <c r="J38" s="101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0" t="str">
        <f t="shared" si="4"/>
        <v/>
      </c>
      <c r="L38" s="101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0" t="str">
        <f t="shared" si="5"/>
        <v/>
      </c>
      <c r="N38" s="101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0" t="str">
        <f t="shared" si="6"/>
        <v/>
      </c>
      <c r="P38" s="9"/>
      <c r="Q38" s="178"/>
      <c r="R38" s="53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8">
    <cfRule type="expression" dxfId="54" priority="2" stopIfTrue="1">
      <formula>D8="祝"</formula>
    </cfRule>
    <cfRule type="expression" dxfId="53" priority="3" stopIfTrue="1">
      <formula>OR(D8=1,D8=7)</formula>
    </cfRule>
  </conditionalFormatting>
  <conditionalFormatting sqref="C8:C38">
    <cfRule type="expression" dxfId="52" priority="4" stopIfTrue="1">
      <formula>D8="祝"</formula>
    </cfRule>
    <cfRule type="expression" dxfId="51" priority="5" stopIfTrue="1">
      <formula>OR(D8=1,D8=7)</formula>
    </cfRule>
  </conditionalFormatting>
  <conditionalFormatting sqref="D8:D38">
    <cfRule type="cellIs" dxfId="5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D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2027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6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7" si="0">DATE($B$5,$B$6,B8)</f>
        <v>46539</v>
      </c>
      <c r="D8" s="17">
        <f t="shared" ref="D8:D17" si="1">WEEKDAY(C8)</f>
        <v>3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46540</v>
      </c>
      <c r="D9" s="17">
        <f t="shared" si="1"/>
        <v>4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46541</v>
      </c>
      <c r="D10" s="17">
        <f t="shared" si="1"/>
        <v>5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46542</v>
      </c>
      <c r="D11" s="17">
        <f t="shared" si="1"/>
        <v>6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46543</v>
      </c>
      <c r="D12" s="17">
        <f t="shared" si="1"/>
        <v>7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46544</v>
      </c>
      <c r="D13" s="17">
        <f t="shared" si="1"/>
        <v>1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46545</v>
      </c>
      <c r="D14" s="17">
        <f t="shared" si="1"/>
        <v>2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46546</v>
      </c>
      <c r="D15" s="17">
        <f t="shared" si="1"/>
        <v>3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46547</v>
      </c>
      <c r="D16" s="17">
        <f t="shared" si="1"/>
        <v>4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46548</v>
      </c>
      <c r="D17" s="17">
        <f t="shared" si="1"/>
        <v>5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46549</v>
      </c>
      <c r="D18" s="17">
        <f t="shared" ref="D18:D37" si="21">WEEKDAY(C18)</f>
        <v>6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46550</v>
      </c>
      <c r="D19" s="17">
        <f t="shared" si="21"/>
        <v>7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46551</v>
      </c>
      <c r="D20" s="17">
        <f t="shared" si="21"/>
        <v>1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46552</v>
      </c>
      <c r="D21" s="17">
        <f t="shared" si="21"/>
        <v>2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46553</v>
      </c>
      <c r="D22" s="17">
        <f t="shared" si="21"/>
        <v>3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46554</v>
      </c>
      <c r="D23" s="17">
        <f t="shared" si="21"/>
        <v>4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46555</v>
      </c>
      <c r="D24" s="17">
        <f t="shared" si="21"/>
        <v>5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46556</v>
      </c>
      <c r="D25" s="17">
        <f t="shared" si="21"/>
        <v>6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46557</v>
      </c>
      <c r="D26" s="17">
        <f t="shared" si="21"/>
        <v>7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46558</v>
      </c>
      <c r="D27" s="17">
        <f t="shared" si="21"/>
        <v>1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46559</v>
      </c>
      <c r="D28" s="17">
        <f t="shared" si="21"/>
        <v>2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46560</v>
      </c>
      <c r="D29" s="17">
        <f t="shared" si="21"/>
        <v>3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46561</v>
      </c>
      <c r="D30" s="17">
        <f t="shared" si="21"/>
        <v>4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46562</v>
      </c>
      <c r="D31" s="17">
        <f t="shared" si="21"/>
        <v>5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46563</v>
      </c>
      <c r="D32" s="17">
        <f t="shared" si="21"/>
        <v>6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46564</v>
      </c>
      <c r="D33" s="17">
        <f t="shared" si="21"/>
        <v>7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46565</v>
      </c>
      <c r="D34" s="17">
        <f t="shared" si="21"/>
        <v>1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46566</v>
      </c>
      <c r="D35" s="17">
        <f t="shared" si="21"/>
        <v>2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46567</v>
      </c>
      <c r="D36" s="17">
        <f t="shared" si="21"/>
        <v>3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thickBot="1" x14ac:dyDescent="0.2">
      <c r="A37" s="178"/>
      <c r="B37" s="5">
        <v>30</v>
      </c>
      <c r="C37" s="6">
        <f t="shared" si="0"/>
        <v>46568</v>
      </c>
      <c r="D37" s="17">
        <f t="shared" si="21"/>
        <v>4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10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x14ac:dyDescent="0.15">
      <c r="A38" s="178"/>
      <c r="E38" s="21"/>
      <c r="F38" s="102" t="str">
        <f t="shared" ref="F38" si="23">IF($R38="予備","予備",IFERROR(IF(VALUE($R38)=1,VLOOKUP($S38,$AA$11:$BM$110,10),IF(VALUE($R38)=2,VLOOKUP($S37+1,$AA$11:$BM$110,20),IF(VALUE($R38)=3,VLOOKUP($S37+1,$AA$11:$BM$110,30),""))),""))</f>
        <v/>
      </c>
      <c r="G38" s="102" t="str">
        <f t="shared" si="2"/>
        <v/>
      </c>
      <c r="H38" s="102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2" t="str">
        <f t="shared" si="3"/>
        <v/>
      </c>
      <c r="J38" s="102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2" t="str">
        <f t="shared" si="4"/>
        <v/>
      </c>
      <c r="L38" s="102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2" t="str">
        <f t="shared" si="5"/>
        <v/>
      </c>
      <c r="N38" s="102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2" t="str">
        <f t="shared" si="6"/>
        <v/>
      </c>
      <c r="P38" s="21"/>
      <c r="Q38" s="178"/>
      <c r="R38" s="106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R39" s="16" t="s">
        <v>53</v>
      </c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7">
    <cfRule type="expression" dxfId="49" priority="2" stopIfTrue="1">
      <formula>D8="祝"</formula>
    </cfRule>
    <cfRule type="expression" dxfId="48" priority="3" stopIfTrue="1">
      <formula>OR(D8=1,D8=7)</formula>
    </cfRule>
  </conditionalFormatting>
  <conditionalFormatting sqref="C8:C37">
    <cfRule type="expression" dxfId="47" priority="4" stopIfTrue="1">
      <formula>D8="祝"</formula>
    </cfRule>
    <cfRule type="expression" dxfId="46" priority="5" stopIfTrue="1">
      <formula>OR(D8=1,D8=7)</formula>
    </cfRule>
  </conditionalFormatting>
  <conditionalFormatting sqref="D8:D37">
    <cfRule type="cellIs" dxfId="4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E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2027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7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8" si="0">DATE($B$5,$B$6,B8)</f>
        <v>46569</v>
      </c>
      <c r="D8" s="17">
        <f t="shared" ref="D8:D17" si="1">WEEKDAY(C8)</f>
        <v>5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46570</v>
      </c>
      <c r="D9" s="17">
        <f t="shared" si="1"/>
        <v>6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46571</v>
      </c>
      <c r="D10" s="17">
        <f t="shared" si="1"/>
        <v>7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46572</v>
      </c>
      <c r="D11" s="17">
        <f t="shared" si="1"/>
        <v>1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46573</v>
      </c>
      <c r="D12" s="17">
        <f t="shared" si="1"/>
        <v>2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46574</v>
      </c>
      <c r="D13" s="17">
        <f t="shared" si="1"/>
        <v>3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46575</v>
      </c>
      <c r="D14" s="17">
        <f t="shared" si="1"/>
        <v>4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46576</v>
      </c>
      <c r="D15" s="17">
        <f t="shared" si="1"/>
        <v>5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46577</v>
      </c>
      <c r="D16" s="17">
        <f t="shared" si="1"/>
        <v>6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46578</v>
      </c>
      <c r="D17" s="17">
        <f t="shared" si="1"/>
        <v>7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46579</v>
      </c>
      <c r="D18" s="17">
        <f t="shared" ref="D18:D38" si="21">WEEKDAY(C18)</f>
        <v>1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46580</v>
      </c>
      <c r="D19" s="17">
        <f t="shared" si="21"/>
        <v>2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46581</v>
      </c>
      <c r="D20" s="17">
        <f t="shared" si="21"/>
        <v>3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46582</v>
      </c>
      <c r="D21" s="17">
        <f t="shared" si="21"/>
        <v>4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46583</v>
      </c>
      <c r="D22" s="17">
        <f t="shared" si="21"/>
        <v>5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46584</v>
      </c>
      <c r="D23" s="17">
        <f t="shared" si="21"/>
        <v>6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46585</v>
      </c>
      <c r="D24" s="17">
        <f t="shared" si="21"/>
        <v>7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46586</v>
      </c>
      <c r="D25" s="17">
        <f t="shared" si="21"/>
        <v>1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46587</v>
      </c>
      <c r="D26" s="17">
        <f t="shared" si="21"/>
        <v>2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46588</v>
      </c>
      <c r="D27" s="17">
        <f t="shared" si="21"/>
        <v>3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46589</v>
      </c>
      <c r="D28" s="17">
        <f t="shared" si="21"/>
        <v>4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46590</v>
      </c>
      <c r="D29" s="17">
        <f t="shared" si="21"/>
        <v>5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46591</v>
      </c>
      <c r="D30" s="17">
        <f t="shared" si="21"/>
        <v>6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46592</v>
      </c>
      <c r="D31" s="17">
        <f t="shared" si="21"/>
        <v>7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46593</v>
      </c>
      <c r="D32" s="17">
        <f t="shared" si="21"/>
        <v>1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46594</v>
      </c>
      <c r="D33" s="17">
        <f t="shared" si="21"/>
        <v>2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46595</v>
      </c>
      <c r="D34" s="17">
        <f t="shared" si="21"/>
        <v>3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46596</v>
      </c>
      <c r="D35" s="17">
        <f t="shared" si="21"/>
        <v>4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46597</v>
      </c>
      <c r="D36" s="17">
        <f t="shared" si="21"/>
        <v>5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46598</v>
      </c>
      <c r="D37" s="17">
        <f t="shared" si="21"/>
        <v>6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10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46599</v>
      </c>
      <c r="D38" s="17">
        <f t="shared" si="21"/>
        <v>7</v>
      </c>
      <c r="E38" s="9"/>
      <c r="F38" s="101" t="str">
        <f t="shared" ref="F38" si="23">IF($R38="予備","予備",IFERROR(IF(VALUE($R38)=1,VLOOKUP($S38,$AA$11:$BM$110,10),IF(VALUE($R38)=2,VLOOKUP($S37+1,$AA$11:$BM$110,20),IF(VALUE($R38)=3,VLOOKUP($S37+1,$AA$11:$BM$110,30),""))),""))</f>
        <v>14～15</v>
      </c>
      <c r="G38" s="100" t="str">
        <f t="shared" si="2"/>
        <v>14～15</v>
      </c>
      <c r="H38" s="101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0" t="str">
        <f t="shared" si="3"/>
        <v/>
      </c>
      <c r="J38" s="101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0" t="str">
        <f t="shared" si="4"/>
        <v/>
      </c>
      <c r="L38" s="101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0" t="str">
        <f t="shared" si="5"/>
        <v/>
      </c>
      <c r="N38" s="101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0" t="str">
        <f t="shared" si="6"/>
        <v/>
      </c>
      <c r="P38" s="9"/>
      <c r="Q38" s="178"/>
      <c r="R38" s="53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8">
    <cfRule type="expression" dxfId="44" priority="2" stopIfTrue="1">
      <formula>D8="祝"</formula>
    </cfRule>
    <cfRule type="expression" dxfId="43" priority="3" stopIfTrue="1">
      <formula>OR(D8=1,D8=7)</formula>
    </cfRule>
  </conditionalFormatting>
  <conditionalFormatting sqref="C8:C38">
    <cfRule type="expression" dxfId="42" priority="4" stopIfTrue="1">
      <formula>D8="祝"</formula>
    </cfRule>
    <cfRule type="expression" dxfId="41" priority="5" stopIfTrue="1">
      <formula>OR(D8=1,D8=7)</formula>
    </cfRule>
  </conditionalFormatting>
  <conditionalFormatting sqref="D8:D38">
    <cfRule type="cellIs" dxfId="4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F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2027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8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8" si="0">DATE($B$5,$B$6,B8)</f>
        <v>46600</v>
      </c>
      <c r="D8" s="17">
        <f t="shared" ref="D8:D17" si="1">WEEKDAY(C8)</f>
        <v>1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46601</v>
      </c>
      <c r="D9" s="17">
        <f t="shared" si="1"/>
        <v>2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46602</v>
      </c>
      <c r="D10" s="17">
        <f t="shared" si="1"/>
        <v>3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46603</v>
      </c>
      <c r="D11" s="17">
        <f t="shared" si="1"/>
        <v>4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46604</v>
      </c>
      <c r="D12" s="17">
        <f t="shared" si="1"/>
        <v>5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46605</v>
      </c>
      <c r="D13" s="17">
        <f t="shared" si="1"/>
        <v>6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46606</v>
      </c>
      <c r="D14" s="17">
        <f t="shared" si="1"/>
        <v>7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46607</v>
      </c>
      <c r="D15" s="17">
        <f t="shared" si="1"/>
        <v>1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46608</v>
      </c>
      <c r="D16" s="17">
        <f t="shared" si="1"/>
        <v>2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46609</v>
      </c>
      <c r="D17" s="17">
        <f t="shared" si="1"/>
        <v>3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46610</v>
      </c>
      <c r="D18" s="17">
        <f t="shared" ref="D18:D38" si="21">WEEKDAY(C18)</f>
        <v>4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46611</v>
      </c>
      <c r="D19" s="17">
        <f t="shared" si="21"/>
        <v>5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46612</v>
      </c>
      <c r="D20" s="17">
        <f t="shared" si="21"/>
        <v>6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46613</v>
      </c>
      <c r="D21" s="17">
        <f t="shared" si="21"/>
        <v>7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46614</v>
      </c>
      <c r="D22" s="17">
        <f t="shared" si="21"/>
        <v>1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46615</v>
      </c>
      <c r="D23" s="17">
        <f t="shared" si="21"/>
        <v>2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46616</v>
      </c>
      <c r="D24" s="17">
        <f t="shared" si="21"/>
        <v>3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46617</v>
      </c>
      <c r="D25" s="17">
        <f t="shared" si="21"/>
        <v>4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46618</v>
      </c>
      <c r="D26" s="17">
        <f t="shared" si="21"/>
        <v>5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46619</v>
      </c>
      <c r="D27" s="17">
        <f t="shared" si="21"/>
        <v>6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46620</v>
      </c>
      <c r="D28" s="17">
        <f t="shared" si="21"/>
        <v>7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46621</v>
      </c>
      <c r="D29" s="17">
        <f t="shared" si="21"/>
        <v>1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46622</v>
      </c>
      <c r="D30" s="17">
        <f t="shared" si="21"/>
        <v>2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46623</v>
      </c>
      <c r="D31" s="17">
        <f t="shared" si="21"/>
        <v>3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46624</v>
      </c>
      <c r="D32" s="17">
        <f t="shared" si="21"/>
        <v>4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46625</v>
      </c>
      <c r="D33" s="17">
        <f t="shared" si="21"/>
        <v>5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46626</v>
      </c>
      <c r="D34" s="17">
        <f t="shared" si="21"/>
        <v>6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46627</v>
      </c>
      <c r="D35" s="17">
        <f t="shared" si="21"/>
        <v>7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46628</v>
      </c>
      <c r="D36" s="17">
        <f t="shared" si="21"/>
        <v>1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46629</v>
      </c>
      <c r="D37" s="17">
        <f t="shared" si="21"/>
        <v>2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10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46630</v>
      </c>
      <c r="D38" s="17">
        <f t="shared" si="21"/>
        <v>3</v>
      </c>
      <c r="E38" s="9"/>
      <c r="F38" s="101" t="str">
        <f t="shared" ref="F38" si="23">IF($R38="予備","予備",IFERROR(IF(VALUE($R38)=1,VLOOKUP($S38,$AA$11:$BM$110,10),IF(VALUE($R38)=2,VLOOKUP($S37+1,$AA$11:$BM$110,20),IF(VALUE($R38)=3,VLOOKUP($S37+1,$AA$11:$BM$110,30),""))),""))</f>
        <v>14～15</v>
      </c>
      <c r="G38" s="100" t="str">
        <f t="shared" si="2"/>
        <v>14～15</v>
      </c>
      <c r="H38" s="101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0" t="str">
        <f t="shared" si="3"/>
        <v/>
      </c>
      <c r="J38" s="101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0" t="str">
        <f t="shared" si="4"/>
        <v/>
      </c>
      <c r="L38" s="101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0" t="str">
        <f t="shared" si="5"/>
        <v/>
      </c>
      <c r="N38" s="101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0" t="str">
        <f t="shared" si="6"/>
        <v/>
      </c>
      <c r="P38" s="9"/>
      <c r="Q38" s="178"/>
      <c r="R38" s="53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8">
    <cfRule type="expression" dxfId="39" priority="2" stopIfTrue="1">
      <formula>D8="祝"</formula>
    </cfRule>
    <cfRule type="expression" dxfId="38" priority="3" stopIfTrue="1">
      <formula>OR(D8=1,D8=7)</formula>
    </cfRule>
  </conditionalFormatting>
  <conditionalFormatting sqref="C8:C38">
    <cfRule type="expression" dxfId="37" priority="4" stopIfTrue="1">
      <formula>D8="祝"</formula>
    </cfRule>
    <cfRule type="expression" dxfId="36" priority="5" stopIfTrue="1">
      <formula>OR(D8=1,D8=7)</formula>
    </cfRule>
  </conditionalFormatting>
  <conditionalFormatting sqref="D8:D38">
    <cfRule type="cellIs" dxfId="3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0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2027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9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7" si="0">DATE($B$5,$B$6,B8)</f>
        <v>46631</v>
      </c>
      <c r="D8" s="17">
        <f t="shared" ref="D8:D17" si="1">WEEKDAY(C8)</f>
        <v>4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46632</v>
      </c>
      <c r="D9" s="17">
        <f t="shared" si="1"/>
        <v>5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46633</v>
      </c>
      <c r="D10" s="17">
        <f t="shared" si="1"/>
        <v>6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46634</v>
      </c>
      <c r="D11" s="17">
        <f t="shared" si="1"/>
        <v>7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46635</v>
      </c>
      <c r="D12" s="17">
        <f t="shared" si="1"/>
        <v>1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46636</v>
      </c>
      <c r="D13" s="17">
        <f t="shared" si="1"/>
        <v>2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46637</v>
      </c>
      <c r="D14" s="17">
        <f t="shared" si="1"/>
        <v>3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46638</v>
      </c>
      <c r="D15" s="17">
        <f t="shared" si="1"/>
        <v>4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46639</v>
      </c>
      <c r="D16" s="17">
        <f t="shared" si="1"/>
        <v>5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46640</v>
      </c>
      <c r="D17" s="17">
        <f t="shared" si="1"/>
        <v>6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46641</v>
      </c>
      <c r="D18" s="17">
        <f t="shared" ref="D18:D37" si="21">WEEKDAY(C18)</f>
        <v>7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46642</v>
      </c>
      <c r="D19" s="17">
        <f t="shared" si="21"/>
        <v>1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46643</v>
      </c>
      <c r="D20" s="17">
        <f t="shared" si="21"/>
        <v>2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46644</v>
      </c>
      <c r="D21" s="17">
        <f t="shared" si="21"/>
        <v>3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46645</v>
      </c>
      <c r="D22" s="17">
        <f t="shared" si="21"/>
        <v>4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46646</v>
      </c>
      <c r="D23" s="17">
        <f t="shared" si="21"/>
        <v>5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46647</v>
      </c>
      <c r="D24" s="17">
        <f t="shared" si="21"/>
        <v>6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46648</v>
      </c>
      <c r="D25" s="17">
        <f t="shared" si="21"/>
        <v>7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46649</v>
      </c>
      <c r="D26" s="17">
        <f t="shared" si="21"/>
        <v>1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46650</v>
      </c>
      <c r="D27" s="17">
        <f t="shared" si="21"/>
        <v>2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46651</v>
      </c>
      <c r="D28" s="17">
        <f t="shared" si="21"/>
        <v>3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46652</v>
      </c>
      <c r="D29" s="17">
        <f t="shared" si="21"/>
        <v>4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46653</v>
      </c>
      <c r="D30" s="17">
        <f t="shared" si="21"/>
        <v>5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46654</v>
      </c>
      <c r="D31" s="17">
        <f t="shared" si="21"/>
        <v>6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46655</v>
      </c>
      <c r="D32" s="17">
        <f t="shared" si="21"/>
        <v>7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46656</v>
      </c>
      <c r="D33" s="17">
        <f t="shared" si="21"/>
        <v>1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46657</v>
      </c>
      <c r="D34" s="17">
        <f t="shared" si="21"/>
        <v>2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46658</v>
      </c>
      <c r="D35" s="17">
        <f t="shared" si="21"/>
        <v>3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46659</v>
      </c>
      <c r="D36" s="17">
        <f t="shared" si="21"/>
        <v>4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thickBot="1" x14ac:dyDescent="0.2">
      <c r="A37" s="178"/>
      <c r="B37" s="5">
        <v>30</v>
      </c>
      <c r="C37" s="6">
        <f t="shared" si="0"/>
        <v>46660</v>
      </c>
      <c r="D37" s="17">
        <f t="shared" si="21"/>
        <v>5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10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x14ac:dyDescent="0.15">
      <c r="A38" s="178"/>
      <c r="E38" s="21"/>
      <c r="F38" s="102" t="str">
        <f t="shared" ref="F38" si="23">IF($R38="予備","予備",IFERROR(IF(VALUE($R38)=1,VLOOKUP($S38,$AA$11:$BM$110,10),IF(VALUE($R38)=2,VLOOKUP($S37+1,$AA$11:$BM$110,20),IF(VALUE($R38)=3,VLOOKUP($S37+1,$AA$11:$BM$110,30),""))),""))</f>
        <v/>
      </c>
      <c r="G38" s="102" t="str">
        <f t="shared" si="2"/>
        <v/>
      </c>
      <c r="H38" s="102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2" t="str">
        <f t="shared" si="3"/>
        <v/>
      </c>
      <c r="J38" s="102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2" t="str">
        <f t="shared" si="4"/>
        <v/>
      </c>
      <c r="L38" s="102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2" t="str">
        <f t="shared" si="5"/>
        <v/>
      </c>
      <c r="N38" s="102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2" t="str">
        <f t="shared" si="6"/>
        <v/>
      </c>
      <c r="P38" s="21"/>
      <c r="Q38" s="178"/>
      <c r="R38" s="106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R39" s="16" t="s">
        <v>53</v>
      </c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7">
    <cfRule type="expression" dxfId="34" priority="2" stopIfTrue="1">
      <formula>D8="祝"</formula>
    </cfRule>
    <cfRule type="expression" dxfId="33" priority="3" stopIfTrue="1">
      <formula>OR(D8=1,D8=7)</formula>
    </cfRule>
  </conditionalFormatting>
  <conditionalFormatting sqref="C8:C37">
    <cfRule type="expression" dxfId="32" priority="4" stopIfTrue="1">
      <formula>D8="祝"</formula>
    </cfRule>
    <cfRule type="expression" dxfId="31" priority="5" stopIfTrue="1">
      <formula>OR(D8=1,D8=7)</formula>
    </cfRule>
  </conditionalFormatting>
  <conditionalFormatting sqref="D8:D37">
    <cfRule type="cellIs" dxfId="3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1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2027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10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8" si="0">DATE($B$5,$B$6,B8)</f>
        <v>46661</v>
      </c>
      <c r="D8" s="17">
        <f t="shared" ref="D8:D17" si="1">WEEKDAY(C8)</f>
        <v>6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46662</v>
      </c>
      <c r="D9" s="17">
        <f t="shared" si="1"/>
        <v>7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46663</v>
      </c>
      <c r="D10" s="17">
        <f t="shared" si="1"/>
        <v>1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46664</v>
      </c>
      <c r="D11" s="17">
        <f t="shared" si="1"/>
        <v>2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46665</v>
      </c>
      <c r="D12" s="17">
        <f t="shared" si="1"/>
        <v>3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46666</v>
      </c>
      <c r="D13" s="17">
        <f t="shared" si="1"/>
        <v>4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46667</v>
      </c>
      <c r="D14" s="17">
        <f t="shared" si="1"/>
        <v>5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46668</v>
      </c>
      <c r="D15" s="17">
        <f t="shared" si="1"/>
        <v>6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46669</v>
      </c>
      <c r="D16" s="17">
        <f t="shared" si="1"/>
        <v>7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46670</v>
      </c>
      <c r="D17" s="17">
        <f t="shared" si="1"/>
        <v>1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46671</v>
      </c>
      <c r="D18" s="17">
        <f t="shared" ref="D18:D38" si="21">WEEKDAY(C18)</f>
        <v>2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46672</v>
      </c>
      <c r="D19" s="17">
        <f t="shared" si="21"/>
        <v>3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46673</v>
      </c>
      <c r="D20" s="17">
        <f t="shared" si="21"/>
        <v>4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46674</v>
      </c>
      <c r="D21" s="17">
        <f t="shared" si="21"/>
        <v>5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46675</v>
      </c>
      <c r="D22" s="17">
        <f t="shared" si="21"/>
        <v>6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46676</v>
      </c>
      <c r="D23" s="17">
        <f t="shared" si="21"/>
        <v>7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46677</v>
      </c>
      <c r="D24" s="17">
        <f t="shared" si="21"/>
        <v>1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46678</v>
      </c>
      <c r="D25" s="17">
        <f t="shared" si="21"/>
        <v>2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46679</v>
      </c>
      <c r="D26" s="17">
        <f t="shared" si="21"/>
        <v>3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46680</v>
      </c>
      <c r="D27" s="17">
        <f t="shared" si="21"/>
        <v>4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46681</v>
      </c>
      <c r="D28" s="17">
        <f t="shared" si="21"/>
        <v>5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46682</v>
      </c>
      <c r="D29" s="17">
        <f t="shared" si="21"/>
        <v>6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46683</v>
      </c>
      <c r="D30" s="17">
        <f t="shared" si="21"/>
        <v>7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46684</v>
      </c>
      <c r="D31" s="17">
        <f t="shared" si="21"/>
        <v>1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46685</v>
      </c>
      <c r="D32" s="17">
        <f t="shared" si="21"/>
        <v>2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46686</v>
      </c>
      <c r="D33" s="17">
        <f t="shared" si="21"/>
        <v>3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46687</v>
      </c>
      <c r="D34" s="17">
        <f t="shared" si="21"/>
        <v>4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46688</v>
      </c>
      <c r="D35" s="17">
        <f t="shared" si="21"/>
        <v>5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46689</v>
      </c>
      <c r="D36" s="17">
        <f t="shared" si="21"/>
        <v>6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46690</v>
      </c>
      <c r="D37" s="17">
        <f t="shared" si="21"/>
        <v>7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52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46691</v>
      </c>
      <c r="D38" s="17">
        <f t="shared" si="21"/>
        <v>1</v>
      </c>
      <c r="E38" s="9"/>
      <c r="F38" s="101" t="str">
        <f t="shared" ref="F38" si="23">IF($R38="予備","予備",IFERROR(IF(VALUE($R38)=1,VLOOKUP($S38,$AA$11:$BM$110,10),IF(VALUE($R38)=2,VLOOKUP($S37+1,$AA$11:$BM$110,20),IF(VALUE($R38)=3,VLOOKUP($S37+1,$AA$11:$BM$110,30),""))),""))</f>
        <v>14～15</v>
      </c>
      <c r="G38" s="100" t="str">
        <f t="shared" si="2"/>
        <v>14～15</v>
      </c>
      <c r="H38" s="101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0" t="str">
        <f t="shared" si="3"/>
        <v/>
      </c>
      <c r="J38" s="101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0" t="str">
        <f t="shared" si="4"/>
        <v/>
      </c>
      <c r="L38" s="101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0" t="str">
        <f t="shared" si="5"/>
        <v/>
      </c>
      <c r="N38" s="101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0" t="str">
        <f t="shared" si="6"/>
        <v/>
      </c>
      <c r="P38" s="9"/>
      <c r="Q38" s="178"/>
      <c r="R38" s="10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8">
    <cfRule type="expression" dxfId="29" priority="2" stopIfTrue="1">
      <formula>D8="祝"</formula>
    </cfRule>
    <cfRule type="expression" dxfId="28" priority="3" stopIfTrue="1">
      <formula>OR(D8=1,D8=7)</formula>
    </cfRule>
  </conditionalFormatting>
  <conditionalFormatting sqref="C8:C38">
    <cfRule type="expression" dxfId="27" priority="4" stopIfTrue="1">
      <formula>D8="祝"</formula>
    </cfRule>
    <cfRule type="expression" dxfId="26" priority="5" stopIfTrue="1">
      <formula>OR(D8=1,D8=7)</formula>
    </cfRule>
  </conditionalFormatting>
  <conditionalFormatting sqref="D8:D38">
    <cfRule type="cellIs" dxfId="2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2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5" style="19" customWidth="1"/>
    <col min="8" max="8" width="6.25" style="19" hidden="1" customWidth="1"/>
    <col min="9" max="9" width="12.5" style="19" customWidth="1"/>
    <col min="10" max="10" width="6.25" style="19" hidden="1" customWidth="1"/>
    <col min="11" max="11" width="12.5" style="19" customWidth="1"/>
    <col min="12" max="12" width="6.25" style="19" hidden="1" customWidth="1"/>
    <col min="13" max="13" width="12.5" style="19" customWidth="1"/>
    <col min="14" max="14" width="6.25" style="19" hidden="1" customWidth="1"/>
    <col min="15" max="15" width="12.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4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90" s="10" customFormat="1" ht="28.5" customHeight="1" thickBot="1" x14ac:dyDescent="0.2">
      <c r="B1" s="318" t="s">
        <v>137</v>
      </c>
      <c r="C1" s="318"/>
      <c r="D1" s="318"/>
      <c r="E1" s="318"/>
      <c r="F1" s="318"/>
      <c r="G1" s="318"/>
      <c r="H1" s="68"/>
      <c r="I1" s="68"/>
      <c r="J1" s="68"/>
      <c r="K1" s="323" t="str">
        <f>HYPERLINK("#はじめに!A1","はじめにの画面に戻る")</f>
        <v>はじめにの画面に戻る</v>
      </c>
      <c r="L1" s="324"/>
      <c r="M1" s="324"/>
      <c r="N1" s="324"/>
      <c r="O1" s="324"/>
      <c r="P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CE1" s="71"/>
    </row>
    <row r="2" spans="1:90" s="10" customFormat="1" ht="16.5" customHeight="1" thickBot="1" x14ac:dyDescent="0.2">
      <c r="B2" s="69"/>
      <c r="C2" s="69"/>
      <c r="D2" s="69"/>
      <c r="E2" s="69"/>
      <c r="F2" s="69"/>
      <c r="G2" s="69"/>
      <c r="H2" s="69"/>
      <c r="I2" s="7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CE2" s="72"/>
    </row>
    <row r="3" spans="1:90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225</v>
      </c>
      <c r="K3" s="4" t="s">
        <v>230</v>
      </c>
      <c r="L3" s="3"/>
      <c r="M3" s="3"/>
      <c r="N3" s="3"/>
      <c r="O3" s="3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3"/>
      <c r="BO3" s="13"/>
      <c r="BP3" s="13"/>
      <c r="BQ3" s="13"/>
      <c r="CE3" s="72"/>
    </row>
    <row r="4" spans="1:90" s="12" customFormat="1" ht="18.75" customHeight="1" thickBot="1" x14ac:dyDescent="0.2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187"/>
      <c r="BE4" s="187"/>
      <c r="BF4" s="187"/>
      <c r="BG4" s="187"/>
      <c r="BH4" s="187"/>
      <c r="BI4" s="187"/>
      <c r="BJ4" s="187"/>
      <c r="BK4" s="187"/>
      <c r="BL4" s="187"/>
      <c r="BM4" s="187"/>
      <c r="BN4" s="13"/>
      <c r="BO4" s="13"/>
      <c r="BP4" s="13"/>
      <c r="BQ4" s="13"/>
      <c r="CE4" s="72"/>
    </row>
    <row r="5" spans="1:90" s="12" customFormat="1" ht="33" customHeight="1" thickBot="1" x14ac:dyDescent="0.2">
      <c r="A5" s="171"/>
      <c r="B5" s="319">
        <v>2026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22"/>
      <c r="S5" s="322"/>
      <c r="T5" s="322"/>
      <c r="U5" s="322"/>
      <c r="V5" s="322"/>
      <c r="W5" s="322"/>
      <c r="X5" s="322"/>
      <c r="Y5" s="322"/>
      <c r="Z5" s="322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3"/>
      <c r="BO5" s="13"/>
      <c r="BP5" s="13"/>
      <c r="BQ5" s="13"/>
      <c r="CE5" s="73" t="s">
        <v>138</v>
      </c>
      <c r="CF5" s="82"/>
      <c r="CG5" s="82"/>
      <c r="CH5" s="82"/>
      <c r="CI5" s="82"/>
      <c r="CJ5" s="82"/>
      <c r="CK5" s="82"/>
      <c r="CL5" s="83"/>
    </row>
    <row r="6" spans="1:90" ht="22.5" customHeight="1" x14ac:dyDescent="0.15">
      <c r="A6" s="178"/>
      <c r="B6" s="50">
        <v>10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167" t="s">
        <v>9</v>
      </c>
      <c r="CE6" s="74" t="s">
        <v>139</v>
      </c>
      <c r="CF6" s="78"/>
      <c r="CG6" s="78"/>
      <c r="CH6" s="78"/>
      <c r="CI6" s="78"/>
      <c r="CJ6" s="78"/>
      <c r="CK6" s="78"/>
      <c r="CL6" s="84"/>
    </row>
    <row r="7" spans="1:90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168"/>
      <c r="CE7" s="74" t="s">
        <v>140</v>
      </c>
      <c r="CF7" s="78"/>
      <c r="CG7" s="78"/>
      <c r="CH7" s="78"/>
      <c r="CI7" s="78"/>
      <c r="CJ7" s="78"/>
      <c r="CK7" s="78"/>
      <c r="CL7" s="84"/>
    </row>
    <row r="8" spans="1:90" ht="18.95" customHeight="1" x14ac:dyDescent="0.15">
      <c r="A8" s="178"/>
      <c r="B8" s="5">
        <v>1</v>
      </c>
      <c r="C8" s="6">
        <f t="shared" ref="C8:C38" si="0">DATE($B$5,$B$6,B8)</f>
        <v>46296</v>
      </c>
      <c r="D8" s="17">
        <f t="shared" ref="D8:D17" si="1">WEEKDAY(C8)</f>
        <v>5</v>
      </c>
      <c r="E8" s="18"/>
      <c r="F8" s="43"/>
      <c r="G8" s="44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45"/>
      <c r="I8" s="44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45"/>
      <c r="K8" s="44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45"/>
      <c r="M8" s="44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45"/>
      <c r="O8" s="44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46"/>
      <c r="Q8" s="178"/>
      <c r="R8" s="169">
        <v>1</v>
      </c>
      <c r="S8" s="13" cm="1">
        <f t="array" ref="S8">SUMPRODUCT(IFERROR(VALUE($R$8:R8),0))</f>
        <v>1</v>
      </c>
      <c r="BU8" t="s">
        <v>113</v>
      </c>
      <c r="CE8" s="74" t="s">
        <v>141</v>
      </c>
      <c r="CF8" s="78"/>
      <c r="CG8" s="78"/>
      <c r="CH8" s="78"/>
      <c r="CI8" s="78"/>
      <c r="CJ8" s="78"/>
      <c r="CK8" s="78"/>
      <c r="CL8" s="84"/>
    </row>
    <row r="9" spans="1:90" ht="18.95" customHeight="1" thickBot="1" x14ac:dyDescent="0.2">
      <c r="A9" s="178"/>
      <c r="B9" s="5">
        <v>2</v>
      </c>
      <c r="C9" s="6">
        <f t="shared" si="0"/>
        <v>46297</v>
      </c>
      <c r="D9" s="17">
        <f t="shared" si="1"/>
        <v>6</v>
      </c>
      <c r="E9" s="18"/>
      <c r="F9" s="45"/>
      <c r="G9" s="44" t="str">
        <f t="shared" si="2"/>
        <v/>
      </c>
      <c r="H9" s="45"/>
      <c r="I9" s="44" t="str">
        <f t="shared" si="3"/>
        <v>2～3</v>
      </c>
      <c r="J9" s="45"/>
      <c r="K9" s="44" t="str">
        <f t="shared" si="4"/>
        <v/>
      </c>
      <c r="L9" s="45"/>
      <c r="M9" s="44" t="str">
        <f t="shared" si="5"/>
        <v/>
      </c>
      <c r="N9" s="45"/>
      <c r="O9" s="44" t="str">
        <f t="shared" si="6"/>
        <v/>
      </c>
      <c r="P9" s="46"/>
      <c r="Q9" s="178"/>
      <c r="R9" s="169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  <c r="CE9" s="74" t="s">
        <v>142</v>
      </c>
      <c r="CF9" s="78"/>
      <c r="CG9" s="78"/>
      <c r="CH9" s="78"/>
      <c r="CI9" s="78"/>
      <c r="CJ9" s="78"/>
      <c r="CK9" s="78"/>
      <c r="CL9" s="84"/>
    </row>
    <row r="10" spans="1:90" ht="18.95" customHeight="1" thickBot="1" x14ac:dyDescent="0.2">
      <c r="A10" s="178"/>
      <c r="B10" s="5">
        <v>3</v>
      </c>
      <c r="C10" s="6">
        <f t="shared" si="0"/>
        <v>46298</v>
      </c>
      <c r="D10" s="17">
        <f t="shared" si="1"/>
        <v>7</v>
      </c>
      <c r="E10" s="18"/>
      <c r="F10" s="279"/>
      <c r="G10" s="279" t="str">
        <f t="shared" si="2"/>
        <v>予備</v>
      </c>
      <c r="H10" s="45"/>
      <c r="I10" s="44" t="str">
        <f t="shared" si="3"/>
        <v>予備</v>
      </c>
      <c r="J10" s="45"/>
      <c r="K10" s="44" t="str">
        <f t="shared" si="4"/>
        <v>予備</v>
      </c>
      <c r="L10" s="45"/>
      <c r="M10" s="44" t="str">
        <f t="shared" si="5"/>
        <v>予備</v>
      </c>
      <c r="N10" s="45"/>
      <c r="O10" s="44" t="str">
        <f t="shared" si="6"/>
        <v>予備</v>
      </c>
      <c r="P10" s="46"/>
      <c r="Q10" s="178"/>
      <c r="R10" s="169" t="s">
        <v>222</v>
      </c>
      <c r="S10" s="13" cm="1">
        <f t="array" ref="S10">SUMPRODUCT(IFERROR(VALUE($R$8:R10),0))</f>
        <v>2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184" t="s">
        <v>14</v>
      </c>
      <c r="AF10" s="184" t="s">
        <v>17</v>
      </c>
      <c r="AG10" s="184" t="s">
        <v>18</v>
      </c>
      <c r="AH10" s="184" t="s">
        <v>19</v>
      </c>
      <c r="AI10" s="184" t="s">
        <v>20</v>
      </c>
      <c r="AJ10" s="40" t="s">
        <v>14</v>
      </c>
      <c r="AK10" s="41" t="s">
        <v>226</v>
      </c>
      <c r="AL10" s="38" t="s">
        <v>17</v>
      </c>
      <c r="AM10" s="41" t="s">
        <v>226</v>
      </c>
      <c r="AN10" s="38" t="s">
        <v>18</v>
      </c>
      <c r="AO10" s="41" t="s">
        <v>226</v>
      </c>
      <c r="AP10" s="38" t="s">
        <v>19</v>
      </c>
      <c r="AQ10" s="41" t="s">
        <v>226</v>
      </c>
      <c r="AR10" s="38" t="s">
        <v>20</v>
      </c>
      <c r="AS10" s="41" t="s">
        <v>226</v>
      </c>
      <c r="AT10" s="40" t="s">
        <v>14</v>
      </c>
      <c r="AU10" s="41" t="s">
        <v>226</v>
      </c>
      <c r="AV10" s="38" t="s">
        <v>17</v>
      </c>
      <c r="AW10" s="41" t="s">
        <v>226</v>
      </c>
      <c r="AX10" s="38" t="s">
        <v>18</v>
      </c>
      <c r="AY10" s="41" t="s">
        <v>226</v>
      </c>
      <c r="AZ10" s="38" t="s">
        <v>19</v>
      </c>
      <c r="BA10" s="41" t="s">
        <v>226</v>
      </c>
      <c r="BB10" s="38" t="s">
        <v>20</v>
      </c>
      <c r="BC10" s="41" t="s">
        <v>226</v>
      </c>
      <c r="BD10" s="189" t="s">
        <v>14</v>
      </c>
      <c r="BE10" s="190" t="s">
        <v>226</v>
      </c>
      <c r="BF10" s="191" t="s">
        <v>17</v>
      </c>
      <c r="BG10" s="190" t="s">
        <v>226</v>
      </c>
      <c r="BH10" s="191" t="s">
        <v>18</v>
      </c>
      <c r="BI10" s="190" t="s">
        <v>226</v>
      </c>
      <c r="BJ10" s="191" t="s">
        <v>19</v>
      </c>
      <c r="BK10" s="190" t="s">
        <v>226</v>
      </c>
      <c r="BL10" s="191" t="s">
        <v>20</v>
      </c>
      <c r="BM10" s="190" t="s">
        <v>226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  <c r="CE10" s="75" t="s">
        <v>143</v>
      </c>
      <c r="CF10" s="85"/>
      <c r="CG10" s="85"/>
      <c r="CH10" s="85"/>
      <c r="CI10" s="85"/>
      <c r="CJ10" s="85"/>
      <c r="CK10" s="85"/>
      <c r="CL10" s="86"/>
    </row>
    <row r="11" spans="1:90" ht="18.95" customHeight="1" thickBot="1" x14ac:dyDescent="0.2">
      <c r="A11" s="178"/>
      <c r="B11" s="5">
        <v>4</v>
      </c>
      <c r="C11" s="6">
        <f t="shared" si="0"/>
        <v>46299</v>
      </c>
      <c r="D11" s="17">
        <f t="shared" si="1"/>
        <v>1</v>
      </c>
      <c r="E11" s="18"/>
      <c r="F11" s="279"/>
      <c r="G11" s="279" t="str">
        <f t="shared" si="2"/>
        <v>予備</v>
      </c>
      <c r="H11" s="45"/>
      <c r="I11" s="44" t="str">
        <f t="shared" si="3"/>
        <v>予備</v>
      </c>
      <c r="J11" s="45"/>
      <c r="K11" s="44" t="str">
        <f t="shared" si="4"/>
        <v>予備</v>
      </c>
      <c r="L11" s="45"/>
      <c r="M11" s="44" t="str">
        <f t="shared" si="5"/>
        <v>予備</v>
      </c>
      <c r="N11" s="45"/>
      <c r="O11" s="44" t="str">
        <f t="shared" si="6"/>
        <v>予備</v>
      </c>
      <c r="P11" s="46"/>
      <c r="Q11" s="178"/>
      <c r="R11" s="169" t="s">
        <v>170</v>
      </c>
      <c r="S11" s="13" cm="1">
        <f t="array" ref="S11">SUMPRODUCT(IFERROR(VALUE($R$8:R11),0))</f>
        <v>2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185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90" ht="18.95" customHeight="1" thickBot="1" x14ac:dyDescent="0.2">
      <c r="A12" s="178"/>
      <c r="B12" s="5">
        <v>5</v>
      </c>
      <c r="C12" s="6">
        <f t="shared" si="0"/>
        <v>46300</v>
      </c>
      <c r="D12" s="17">
        <f t="shared" si="1"/>
        <v>2</v>
      </c>
      <c r="E12" s="9"/>
      <c r="F12" s="279"/>
      <c r="G12" s="279" t="str">
        <f t="shared" si="2"/>
        <v/>
      </c>
      <c r="H12" s="45"/>
      <c r="I12" s="44" t="str">
        <f t="shared" si="3"/>
        <v/>
      </c>
      <c r="J12" s="45"/>
      <c r="K12" s="44" t="str">
        <f t="shared" si="4"/>
        <v>2～3</v>
      </c>
      <c r="L12" s="45"/>
      <c r="M12" s="44" t="str">
        <f t="shared" si="5"/>
        <v/>
      </c>
      <c r="N12" s="45"/>
      <c r="O12" s="44" t="str">
        <f t="shared" si="6"/>
        <v/>
      </c>
      <c r="P12" s="46"/>
      <c r="Q12" s="178"/>
      <c r="R12" s="169">
        <v>1</v>
      </c>
      <c r="S12" s="13" cm="1">
        <f t="array" ref="S12">SUMPRODUCT(IFERROR(VALUE($R$8:R12),0))</f>
        <v>3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  <c r="CE12" s="79" t="s">
        <v>144</v>
      </c>
      <c r="CF12" s="80"/>
      <c r="CG12" s="80"/>
      <c r="CH12" s="80"/>
      <c r="CI12" s="80"/>
      <c r="CJ12" s="81"/>
    </row>
    <row r="13" spans="1:90" ht="18.95" customHeight="1" x14ac:dyDescent="0.15">
      <c r="A13" s="178"/>
      <c r="B13" s="5">
        <v>6</v>
      </c>
      <c r="C13" s="6">
        <f t="shared" si="0"/>
        <v>46301</v>
      </c>
      <c r="D13" s="17">
        <f t="shared" si="1"/>
        <v>3</v>
      </c>
      <c r="E13" s="9"/>
      <c r="F13" s="45"/>
      <c r="G13" s="44" t="str">
        <f t="shared" si="2"/>
        <v/>
      </c>
      <c r="H13" s="45"/>
      <c r="I13" s="44" t="str">
        <f t="shared" si="3"/>
        <v/>
      </c>
      <c r="J13" s="45"/>
      <c r="K13" s="44" t="str">
        <f t="shared" si="4"/>
        <v/>
      </c>
      <c r="L13" s="45"/>
      <c r="M13" s="44" t="str">
        <f t="shared" si="5"/>
        <v>2～3</v>
      </c>
      <c r="N13" s="45"/>
      <c r="O13" s="44" t="str">
        <f t="shared" si="6"/>
        <v/>
      </c>
      <c r="P13" s="46"/>
      <c r="Q13" s="178"/>
      <c r="R13" s="169">
        <v>1</v>
      </c>
      <c r="S13" s="13" cm="1">
        <f t="array" ref="S13">SUMPRODUCT(IFERROR(VALUE($R$8:R13),0))</f>
        <v>4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90" ht="18.95" customHeight="1" x14ac:dyDescent="0.15">
      <c r="A14" s="178"/>
      <c r="B14" s="5">
        <v>7</v>
      </c>
      <c r="C14" s="6">
        <f t="shared" si="0"/>
        <v>46302</v>
      </c>
      <c r="D14" s="17">
        <f t="shared" si="1"/>
        <v>4</v>
      </c>
      <c r="E14" s="9" t="s">
        <v>171</v>
      </c>
      <c r="F14" s="45"/>
      <c r="G14" s="44" t="str">
        <f t="shared" si="2"/>
        <v/>
      </c>
      <c r="H14" s="45"/>
      <c r="I14" s="44" t="str">
        <f t="shared" si="3"/>
        <v/>
      </c>
      <c r="J14" s="45"/>
      <c r="K14" s="44" t="str">
        <f t="shared" si="4"/>
        <v/>
      </c>
      <c r="L14" s="45"/>
      <c r="M14" s="44" t="str">
        <f t="shared" si="5"/>
        <v/>
      </c>
      <c r="N14" s="45"/>
      <c r="O14" s="44" t="str">
        <f t="shared" si="6"/>
        <v/>
      </c>
      <c r="P14" s="46"/>
      <c r="Q14" s="178"/>
      <c r="R14" s="169">
        <v>0</v>
      </c>
      <c r="S14" s="13" cm="1">
        <f t="array" ref="S14">SUMPRODUCT(IFERROR(VALUE($R$8:R14),0))</f>
        <v>4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  <c r="CE14" s="330" t="s">
        <v>147</v>
      </c>
      <c r="CF14" s="330"/>
      <c r="CG14" s="330"/>
      <c r="CH14" s="330"/>
      <c r="CI14" s="330"/>
      <c r="CJ14" s="330"/>
      <c r="CK14" s="330"/>
    </row>
    <row r="15" spans="1:90" ht="18.95" customHeight="1" thickBot="1" x14ac:dyDescent="0.2">
      <c r="A15" s="178"/>
      <c r="B15" s="5">
        <v>8</v>
      </c>
      <c r="C15" s="6">
        <f t="shared" si="0"/>
        <v>46303</v>
      </c>
      <c r="D15" s="17">
        <f t="shared" si="1"/>
        <v>5</v>
      </c>
      <c r="E15" s="18"/>
      <c r="F15" s="45"/>
      <c r="G15" s="44" t="str">
        <f t="shared" si="2"/>
        <v/>
      </c>
      <c r="H15" s="45"/>
      <c r="I15" s="44" t="str">
        <f t="shared" si="3"/>
        <v/>
      </c>
      <c r="J15" s="45"/>
      <c r="K15" s="44" t="str">
        <f t="shared" si="4"/>
        <v/>
      </c>
      <c r="L15" s="45"/>
      <c r="M15" s="44" t="str">
        <f t="shared" si="5"/>
        <v/>
      </c>
      <c r="N15" s="45"/>
      <c r="O15" s="44" t="str">
        <f t="shared" si="6"/>
        <v>2～3</v>
      </c>
      <c r="P15" s="46"/>
      <c r="Q15" s="178"/>
      <c r="R15" s="169">
        <v>1</v>
      </c>
      <c r="S15" s="13" cm="1">
        <f t="array" ref="S15">SUMPRODUCT(IFERROR(VALUE($R$8:R15),0))</f>
        <v>5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  <c r="CE15" s="76" t="s">
        <v>145</v>
      </c>
      <c r="CF15"/>
      <c r="CG15"/>
      <c r="CH15"/>
      <c r="CI15"/>
      <c r="CJ15"/>
      <c r="CK15"/>
    </row>
    <row r="16" spans="1:90" ht="18.95" customHeight="1" x14ac:dyDescent="0.15">
      <c r="A16" s="178"/>
      <c r="B16" s="5">
        <v>9</v>
      </c>
      <c r="C16" s="6">
        <f t="shared" si="0"/>
        <v>46304</v>
      </c>
      <c r="D16" s="17">
        <f t="shared" si="1"/>
        <v>6</v>
      </c>
      <c r="E16" s="18"/>
      <c r="F16" s="45"/>
      <c r="G16" s="44" t="str">
        <f t="shared" si="2"/>
        <v>4～5</v>
      </c>
      <c r="H16" s="45"/>
      <c r="I16" s="44" t="str">
        <f t="shared" si="3"/>
        <v/>
      </c>
      <c r="J16" s="45"/>
      <c r="K16" s="44" t="str">
        <f t="shared" si="4"/>
        <v/>
      </c>
      <c r="L16" s="45"/>
      <c r="M16" s="44" t="str">
        <f t="shared" si="5"/>
        <v/>
      </c>
      <c r="N16" s="45"/>
      <c r="O16" s="44" t="str">
        <f t="shared" si="6"/>
        <v/>
      </c>
      <c r="P16" s="46"/>
      <c r="Q16" s="178"/>
      <c r="R16" s="169">
        <v>1</v>
      </c>
      <c r="S16" s="13" cm="1">
        <f t="array" ref="S16">SUMPRODUCT(IFERROR(VALUE($R$8:R16),0))</f>
        <v>6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  <c r="CF16"/>
      <c r="CG16"/>
      <c r="CH16"/>
      <c r="CI16"/>
      <c r="CJ16"/>
      <c r="CK16"/>
    </row>
    <row r="17" spans="1:89" ht="18.95" customHeight="1" x14ac:dyDescent="0.15">
      <c r="A17" s="178"/>
      <c r="B17" s="5">
        <v>10</v>
      </c>
      <c r="C17" s="6">
        <f t="shared" si="0"/>
        <v>46305</v>
      </c>
      <c r="D17" s="17">
        <f t="shared" si="1"/>
        <v>7</v>
      </c>
      <c r="E17" s="18"/>
      <c r="F17" s="45"/>
      <c r="G17" s="44" t="str">
        <f t="shared" si="2"/>
        <v>予備</v>
      </c>
      <c r="H17" s="45"/>
      <c r="I17" s="44" t="str">
        <f t="shared" si="3"/>
        <v>予備</v>
      </c>
      <c r="J17" s="45"/>
      <c r="K17" s="44" t="str">
        <f t="shared" si="4"/>
        <v>予備</v>
      </c>
      <c r="L17" s="45"/>
      <c r="M17" s="44" t="str">
        <f t="shared" si="5"/>
        <v>予備</v>
      </c>
      <c r="N17" s="45"/>
      <c r="O17" s="44" t="str">
        <f t="shared" si="6"/>
        <v>予備</v>
      </c>
      <c r="P17" s="46"/>
      <c r="Q17" s="178"/>
      <c r="R17" s="169" t="s">
        <v>222</v>
      </c>
      <c r="S17" s="13" cm="1">
        <f t="array" ref="S17">SUMPRODUCT(IFERROR(VALUE($R$8:R17),0))</f>
        <v>6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  <c r="CE17" s="330" t="s">
        <v>148</v>
      </c>
      <c r="CF17" s="330"/>
      <c r="CG17" s="330"/>
      <c r="CH17" s="330"/>
      <c r="CI17" s="330"/>
      <c r="CJ17" s="330"/>
      <c r="CK17" s="330"/>
    </row>
    <row r="18" spans="1:89" ht="18.95" customHeight="1" thickBot="1" x14ac:dyDescent="0.2">
      <c r="A18" s="178"/>
      <c r="B18" s="5">
        <v>11</v>
      </c>
      <c r="C18" s="6">
        <f t="shared" si="0"/>
        <v>46306</v>
      </c>
      <c r="D18" s="17">
        <f t="shared" ref="D18:D38" si="21">WEEKDAY(C18)</f>
        <v>1</v>
      </c>
      <c r="E18" s="18"/>
      <c r="F18" s="45"/>
      <c r="G18" s="44" t="str">
        <f t="shared" si="2"/>
        <v>予備</v>
      </c>
      <c r="H18" s="45"/>
      <c r="I18" s="44" t="str">
        <f t="shared" si="3"/>
        <v>予備</v>
      </c>
      <c r="J18" s="45"/>
      <c r="K18" s="44" t="str">
        <f t="shared" si="4"/>
        <v>予備</v>
      </c>
      <c r="L18" s="45"/>
      <c r="M18" s="44" t="str">
        <f t="shared" si="5"/>
        <v>予備</v>
      </c>
      <c r="N18" s="45"/>
      <c r="O18" s="44" t="str">
        <f t="shared" si="6"/>
        <v>予備</v>
      </c>
      <c r="P18" s="46"/>
      <c r="Q18" s="178"/>
      <c r="R18" s="169" t="s">
        <v>170</v>
      </c>
      <c r="S18" s="13" cm="1">
        <f t="array" ref="S18">SUMPRODUCT(IFERROR(VALUE($R$8:R18),0))</f>
        <v>6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  <c r="CE18" s="76" t="s">
        <v>146</v>
      </c>
      <c r="CF18"/>
      <c r="CG18"/>
      <c r="CH18"/>
      <c r="CI18"/>
      <c r="CJ18"/>
      <c r="CK18"/>
    </row>
    <row r="19" spans="1:89" ht="18.95" customHeight="1" thickBot="1" x14ac:dyDescent="0.2">
      <c r="A19" s="178"/>
      <c r="B19" s="5">
        <v>12</v>
      </c>
      <c r="C19" s="6">
        <f t="shared" si="0"/>
        <v>46307</v>
      </c>
      <c r="D19" s="17">
        <f t="shared" si="21"/>
        <v>2</v>
      </c>
      <c r="E19" s="18"/>
      <c r="F19" s="45"/>
      <c r="G19" s="44" t="str">
        <f t="shared" si="2"/>
        <v/>
      </c>
      <c r="H19" s="45"/>
      <c r="I19" s="44" t="str">
        <f t="shared" si="3"/>
        <v>4～5</v>
      </c>
      <c r="J19" s="45"/>
      <c r="K19" s="44" t="str">
        <f t="shared" si="4"/>
        <v/>
      </c>
      <c r="L19" s="45"/>
      <c r="M19" s="44" t="str">
        <f t="shared" si="5"/>
        <v/>
      </c>
      <c r="N19" s="45"/>
      <c r="O19" s="44" t="str">
        <f t="shared" si="6"/>
        <v/>
      </c>
      <c r="P19" s="46"/>
      <c r="Q19" s="178"/>
      <c r="R19" s="169">
        <v>1</v>
      </c>
      <c r="S19" s="13" cm="1">
        <f t="array" ref="S19">SUMPRODUCT(IFERROR(VALUE($R$8:R19),0))</f>
        <v>7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9" ht="18.95" customHeight="1" x14ac:dyDescent="0.15">
      <c r="A20" s="178"/>
      <c r="B20" s="5">
        <v>13</v>
      </c>
      <c r="C20" s="6">
        <f t="shared" si="0"/>
        <v>46308</v>
      </c>
      <c r="D20" s="17">
        <f t="shared" si="21"/>
        <v>3</v>
      </c>
      <c r="E20" s="18"/>
      <c r="F20" s="45"/>
      <c r="G20" s="44" t="str">
        <f t="shared" si="2"/>
        <v/>
      </c>
      <c r="H20" s="45"/>
      <c r="I20" s="44" t="str">
        <f t="shared" si="3"/>
        <v/>
      </c>
      <c r="J20" s="45"/>
      <c r="K20" s="44" t="str">
        <f t="shared" si="4"/>
        <v>4～5</v>
      </c>
      <c r="L20" s="45"/>
      <c r="M20" s="44" t="str">
        <f t="shared" si="5"/>
        <v/>
      </c>
      <c r="N20" s="45"/>
      <c r="O20" s="44" t="str">
        <f t="shared" si="6"/>
        <v/>
      </c>
      <c r="P20" s="46"/>
      <c r="Q20" s="178"/>
      <c r="R20" s="169">
        <v>1</v>
      </c>
      <c r="S20" s="13" cm="1">
        <f t="array" ref="S20">SUMPRODUCT(IFERROR(VALUE($R$8:R20),0))</f>
        <v>8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  <c r="CE20" s="13"/>
    </row>
    <row r="21" spans="1:89" ht="18.95" customHeight="1" x14ac:dyDescent="0.15">
      <c r="A21" s="178"/>
      <c r="B21" s="5">
        <v>14</v>
      </c>
      <c r="C21" s="6">
        <f t="shared" si="0"/>
        <v>46309</v>
      </c>
      <c r="D21" s="17">
        <f t="shared" si="21"/>
        <v>4</v>
      </c>
      <c r="E21" s="18"/>
      <c r="F21" s="45"/>
      <c r="G21" s="44" t="str">
        <f t="shared" si="2"/>
        <v/>
      </c>
      <c r="H21" s="45"/>
      <c r="I21" s="44" t="str">
        <f t="shared" si="3"/>
        <v/>
      </c>
      <c r="J21" s="45"/>
      <c r="K21" s="44" t="str">
        <f t="shared" si="4"/>
        <v/>
      </c>
      <c r="L21" s="45"/>
      <c r="M21" s="44" t="str">
        <f t="shared" si="5"/>
        <v>4～5</v>
      </c>
      <c r="N21" s="45"/>
      <c r="O21" s="44" t="str">
        <f t="shared" si="6"/>
        <v/>
      </c>
      <c r="P21" s="46"/>
      <c r="Q21" s="178"/>
      <c r="R21" s="169">
        <v>1</v>
      </c>
      <c r="S21" s="13" cm="1">
        <f t="array" ref="S21">SUMPRODUCT(IFERROR(VALUE($R$8:R21),0))</f>
        <v>9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  <c r="CE21" s="76"/>
    </row>
    <row r="22" spans="1:89" ht="18.95" customHeight="1" x14ac:dyDescent="0.15">
      <c r="A22" s="178"/>
      <c r="B22" s="5">
        <v>15</v>
      </c>
      <c r="C22" s="6">
        <f t="shared" si="0"/>
        <v>46310</v>
      </c>
      <c r="D22" s="17">
        <f t="shared" si="21"/>
        <v>5</v>
      </c>
      <c r="E22" s="18"/>
      <c r="F22" s="45"/>
      <c r="G22" s="44" t="str">
        <f t="shared" si="2"/>
        <v/>
      </c>
      <c r="H22" s="45"/>
      <c r="I22" s="44" t="str">
        <f t="shared" si="3"/>
        <v/>
      </c>
      <c r="J22" s="45"/>
      <c r="K22" s="44" t="str">
        <f t="shared" si="4"/>
        <v/>
      </c>
      <c r="L22" s="45"/>
      <c r="M22" s="44" t="str">
        <f t="shared" si="5"/>
        <v/>
      </c>
      <c r="N22" s="45"/>
      <c r="O22" s="44" t="str">
        <f t="shared" si="6"/>
        <v>4～5</v>
      </c>
      <c r="P22" s="46"/>
      <c r="Q22" s="178"/>
      <c r="R22" s="169">
        <v>1</v>
      </c>
      <c r="S22" s="13" cm="1">
        <f t="array" ref="S22">SUMPRODUCT(IFERROR(VALUE($R$8:R22),0))</f>
        <v>10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9" ht="18.95" customHeight="1" x14ac:dyDescent="0.15">
      <c r="A23" s="178"/>
      <c r="B23" s="5">
        <v>16</v>
      </c>
      <c r="C23" s="6">
        <f t="shared" si="0"/>
        <v>46311</v>
      </c>
      <c r="D23" s="17">
        <f t="shared" si="21"/>
        <v>6</v>
      </c>
      <c r="E23" s="18"/>
      <c r="F23" s="45"/>
      <c r="G23" s="44" t="str">
        <f t="shared" si="2"/>
        <v>6～7</v>
      </c>
      <c r="H23" s="45"/>
      <c r="I23" s="44" t="str">
        <f t="shared" si="3"/>
        <v/>
      </c>
      <c r="J23" s="45"/>
      <c r="K23" s="44" t="str">
        <f t="shared" si="4"/>
        <v/>
      </c>
      <c r="L23" s="45"/>
      <c r="M23" s="44" t="str">
        <f t="shared" si="5"/>
        <v/>
      </c>
      <c r="N23" s="45"/>
      <c r="O23" s="44" t="str">
        <f t="shared" si="6"/>
        <v/>
      </c>
      <c r="P23" s="46"/>
      <c r="Q23" s="178"/>
      <c r="R23" s="169">
        <v>1</v>
      </c>
      <c r="S23" s="13" cm="1">
        <f t="array" ref="S23">SUMPRODUCT(IFERROR(VALUE($R$8:R23),0))</f>
        <v>11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9" ht="18.95" customHeight="1" x14ac:dyDescent="0.15">
      <c r="A24" s="178"/>
      <c r="B24" s="5">
        <v>17</v>
      </c>
      <c r="C24" s="6">
        <f t="shared" si="0"/>
        <v>46312</v>
      </c>
      <c r="D24" s="17">
        <f t="shared" si="21"/>
        <v>7</v>
      </c>
      <c r="E24" s="18"/>
      <c r="F24" s="45"/>
      <c r="G24" s="44" t="str">
        <f t="shared" si="2"/>
        <v>予備</v>
      </c>
      <c r="H24" s="45"/>
      <c r="I24" s="44" t="str">
        <f t="shared" si="3"/>
        <v>予備</v>
      </c>
      <c r="J24" s="45"/>
      <c r="K24" s="44" t="str">
        <f t="shared" si="4"/>
        <v>予備</v>
      </c>
      <c r="L24" s="45"/>
      <c r="M24" s="44" t="str">
        <f t="shared" si="5"/>
        <v>予備</v>
      </c>
      <c r="N24" s="45"/>
      <c r="O24" s="44" t="str">
        <f t="shared" si="6"/>
        <v>予備</v>
      </c>
      <c r="P24" s="46"/>
      <c r="Q24" s="178"/>
      <c r="R24" s="169" t="s">
        <v>222</v>
      </c>
      <c r="S24" s="13" cm="1">
        <f t="array" ref="S24">SUMPRODUCT(IFERROR(VALUE($R$8:R24),0))</f>
        <v>11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9" ht="18.95" customHeight="1" x14ac:dyDescent="0.15">
      <c r="A25" s="178"/>
      <c r="B25" s="5">
        <v>18</v>
      </c>
      <c r="C25" s="6">
        <f t="shared" si="0"/>
        <v>46313</v>
      </c>
      <c r="D25" s="17">
        <f t="shared" si="21"/>
        <v>1</v>
      </c>
      <c r="F25" s="45"/>
      <c r="G25" s="44" t="str">
        <f t="shared" si="2"/>
        <v>予備</v>
      </c>
      <c r="H25" s="45"/>
      <c r="I25" s="44" t="str">
        <f t="shared" si="3"/>
        <v>予備</v>
      </c>
      <c r="J25" s="45"/>
      <c r="K25" s="44" t="str">
        <f t="shared" si="4"/>
        <v>予備</v>
      </c>
      <c r="L25" s="45"/>
      <c r="M25" s="44" t="str">
        <f t="shared" si="5"/>
        <v>予備</v>
      </c>
      <c r="N25" s="45"/>
      <c r="O25" s="44" t="str">
        <f t="shared" si="6"/>
        <v>予備</v>
      </c>
      <c r="P25" s="46"/>
      <c r="Q25" s="178"/>
      <c r="R25" s="169" t="s">
        <v>170</v>
      </c>
      <c r="S25" s="13" cm="1">
        <f t="array" ref="S25">SUMPRODUCT(IFERROR(VALUE($R$8:R25),0))</f>
        <v>11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9" ht="18.95" customHeight="1" x14ac:dyDescent="0.15">
      <c r="A26" s="178"/>
      <c r="B26" s="5">
        <v>19</v>
      </c>
      <c r="C26" s="6">
        <f t="shared" si="0"/>
        <v>46314</v>
      </c>
      <c r="D26" s="17">
        <f t="shared" si="21"/>
        <v>2</v>
      </c>
      <c r="E26" s="9"/>
      <c r="F26" s="45"/>
      <c r="G26" s="44" t="str">
        <f t="shared" si="2"/>
        <v/>
      </c>
      <c r="H26" s="45"/>
      <c r="I26" s="44" t="str">
        <f t="shared" si="3"/>
        <v>6～7</v>
      </c>
      <c r="J26" s="45"/>
      <c r="K26" s="44" t="str">
        <f t="shared" si="4"/>
        <v/>
      </c>
      <c r="L26" s="45"/>
      <c r="M26" s="44" t="str">
        <f t="shared" si="5"/>
        <v/>
      </c>
      <c r="N26" s="45"/>
      <c r="O26" s="44" t="str">
        <f t="shared" si="6"/>
        <v/>
      </c>
      <c r="P26" s="46"/>
      <c r="Q26" s="178"/>
      <c r="R26" s="169">
        <v>1</v>
      </c>
      <c r="S26" s="13" cm="1">
        <f t="array" ref="S26">SUMPRODUCT(IFERROR(VALUE($R$8:R26),0))</f>
        <v>12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9" ht="18.95" customHeight="1" x14ac:dyDescent="0.15">
      <c r="A27" s="178"/>
      <c r="B27" s="5">
        <v>20</v>
      </c>
      <c r="C27" s="6">
        <f t="shared" si="0"/>
        <v>46315</v>
      </c>
      <c r="D27" s="17">
        <f t="shared" si="21"/>
        <v>3</v>
      </c>
      <c r="E27" s="9"/>
      <c r="F27" s="45"/>
      <c r="G27" s="44" t="str">
        <f t="shared" si="2"/>
        <v/>
      </c>
      <c r="H27" s="45"/>
      <c r="I27" s="44" t="str">
        <f t="shared" si="3"/>
        <v/>
      </c>
      <c r="J27" s="45"/>
      <c r="K27" s="44" t="str">
        <f t="shared" si="4"/>
        <v>6～7</v>
      </c>
      <c r="L27" s="45"/>
      <c r="M27" s="44" t="str">
        <f t="shared" si="5"/>
        <v/>
      </c>
      <c r="N27" s="45"/>
      <c r="O27" s="44" t="str">
        <f t="shared" si="6"/>
        <v/>
      </c>
      <c r="P27" s="46"/>
      <c r="Q27" s="178"/>
      <c r="R27" s="169">
        <v>1</v>
      </c>
      <c r="S27" s="13" cm="1">
        <f t="array" ref="S27">SUMPRODUCT(IFERROR(VALUE($R$8:R27),0))</f>
        <v>13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9" ht="18.95" customHeight="1" x14ac:dyDescent="0.15">
      <c r="A28" s="178"/>
      <c r="B28" s="5">
        <v>21</v>
      </c>
      <c r="C28" s="6">
        <f t="shared" si="0"/>
        <v>46316</v>
      </c>
      <c r="D28" s="17">
        <f t="shared" si="21"/>
        <v>4</v>
      </c>
      <c r="E28" s="9" t="s">
        <v>169</v>
      </c>
      <c r="F28" s="45"/>
      <c r="G28" s="44" t="str">
        <f t="shared" si="2"/>
        <v/>
      </c>
      <c r="H28" s="45"/>
      <c r="I28" s="44" t="str">
        <f t="shared" si="3"/>
        <v/>
      </c>
      <c r="J28" s="45"/>
      <c r="K28" s="44" t="str">
        <f t="shared" si="4"/>
        <v/>
      </c>
      <c r="L28" s="45"/>
      <c r="M28" s="44" t="str">
        <f t="shared" si="5"/>
        <v/>
      </c>
      <c r="N28" s="45"/>
      <c r="O28" s="44" t="str">
        <f t="shared" si="6"/>
        <v/>
      </c>
      <c r="P28" s="46"/>
      <c r="Q28" s="178"/>
      <c r="R28" s="169">
        <v>0</v>
      </c>
      <c r="S28" s="13" cm="1">
        <f t="array" ref="S28">SUMPRODUCT(IFERROR(VALUE($R$8:R28),0))</f>
        <v>13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9" ht="18.95" customHeight="1" x14ac:dyDescent="0.15">
      <c r="A29" s="178"/>
      <c r="B29" s="5">
        <v>22</v>
      </c>
      <c r="C29" s="6">
        <f t="shared" si="0"/>
        <v>46317</v>
      </c>
      <c r="D29" s="17">
        <f t="shared" si="21"/>
        <v>5</v>
      </c>
      <c r="E29" s="18"/>
      <c r="F29" s="45"/>
      <c r="G29" s="44" t="str">
        <f t="shared" si="2"/>
        <v/>
      </c>
      <c r="H29" s="45"/>
      <c r="I29" s="44" t="str">
        <f t="shared" si="3"/>
        <v/>
      </c>
      <c r="J29" s="45"/>
      <c r="K29" s="44" t="str">
        <f t="shared" si="4"/>
        <v/>
      </c>
      <c r="L29" s="45"/>
      <c r="M29" s="44" t="str">
        <f t="shared" si="5"/>
        <v>6～7</v>
      </c>
      <c r="N29" s="45"/>
      <c r="O29" s="44" t="str">
        <f t="shared" si="6"/>
        <v/>
      </c>
      <c r="P29" s="46"/>
      <c r="Q29" s="178"/>
      <c r="R29" s="169">
        <v>1</v>
      </c>
      <c r="S29" s="13" cm="1">
        <f t="array" ref="S29">SUMPRODUCT(IFERROR(VALUE($R$8:R29),0))</f>
        <v>14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9" ht="18.95" customHeight="1" x14ac:dyDescent="0.15">
      <c r="A30" s="178"/>
      <c r="B30" s="5">
        <v>23</v>
      </c>
      <c r="C30" s="6">
        <f t="shared" si="0"/>
        <v>46318</v>
      </c>
      <c r="D30" s="17">
        <f t="shared" si="21"/>
        <v>6</v>
      </c>
      <c r="E30" s="18"/>
      <c r="F30" s="45"/>
      <c r="G30" s="44" t="str">
        <f t="shared" si="2"/>
        <v/>
      </c>
      <c r="H30" s="45"/>
      <c r="I30" s="44" t="str">
        <f t="shared" si="3"/>
        <v/>
      </c>
      <c r="J30" s="45"/>
      <c r="K30" s="44" t="str">
        <f t="shared" si="4"/>
        <v/>
      </c>
      <c r="L30" s="45"/>
      <c r="M30" s="44" t="str">
        <f t="shared" si="5"/>
        <v/>
      </c>
      <c r="N30" s="45"/>
      <c r="O30" s="44" t="str">
        <f t="shared" si="6"/>
        <v>6～7</v>
      </c>
      <c r="P30" s="46"/>
      <c r="Q30" s="178"/>
      <c r="R30" s="169">
        <v>1</v>
      </c>
      <c r="S30" s="13" cm="1">
        <f t="array" ref="S30">SUMPRODUCT(IFERROR(VALUE($R$8:R30),0))</f>
        <v>15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9" ht="18.95" customHeight="1" x14ac:dyDescent="0.15">
      <c r="A31" s="178"/>
      <c r="B31" s="5">
        <v>24</v>
      </c>
      <c r="C31" s="6">
        <f t="shared" si="0"/>
        <v>46319</v>
      </c>
      <c r="D31" s="17">
        <f t="shared" si="21"/>
        <v>7</v>
      </c>
      <c r="E31" s="18"/>
      <c r="F31" s="45"/>
      <c r="G31" s="44" t="str">
        <f t="shared" si="2"/>
        <v>予備</v>
      </c>
      <c r="H31" s="45"/>
      <c r="I31" s="44" t="str">
        <f t="shared" si="3"/>
        <v>予備</v>
      </c>
      <c r="J31" s="45"/>
      <c r="K31" s="44" t="str">
        <f t="shared" si="4"/>
        <v>予備</v>
      </c>
      <c r="L31" s="45"/>
      <c r="M31" s="44" t="str">
        <f t="shared" si="5"/>
        <v>予備</v>
      </c>
      <c r="N31" s="45"/>
      <c r="O31" s="44" t="str">
        <f t="shared" si="6"/>
        <v>予備</v>
      </c>
      <c r="P31" s="46"/>
      <c r="Q31" s="178"/>
      <c r="R31" s="169" t="s">
        <v>222</v>
      </c>
      <c r="S31" s="13" cm="1">
        <f t="array" ref="S31">SUMPRODUCT(IFERROR(VALUE($R$8:R31),0))</f>
        <v>15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9" ht="18.95" customHeight="1" x14ac:dyDescent="0.15">
      <c r="A32" s="178"/>
      <c r="B32" s="5">
        <v>25</v>
      </c>
      <c r="C32" s="6">
        <f t="shared" si="0"/>
        <v>46320</v>
      </c>
      <c r="D32" s="17">
        <f t="shared" si="21"/>
        <v>1</v>
      </c>
      <c r="E32" s="18"/>
      <c r="F32" s="45"/>
      <c r="G32" s="44" t="str">
        <f t="shared" si="2"/>
        <v>予備</v>
      </c>
      <c r="H32" s="45"/>
      <c r="I32" s="44" t="str">
        <f t="shared" si="3"/>
        <v>予備</v>
      </c>
      <c r="J32" s="45"/>
      <c r="K32" s="44" t="str">
        <f t="shared" si="4"/>
        <v>予備</v>
      </c>
      <c r="L32" s="45"/>
      <c r="M32" s="44" t="str">
        <f t="shared" si="5"/>
        <v>予備</v>
      </c>
      <c r="N32" s="45"/>
      <c r="O32" s="44" t="str">
        <f t="shared" si="6"/>
        <v>予備</v>
      </c>
      <c r="P32" s="46"/>
      <c r="Q32" s="178"/>
      <c r="R32" s="169" t="s">
        <v>170</v>
      </c>
      <c r="S32" s="13" cm="1">
        <f t="array" ref="S32">SUMPRODUCT(IFERROR(VALUE($R$8:R32),0))</f>
        <v>15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46321</v>
      </c>
      <c r="D33" s="17">
        <f t="shared" si="21"/>
        <v>2</v>
      </c>
      <c r="E33" s="18"/>
      <c r="F33" s="45"/>
      <c r="G33" s="44" t="str">
        <f t="shared" si="2"/>
        <v>8～9</v>
      </c>
      <c r="H33" s="45"/>
      <c r="I33" s="44" t="str">
        <f t="shared" si="3"/>
        <v/>
      </c>
      <c r="J33" s="45"/>
      <c r="K33" s="44" t="str">
        <f t="shared" si="4"/>
        <v/>
      </c>
      <c r="L33" s="45"/>
      <c r="M33" s="44" t="str">
        <f t="shared" si="5"/>
        <v/>
      </c>
      <c r="N33" s="45"/>
      <c r="O33" s="44" t="str">
        <f t="shared" si="6"/>
        <v/>
      </c>
      <c r="P33" s="46"/>
      <c r="Q33" s="178"/>
      <c r="R33" s="169">
        <v>1</v>
      </c>
      <c r="S33" s="13" cm="1">
        <f t="array" ref="S33">SUMPRODUCT(IFERROR(VALUE($R$8:R33),0))</f>
        <v>16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46322</v>
      </c>
      <c r="D34" s="17">
        <f t="shared" si="21"/>
        <v>3</v>
      </c>
      <c r="E34" s="18"/>
      <c r="F34" s="45"/>
      <c r="G34" s="44" t="str">
        <f t="shared" si="2"/>
        <v/>
      </c>
      <c r="H34" s="45"/>
      <c r="I34" s="44" t="str">
        <f t="shared" si="3"/>
        <v>8～9</v>
      </c>
      <c r="J34" s="45"/>
      <c r="K34" s="44" t="str">
        <f t="shared" si="4"/>
        <v/>
      </c>
      <c r="L34" s="45"/>
      <c r="M34" s="44" t="str">
        <f t="shared" si="5"/>
        <v/>
      </c>
      <c r="N34" s="45"/>
      <c r="O34" s="44" t="str">
        <f t="shared" si="6"/>
        <v/>
      </c>
      <c r="P34" s="46"/>
      <c r="Q34" s="178"/>
      <c r="R34" s="169">
        <v>1</v>
      </c>
      <c r="S34" s="13" cm="1">
        <f t="array" ref="S34">SUMPRODUCT(IFERROR(VALUE($R$8:R34),0))</f>
        <v>17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46323</v>
      </c>
      <c r="D35" s="17">
        <f t="shared" si="21"/>
        <v>4</v>
      </c>
      <c r="E35" s="18"/>
      <c r="F35" s="45"/>
      <c r="G35" s="44" t="str">
        <f t="shared" si="2"/>
        <v/>
      </c>
      <c r="H35" s="45"/>
      <c r="I35" s="44" t="str">
        <f t="shared" si="3"/>
        <v/>
      </c>
      <c r="J35" s="45"/>
      <c r="K35" s="44" t="str">
        <f t="shared" si="4"/>
        <v>8～9</v>
      </c>
      <c r="L35" s="45"/>
      <c r="M35" s="44" t="str">
        <f t="shared" si="5"/>
        <v/>
      </c>
      <c r="N35" s="45"/>
      <c r="O35" s="44" t="str">
        <f t="shared" si="6"/>
        <v/>
      </c>
      <c r="P35" s="46"/>
      <c r="Q35" s="178"/>
      <c r="R35" s="169">
        <v>1</v>
      </c>
      <c r="S35" s="13" cm="1">
        <f t="array" ref="S35">SUMPRODUCT(IFERROR(VALUE($R$8:R35),0))</f>
        <v>18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46324</v>
      </c>
      <c r="D36" s="17">
        <f t="shared" si="21"/>
        <v>5</v>
      </c>
      <c r="E36" s="18"/>
      <c r="F36" s="45"/>
      <c r="G36" s="44" t="str">
        <f t="shared" si="2"/>
        <v/>
      </c>
      <c r="H36" s="45"/>
      <c r="I36" s="44" t="str">
        <f t="shared" si="3"/>
        <v/>
      </c>
      <c r="J36" s="45"/>
      <c r="K36" s="44" t="str">
        <f t="shared" si="4"/>
        <v/>
      </c>
      <c r="L36" s="45"/>
      <c r="M36" s="44" t="str">
        <f t="shared" si="5"/>
        <v>8～9</v>
      </c>
      <c r="N36" s="45"/>
      <c r="O36" s="44" t="str">
        <f t="shared" si="6"/>
        <v/>
      </c>
      <c r="P36" s="46"/>
      <c r="Q36" s="178"/>
      <c r="R36" s="169">
        <v>1</v>
      </c>
      <c r="S36" s="13" cm="1">
        <f t="array" ref="S36">SUMPRODUCT(IFERROR(VALUE($R$8:R36),0))</f>
        <v>19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46325</v>
      </c>
      <c r="D37" s="17">
        <f t="shared" si="21"/>
        <v>6</v>
      </c>
      <c r="E37" s="18"/>
      <c r="F37" s="45"/>
      <c r="G37" s="44" t="str">
        <f t="shared" si="2"/>
        <v/>
      </c>
      <c r="H37" s="45"/>
      <c r="I37" s="44" t="str">
        <f t="shared" si="3"/>
        <v/>
      </c>
      <c r="J37" s="45"/>
      <c r="K37" s="44" t="str">
        <f t="shared" si="4"/>
        <v/>
      </c>
      <c r="L37" s="45"/>
      <c r="M37" s="44" t="str">
        <f t="shared" si="5"/>
        <v/>
      </c>
      <c r="N37" s="45"/>
      <c r="O37" s="44" t="str">
        <f t="shared" si="6"/>
        <v>8～9</v>
      </c>
      <c r="P37" s="46"/>
      <c r="Q37" s="178"/>
      <c r="R37" s="169">
        <v>1</v>
      </c>
      <c r="S37" s="13" cm="1">
        <f t="array" ref="S37">SUMPRODUCT(IFERROR(VALUE($R$8:R37),0))</f>
        <v>20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46326</v>
      </c>
      <c r="D38" s="17">
        <f t="shared" si="21"/>
        <v>7</v>
      </c>
      <c r="E38" s="18"/>
      <c r="F38" s="45"/>
      <c r="G38" s="44" t="str">
        <f t="shared" si="2"/>
        <v>10～11</v>
      </c>
      <c r="H38" s="45"/>
      <c r="I38" s="44" t="str">
        <f t="shared" si="3"/>
        <v/>
      </c>
      <c r="J38" s="45"/>
      <c r="K38" s="44" t="str">
        <f t="shared" si="4"/>
        <v/>
      </c>
      <c r="L38" s="45"/>
      <c r="M38" s="44" t="str">
        <f t="shared" si="5"/>
        <v/>
      </c>
      <c r="N38" s="45"/>
      <c r="O38" s="44" t="str">
        <f t="shared" si="6"/>
        <v/>
      </c>
      <c r="P38" s="46"/>
      <c r="Q38" s="178"/>
      <c r="R38" s="170">
        <v>1</v>
      </c>
      <c r="S38" s="13" cm="1">
        <f t="array" ref="S38">SUMPRODUCT(IFERROR(VALUE($R$8:R38),0))</f>
        <v>21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24.9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24.9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24.9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3">IF(AJ63=AJ64,"",IF($AD63=$AD64,AJ63&amp;","&amp;AJ64,AJ63&amp;AJ64))</f>
        <v/>
      </c>
      <c r="AU63" s="42" t="str">
        <f t="shared" si="23"/>
        <v/>
      </c>
      <c r="AV63" s="42" t="str">
        <f t="shared" si="23"/>
        <v/>
      </c>
      <c r="AW63" s="42" t="str">
        <f t="shared" si="23"/>
        <v/>
      </c>
      <c r="AX63" s="42" t="str">
        <f t="shared" si="23"/>
        <v>22～23</v>
      </c>
      <c r="AY63" s="42" t="str">
        <f t="shared" si="23"/>
        <v>22～23</v>
      </c>
      <c r="AZ63" s="42" t="str">
        <f t="shared" si="23"/>
        <v>22～23</v>
      </c>
      <c r="BA63" s="42" t="str">
        <f t="shared" si="23"/>
        <v>22～23</v>
      </c>
      <c r="BB63" s="42" t="str">
        <f t="shared" si="23"/>
        <v/>
      </c>
      <c r="BC63" s="42" t="str">
        <f t="shared" si="23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3"/>
        <v/>
      </c>
      <c r="AU64" s="42" t="str">
        <f t="shared" si="23"/>
        <v/>
      </c>
      <c r="AV64" s="42" t="str">
        <f t="shared" si="23"/>
        <v/>
      </c>
      <c r="AW64" s="42" t="str">
        <f t="shared" si="23"/>
        <v/>
      </c>
      <c r="AX64" s="42" t="str">
        <f t="shared" si="23"/>
        <v/>
      </c>
      <c r="AY64" s="42" t="str">
        <f t="shared" si="23"/>
        <v/>
      </c>
      <c r="AZ64" s="42" t="str">
        <f t="shared" si="23"/>
        <v>22～23</v>
      </c>
      <c r="BA64" s="42" t="str">
        <f t="shared" si="23"/>
        <v>22～23</v>
      </c>
      <c r="BB64" s="42" t="str">
        <f t="shared" si="23"/>
        <v>22～23</v>
      </c>
      <c r="BC64" s="42" t="str">
        <f t="shared" si="23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3"/>
        <v>24～25</v>
      </c>
      <c r="AU65" s="42" t="str">
        <f t="shared" si="23"/>
        <v>24～25</v>
      </c>
      <c r="AV65" s="42" t="str">
        <f t="shared" si="23"/>
        <v/>
      </c>
      <c r="AW65" s="42" t="str">
        <f t="shared" si="23"/>
        <v/>
      </c>
      <c r="AX65" s="42" t="str">
        <f t="shared" si="23"/>
        <v/>
      </c>
      <c r="AY65" s="42" t="str">
        <f t="shared" si="23"/>
        <v/>
      </c>
      <c r="AZ65" s="42" t="str">
        <f t="shared" si="23"/>
        <v/>
      </c>
      <c r="BA65" s="42" t="str">
        <f t="shared" si="23"/>
        <v/>
      </c>
      <c r="BB65" s="42" t="str">
        <f t="shared" si="23"/>
        <v>22～23</v>
      </c>
      <c r="BC65" s="42" t="str">
        <f t="shared" si="23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3"/>
        <v>24～25</v>
      </c>
      <c r="AU66" s="42" t="str">
        <f t="shared" si="23"/>
        <v>24～25</v>
      </c>
      <c r="AV66" s="42" t="str">
        <f t="shared" si="23"/>
        <v>28～30</v>
      </c>
      <c r="AW66" s="42" t="str">
        <f t="shared" si="23"/>
        <v>24～25</v>
      </c>
      <c r="AX66" s="42" t="str">
        <f t="shared" si="23"/>
        <v/>
      </c>
      <c r="AY66" s="42" t="str">
        <f t="shared" si="23"/>
        <v/>
      </c>
      <c r="AZ66" s="42" t="str">
        <f t="shared" si="23"/>
        <v/>
      </c>
      <c r="BA66" s="42" t="str">
        <f t="shared" si="23"/>
        <v/>
      </c>
      <c r="BB66" s="42" t="str">
        <f t="shared" si="23"/>
        <v/>
      </c>
      <c r="BC66" s="42" t="str">
        <f t="shared" si="23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3"/>
        <v/>
      </c>
      <c r="AU67" s="42" t="str">
        <f t="shared" si="23"/>
        <v/>
      </c>
      <c r="AV67" s="42" t="str">
        <f t="shared" si="23"/>
        <v>28～30</v>
      </c>
      <c r="AW67" s="42" t="str">
        <f t="shared" si="23"/>
        <v>24～25</v>
      </c>
      <c r="AX67" s="42" t="str">
        <f t="shared" si="23"/>
        <v>24～25</v>
      </c>
      <c r="AY67" s="42" t="str">
        <f t="shared" si="23"/>
        <v>24～25</v>
      </c>
      <c r="AZ67" s="42" t="str">
        <f t="shared" si="23"/>
        <v/>
      </c>
      <c r="BA67" s="42" t="str">
        <f t="shared" si="23"/>
        <v/>
      </c>
      <c r="BB67" s="42" t="str">
        <f t="shared" si="23"/>
        <v/>
      </c>
      <c r="BC67" s="42" t="str">
        <f t="shared" si="23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3"/>
        <v/>
      </c>
      <c r="AU68" s="42" t="str">
        <f t="shared" si="23"/>
        <v/>
      </c>
      <c r="AV68" s="42" t="str">
        <f t="shared" si="23"/>
        <v/>
      </c>
      <c r="AW68" s="42" t="str">
        <f t="shared" si="23"/>
        <v/>
      </c>
      <c r="AX68" s="42" t="str">
        <f t="shared" si="23"/>
        <v>24～25</v>
      </c>
      <c r="AY68" s="42" t="str">
        <f t="shared" si="23"/>
        <v>24～25</v>
      </c>
      <c r="AZ68" s="42" t="str">
        <f t="shared" si="23"/>
        <v>24～25</v>
      </c>
      <c r="BA68" s="42" t="str">
        <f t="shared" si="23"/>
        <v>24～25</v>
      </c>
      <c r="BB68" s="42" t="str">
        <f t="shared" si="23"/>
        <v/>
      </c>
      <c r="BC68" s="42" t="str">
        <f t="shared" si="23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3"/>
        <v/>
      </c>
      <c r="AU69" s="42" t="str">
        <f t="shared" si="23"/>
        <v/>
      </c>
      <c r="AV69" s="42" t="str">
        <f t="shared" si="23"/>
        <v/>
      </c>
      <c r="AW69" s="42" t="str">
        <f t="shared" si="23"/>
        <v/>
      </c>
      <c r="AX69" s="42" t="str">
        <f t="shared" si="23"/>
        <v/>
      </c>
      <c r="AY69" s="42" t="str">
        <f t="shared" si="23"/>
        <v/>
      </c>
      <c r="AZ69" s="42" t="str">
        <f t="shared" si="23"/>
        <v>24～25</v>
      </c>
      <c r="BA69" s="42" t="str">
        <f t="shared" si="23"/>
        <v>24～25</v>
      </c>
      <c r="BB69" s="42" t="str">
        <f t="shared" si="23"/>
        <v>24～25</v>
      </c>
      <c r="BC69" s="42" t="str">
        <f t="shared" si="23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3"/>
        <v>26～27</v>
      </c>
      <c r="AU70" s="42" t="str">
        <f t="shared" si="23"/>
        <v>0</v>
      </c>
      <c r="AV70" s="42" t="str">
        <f t="shared" si="23"/>
        <v/>
      </c>
      <c r="AW70" s="42" t="str">
        <f t="shared" si="23"/>
        <v/>
      </c>
      <c r="AX70" s="42" t="str">
        <f t="shared" si="23"/>
        <v/>
      </c>
      <c r="AY70" s="42" t="str">
        <f t="shared" si="23"/>
        <v/>
      </c>
      <c r="AZ70" s="42" t="str">
        <f t="shared" si="23"/>
        <v/>
      </c>
      <c r="BA70" s="42" t="str">
        <f t="shared" si="23"/>
        <v/>
      </c>
      <c r="BB70" s="42" t="str">
        <f t="shared" si="23"/>
        <v>24～25</v>
      </c>
      <c r="BC70" s="42" t="str">
        <f t="shared" si="23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3"/>
        <v>26～27</v>
      </c>
      <c r="AU71" s="42" t="str">
        <f t="shared" si="23"/>
        <v>0</v>
      </c>
      <c r="AV71" s="42" t="str">
        <f t="shared" si="23"/>
        <v>32～33</v>
      </c>
      <c r="AW71" s="42" t="str">
        <f t="shared" si="23"/>
        <v>0</v>
      </c>
      <c r="AX71" s="42" t="str">
        <f t="shared" si="23"/>
        <v/>
      </c>
      <c r="AY71" s="42" t="str">
        <f t="shared" si="23"/>
        <v/>
      </c>
      <c r="AZ71" s="42" t="str">
        <f t="shared" si="23"/>
        <v/>
      </c>
      <c r="BA71" s="42" t="str">
        <f t="shared" si="23"/>
        <v/>
      </c>
      <c r="BB71" s="42" t="str">
        <f t="shared" si="23"/>
        <v/>
      </c>
      <c r="BC71" s="42" t="str">
        <f t="shared" si="23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3"/>
        <v/>
      </c>
      <c r="AU72" s="42" t="str">
        <f t="shared" si="23"/>
        <v/>
      </c>
      <c r="AV72" s="42" t="str">
        <f t="shared" si="23"/>
        <v>32～33</v>
      </c>
      <c r="AW72" s="42" t="str">
        <f t="shared" si="23"/>
        <v>0</v>
      </c>
      <c r="AX72" s="42" t="str">
        <f t="shared" si="23"/>
        <v>26～27</v>
      </c>
      <c r="AY72" s="42" t="str">
        <f t="shared" si="23"/>
        <v>0</v>
      </c>
      <c r="AZ72" s="42" t="str">
        <f t="shared" si="23"/>
        <v/>
      </c>
      <c r="BA72" s="42" t="str">
        <f t="shared" si="23"/>
        <v/>
      </c>
      <c r="BB72" s="42" t="str">
        <f t="shared" si="23"/>
        <v/>
      </c>
      <c r="BC72" s="42" t="str">
        <f t="shared" si="23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3"/>
        <v/>
      </c>
      <c r="AU73" s="42" t="str">
        <f t="shared" si="23"/>
        <v/>
      </c>
      <c r="AV73" s="42" t="str">
        <f t="shared" si="23"/>
        <v/>
      </c>
      <c r="AW73" s="42" t="str">
        <f t="shared" si="23"/>
        <v/>
      </c>
      <c r="AX73" s="42" t="str">
        <f t="shared" si="23"/>
        <v>26～27</v>
      </c>
      <c r="AY73" s="42" t="str">
        <f t="shared" si="23"/>
        <v>0</v>
      </c>
      <c r="AZ73" s="42" t="str">
        <f t="shared" si="23"/>
        <v>26～27</v>
      </c>
      <c r="BA73" s="42" t="str">
        <f t="shared" si="23"/>
        <v>0</v>
      </c>
      <c r="BB73" s="42" t="str">
        <f t="shared" si="23"/>
        <v/>
      </c>
      <c r="BC73" s="42" t="str">
        <f t="shared" si="23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3"/>
        <v/>
      </c>
      <c r="AU74" s="42" t="str">
        <f t="shared" si="23"/>
        <v/>
      </c>
      <c r="AV74" s="42" t="str">
        <f t="shared" si="23"/>
        <v/>
      </c>
      <c r="AW74" s="42" t="str">
        <f t="shared" si="23"/>
        <v/>
      </c>
      <c r="AX74" s="42" t="str">
        <f t="shared" si="23"/>
        <v/>
      </c>
      <c r="AY74" s="42" t="str">
        <f t="shared" si="23"/>
        <v/>
      </c>
      <c r="AZ74" s="42" t="str">
        <f t="shared" si="23"/>
        <v>26～27</v>
      </c>
      <c r="BA74" s="42" t="str">
        <f t="shared" si="23"/>
        <v>0</v>
      </c>
      <c r="BB74" s="42" t="str">
        <f t="shared" si="23"/>
        <v>26～27</v>
      </c>
      <c r="BC74" s="42" t="str">
        <f t="shared" si="23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4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3"/>
        <v>28～29</v>
      </c>
      <c r="AU75" s="42" t="str">
        <f t="shared" si="23"/>
        <v>0</v>
      </c>
      <c r="AV75" s="42" t="str">
        <f t="shared" si="23"/>
        <v/>
      </c>
      <c r="AW75" s="42" t="str">
        <f t="shared" si="23"/>
        <v/>
      </c>
      <c r="AX75" s="42" t="str">
        <f t="shared" si="23"/>
        <v/>
      </c>
      <c r="AY75" s="42" t="str">
        <f t="shared" si="23"/>
        <v/>
      </c>
      <c r="AZ75" s="42" t="str">
        <f t="shared" si="23"/>
        <v/>
      </c>
      <c r="BA75" s="42" t="str">
        <f t="shared" si="23"/>
        <v/>
      </c>
      <c r="BB75" s="42" t="str">
        <f t="shared" si="23"/>
        <v>26～27</v>
      </c>
      <c r="BC75" s="42" t="str">
        <f t="shared" si="23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4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3"/>
        <v>28～29</v>
      </c>
      <c r="AU76" s="42" t="str">
        <f t="shared" si="23"/>
        <v>0</v>
      </c>
      <c r="AV76" s="42" t="str">
        <f t="shared" si="23"/>
        <v>34～35</v>
      </c>
      <c r="AW76" s="42" t="str">
        <f t="shared" si="23"/>
        <v>0</v>
      </c>
      <c r="AX76" s="42" t="str">
        <f t="shared" si="23"/>
        <v/>
      </c>
      <c r="AY76" s="42" t="str">
        <f t="shared" si="23"/>
        <v/>
      </c>
      <c r="AZ76" s="42" t="str">
        <f t="shared" si="23"/>
        <v/>
      </c>
      <c r="BA76" s="42" t="str">
        <f t="shared" si="23"/>
        <v/>
      </c>
      <c r="BB76" s="42" t="str">
        <f t="shared" si="23"/>
        <v/>
      </c>
      <c r="BC76" s="42" t="str">
        <f t="shared" si="23"/>
        <v/>
      </c>
      <c r="BD76" s="187" t="str">
        <f t="shared" ref="BD76:BD110" si="25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26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27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28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29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0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1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2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3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4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4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3"/>
        <v/>
      </c>
      <c r="AU77" s="42" t="str">
        <f t="shared" si="23"/>
        <v/>
      </c>
      <c r="AV77" s="42" t="str">
        <f t="shared" si="23"/>
        <v>34～35</v>
      </c>
      <c r="AW77" s="42" t="str">
        <f t="shared" si="23"/>
        <v>0</v>
      </c>
      <c r="AX77" s="42" t="str">
        <f t="shared" si="23"/>
        <v>28～29</v>
      </c>
      <c r="AY77" s="42" t="str">
        <f t="shared" si="23"/>
        <v>0</v>
      </c>
      <c r="AZ77" s="42" t="str">
        <f t="shared" si="23"/>
        <v/>
      </c>
      <c r="BA77" s="42" t="str">
        <f t="shared" si="23"/>
        <v/>
      </c>
      <c r="BB77" s="42" t="str">
        <f t="shared" si="23"/>
        <v/>
      </c>
      <c r="BC77" s="42" t="str">
        <f t="shared" si="23"/>
        <v/>
      </c>
      <c r="BD77" s="187" t="str">
        <f t="shared" si="25"/>
        <v/>
      </c>
      <c r="BE77" s="187" t="str">
        <f t="shared" si="26"/>
        <v/>
      </c>
      <c r="BF77" s="187" t="str">
        <f t="shared" si="27"/>
        <v>34～35</v>
      </c>
      <c r="BG77" s="187" t="str">
        <f t="shared" si="28"/>
        <v>0</v>
      </c>
      <c r="BH77" s="187" t="str">
        <f t="shared" si="29"/>
        <v>28～29</v>
      </c>
      <c r="BI77" s="187" t="str">
        <f t="shared" si="30"/>
        <v>0</v>
      </c>
      <c r="BJ77" s="187" t="str">
        <f t="shared" si="31"/>
        <v>28～29</v>
      </c>
      <c r="BK77" s="187" t="str">
        <f t="shared" si="32"/>
        <v>0</v>
      </c>
      <c r="BL77" s="187" t="str">
        <f t="shared" si="33"/>
        <v/>
      </c>
      <c r="BM77" s="187" t="str">
        <f t="shared" si="34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4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3"/>
        <v/>
      </c>
      <c r="AU78" s="42" t="str">
        <f t="shared" si="23"/>
        <v/>
      </c>
      <c r="AV78" s="42" t="str">
        <f t="shared" si="23"/>
        <v/>
      </c>
      <c r="AW78" s="42" t="str">
        <f t="shared" si="23"/>
        <v/>
      </c>
      <c r="AX78" s="42" t="str">
        <f t="shared" si="23"/>
        <v>28～29</v>
      </c>
      <c r="AY78" s="42" t="str">
        <f t="shared" si="23"/>
        <v>0</v>
      </c>
      <c r="AZ78" s="42" t="str">
        <f t="shared" si="23"/>
        <v>28～29</v>
      </c>
      <c r="BA78" s="42" t="str">
        <f t="shared" si="23"/>
        <v>0</v>
      </c>
      <c r="BB78" s="42" t="str">
        <f t="shared" si="23"/>
        <v/>
      </c>
      <c r="BC78" s="42" t="str">
        <f t="shared" si="23"/>
        <v/>
      </c>
      <c r="BD78" s="187" t="str">
        <f t="shared" si="25"/>
        <v/>
      </c>
      <c r="BE78" s="187" t="str">
        <f t="shared" si="26"/>
        <v/>
      </c>
      <c r="BF78" s="187" t="str">
        <f t="shared" si="27"/>
        <v/>
      </c>
      <c r="BG78" s="187" t="str">
        <f t="shared" si="28"/>
        <v/>
      </c>
      <c r="BH78" s="187" t="str">
        <f t="shared" si="29"/>
        <v>28～29</v>
      </c>
      <c r="BI78" s="187" t="str">
        <f t="shared" si="30"/>
        <v>0</v>
      </c>
      <c r="BJ78" s="187" t="str">
        <f t="shared" si="31"/>
        <v>28～29</v>
      </c>
      <c r="BK78" s="187" t="str">
        <f t="shared" si="32"/>
        <v>0</v>
      </c>
      <c r="BL78" s="187" t="str">
        <f t="shared" si="33"/>
        <v>28～29</v>
      </c>
      <c r="BM78" s="187" t="str">
        <f t="shared" si="34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4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3"/>
        <v/>
      </c>
      <c r="AU79" s="42" t="str">
        <f t="shared" si="23"/>
        <v/>
      </c>
      <c r="AV79" s="42" t="str">
        <f t="shared" si="23"/>
        <v/>
      </c>
      <c r="AW79" s="42" t="str">
        <f t="shared" si="23"/>
        <v/>
      </c>
      <c r="AX79" s="42" t="str">
        <f t="shared" si="23"/>
        <v/>
      </c>
      <c r="AY79" s="42" t="str">
        <f t="shared" si="23"/>
        <v/>
      </c>
      <c r="AZ79" s="42" t="str">
        <f t="shared" si="23"/>
        <v>28～29</v>
      </c>
      <c r="BA79" s="42" t="str">
        <f t="shared" si="23"/>
        <v>0</v>
      </c>
      <c r="BB79" s="42" t="str">
        <f t="shared" si="23"/>
        <v>28～29</v>
      </c>
      <c r="BC79" s="42" t="str">
        <f t="shared" si="23"/>
        <v>0</v>
      </c>
      <c r="BD79" s="187" t="str">
        <f t="shared" si="25"/>
        <v>30～31</v>
      </c>
      <c r="BE79" s="187" t="str">
        <f t="shared" si="26"/>
        <v>0</v>
      </c>
      <c r="BF79" s="187" t="str">
        <f t="shared" si="27"/>
        <v/>
      </c>
      <c r="BG79" s="187" t="str">
        <f t="shared" si="28"/>
        <v/>
      </c>
      <c r="BH79" s="187" t="str">
        <f t="shared" si="29"/>
        <v/>
      </c>
      <c r="BI79" s="187" t="str">
        <f t="shared" si="30"/>
        <v/>
      </c>
      <c r="BJ79" s="187" t="str">
        <f t="shared" si="31"/>
        <v>28～29</v>
      </c>
      <c r="BK79" s="187" t="str">
        <f t="shared" si="32"/>
        <v>0</v>
      </c>
      <c r="BL79" s="187" t="str">
        <f t="shared" si="33"/>
        <v>28～29</v>
      </c>
      <c r="BM79" s="187" t="str">
        <f t="shared" si="34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4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3"/>
        <v>30～31</v>
      </c>
      <c r="AU80" s="42" t="str">
        <f t="shared" si="23"/>
        <v>0</v>
      </c>
      <c r="AV80" s="42" t="str">
        <f t="shared" si="23"/>
        <v/>
      </c>
      <c r="AW80" s="42" t="str">
        <f t="shared" si="23"/>
        <v/>
      </c>
      <c r="AX80" s="42" t="str">
        <f t="shared" si="23"/>
        <v/>
      </c>
      <c r="AY80" s="42" t="str">
        <f t="shared" si="23"/>
        <v/>
      </c>
      <c r="AZ80" s="42" t="str">
        <f t="shared" si="23"/>
        <v/>
      </c>
      <c r="BA80" s="42" t="str">
        <f t="shared" si="23"/>
        <v/>
      </c>
      <c r="BB80" s="42" t="str">
        <f t="shared" si="23"/>
        <v>28～29</v>
      </c>
      <c r="BC80" s="42" t="str">
        <f t="shared" si="23"/>
        <v>0</v>
      </c>
      <c r="BD80" s="187" t="str">
        <f t="shared" si="25"/>
        <v>30～31</v>
      </c>
      <c r="BE80" s="187" t="str">
        <f t="shared" si="26"/>
        <v>0</v>
      </c>
      <c r="BF80" s="187" t="str">
        <f t="shared" si="27"/>
        <v>36～37</v>
      </c>
      <c r="BG80" s="187" t="str">
        <f t="shared" si="28"/>
        <v>0</v>
      </c>
      <c r="BH80" s="187" t="str">
        <f t="shared" si="29"/>
        <v/>
      </c>
      <c r="BI80" s="187" t="str">
        <f t="shared" si="30"/>
        <v/>
      </c>
      <c r="BJ80" s="187" t="str">
        <f t="shared" si="31"/>
        <v/>
      </c>
      <c r="BK80" s="187" t="str">
        <f t="shared" si="32"/>
        <v/>
      </c>
      <c r="BL80" s="187" t="str">
        <f t="shared" si="33"/>
        <v>28～29</v>
      </c>
      <c r="BM80" s="187" t="str">
        <f t="shared" si="34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4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3"/>
        <v>30～31</v>
      </c>
      <c r="AU81" s="42" t="str">
        <f t="shared" si="23"/>
        <v>0</v>
      </c>
      <c r="AV81" s="42" t="str">
        <f t="shared" si="23"/>
        <v>36～37</v>
      </c>
      <c r="AW81" s="42" t="str">
        <f t="shared" si="23"/>
        <v>0</v>
      </c>
      <c r="AX81" s="42" t="str">
        <f t="shared" si="23"/>
        <v/>
      </c>
      <c r="AY81" s="42" t="str">
        <f t="shared" si="23"/>
        <v/>
      </c>
      <c r="AZ81" s="42" t="str">
        <f t="shared" si="23"/>
        <v/>
      </c>
      <c r="BA81" s="42" t="str">
        <f t="shared" si="23"/>
        <v/>
      </c>
      <c r="BB81" s="42" t="str">
        <f t="shared" si="23"/>
        <v/>
      </c>
      <c r="BC81" s="42" t="str">
        <f t="shared" si="23"/>
        <v/>
      </c>
      <c r="BD81" s="187" t="str">
        <f t="shared" si="25"/>
        <v>30～31</v>
      </c>
      <c r="BE81" s="187" t="str">
        <f t="shared" si="26"/>
        <v>0</v>
      </c>
      <c r="BF81" s="187" t="str">
        <f t="shared" si="27"/>
        <v>36～37</v>
      </c>
      <c r="BG81" s="187" t="str">
        <f t="shared" si="28"/>
        <v>0</v>
      </c>
      <c r="BH81" s="187" t="str">
        <f t="shared" si="29"/>
        <v>30～31</v>
      </c>
      <c r="BI81" s="187" t="str">
        <f t="shared" si="30"/>
        <v>0</v>
      </c>
      <c r="BJ81" s="187" t="str">
        <f t="shared" si="31"/>
        <v/>
      </c>
      <c r="BK81" s="187" t="str">
        <f t="shared" si="32"/>
        <v/>
      </c>
      <c r="BL81" s="187" t="str">
        <f t="shared" si="33"/>
        <v/>
      </c>
      <c r="BM81" s="187" t="str">
        <f t="shared" si="34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4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3"/>
        <v/>
      </c>
      <c r="AU82" s="42" t="str">
        <f t="shared" si="23"/>
        <v/>
      </c>
      <c r="AV82" s="42" t="str">
        <f t="shared" si="23"/>
        <v>36～37</v>
      </c>
      <c r="AW82" s="42" t="str">
        <f t="shared" si="23"/>
        <v>0</v>
      </c>
      <c r="AX82" s="42" t="str">
        <f t="shared" si="23"/>
        <v>30～31</v>
      </c>
      <c r="AY82" s="42" t="str">
        <f t="shared" si="23"/>
        <v>0</v>
      </c>
      <c r="AZ82" s="42" t="str">
        <f t="shared" si="23"/>
        <v/>
      </c>
      <c r="BA82" s="42" t="str">
        <f t="shared" si="23"/>
        <v/>
      </c>
      <c r="BB82" s="42" t="str">
        <f t="shared" si="23"/>
        <v/>
      </c>
      <c r="BC82" s="42" t="str">
        <f t="shared" si="23"/>
        <v/>
      </c>
      <c r="BD82" s="187" t="str">
        <f t="shared" si="25"/>
        <v/>
      </c>
      <c r="BE82" s="187" t="str">
        <f t="shared" si="26"/>
        <v/>
      </c>
      <c r="BF82" s="187" t="str">
        <f t="shared" si="27"/>
        <v>36～37</v>
      </c>
      <c r="BG82" s="187" t="str">
        <f t="shared" si="28"/>
        <v>0</v>
      </c>
      <c r="BH82" s="187" t="str">
        <f t="shared" si="29"/>
        <v>30～31</v>
      </c>
      <c r="BI82" s="187" t="str">
        <f t="shared" si="30"/>
        <v>0</v>
      </c>
      <c r="BJ82" s="187" t="str">
        <f t="shared" si="31"/>
        <v>30～31</v>
      </c>
      <c r="BK82" s="187" t="str">
        <f t="shared" si="32"/>
        <v>0</v>
      </c>
      <c r="BL82" s="187" t="str">
        <f t="shared" si="33"/>
        <v/>
      </c>
      <c r="BM82" s="187" t="str">
        <f t="shared" si="34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4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3"/>
        <v/>
      </c>
      <c r="AU83" s="42" t="str">
        <f t="shared" si="23"/>
        <v/>
      </c>
      <c r="AV83" s="42" t="str">
        <f t="shared" si="23"/>
        <v/>
      </c>
      <c r="AW83" s="42" t="str">
        <f t="shared" si="23"/>
        <v/>
      </c>
      <c r="AX83" s="42" t="str">
        <f t="shared" si="23"/>
        <v>30～31</v>
      </c>
      <c r="AY83" s="42" t="str">
        <f t="shared" si="23"/>
        <v>0</v>
      </c>
      <c r="AZ83" s="42" t="str">
        <f t="shared" si="23"/>
        <v>30～31</v>
      </c>
      <c r="BA83" s="42" t="str">
        <f t="shared" si="23"/>
        <v>0</v>
      </c>
      <c r="BB83" s="42" t="str">
        <f t="shared" si="23"/>
        <v/>
      </c>
      <c r="BC83" s="42" t="str">
        <f t="shared" si="23"/>
        <v/>
      </c>
      <c r="BD83" s="187" t="str">
        <f t="shared" si="25"/>
        <v/>
      </c>
      <c r="BE83" s="187" t="str">
        <f t="shared" si="26"/>
        <v/>
      </c>
      <c r="BF83" s="187" t="str">
        <f t="shared" si="27"/>
        <v/>
      </c>
      <c r="BG83" s="187" t="str">
        <f t="shared" si="28"/>
        <v/>
      </c>
      <c r="BH83" s="187" t="str">
        <f t="shared" si="29"/>
        <v>30～31</v>
      </c>
      <c r="BI83" s="187" t="str">
        <f t="shared" si="30"/>
        <v>0</v>
      </c>
      <c r="BJ83" s="187" t="str">
        <f t="shared" si="31"/>
        <v>30～31</v>
      </c>
      <c r="BK83" s="187" t="str">
        <f t="shared" si="32"/>
        <v>0</v>
      </c>
      <c r="BL83" s="187" t="str">
        <f t="shared" si="33"/>
        <v>30～31</v>
      </c>
      <c r="BM83" s="187" t="str">
        <f t="shared" si="34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4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3"/>
        <v/>
      </c>
      <c r="AU84" s="42" t="str">
        <f t="shared" si="23"/>
        <v/>
      </c>
      <c r="AV84" s="42" t="str">
        <f t="shared" si="23"/>
        <v/>
      </c>
      <c r="AW84" s="42" t="str">
        <f t="shared" si="23"/>
        <v/>
      </c>
      <c r="AX84" s="42" t="str">
        <f t="shared" si="23"/>
        <v/>
      </c>
      <c r="AY84" s="42" t="str">
        <f t="shared" si="23"/>
        <v/>
      </c>
      <c r="AZ84" s="42" t="str">
        <f t="shared" si="23"/>
        <v>30～31</v>
      </c>
      <c r="BA84" s="42" t="str">
        <f t="shared" si="23"/>
        <v>0</v>
      </c>
      <c r="BB84" s="42" t="str">
        <f t="shared" si="23"/>
        <v>30～31</v>
      </c>
      <c r="BC84" s="42" t="str">
        <f t="shared" si="23"/>
        <v>0</v>
      </c>
      <c r="BD84" s="187" t="str">
        <f t="shared" si="25"/>
        <v>32～33</v>
      </c>
      <c r="BE84" s="187" t="str">
        <f t="shared" si="26"/>
        <v>0</v>
      </c>
      <c r="BF84" s="187" t="str">
        <f t="shared" si="27"/>
        <v/>
      </c>
      <c r="BG84" s="187" t="str">
        <f t="shared" si="28"/>
        <v/>
      </c>
      <c r="BH84" s="187" t="str">
        <f t="shared" si="29"/>
        <v/>
      </c>
      <c r="BI84" s="187" t="str">
        <f t="shared" si="30"/>
        <v/>
      </c>
      <c r="BJ84" s="187" t="str">
        <f t="shared" si="31"/>
        <v>30～31</v>
      </c>
      <c r="BK84" s="187" t="str">
        <f t="shared" si="32"/>
        <v>0</v>
      </c>
      <c r="BL84" s="187" t="str">
        <f t="shared" si="33"/>
        <v>30～31</v>
      </c>
      <c r="BM84" s="187" t="str">
        <f t="shared" si="34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4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3"/>
        <v>32～33</v>
      </c>
      <c r="AU85" s="42" t="str">
        <f t="shared" si="23"/>
        <v>0</v>
      </c>
      <c r="AV85" s="42" t="str">
        <f t="shared" si="23"/>
        <v/>
      </c>
      <c r="AW85" s="42" t="str">
        <f t="shared" si="23"/>
        <v/>
      </c>
      <c r="AX85" s="42" t="str">
        <f t="shared" si="23"/>
        <v/>
      </c>
      <c r="AY85" s="42" t="str">
        <f t="shared" si="23"/>
        <v/>
      </c>
      <c r="AZ85" s="42" t="str">
        <f t="shared" si="23"/>
        <v/>
      </c>
      <c r="BA85" s="42" t="str">
        <f t="shared" si="23"/>
        <v/>
      </c>
      <c r="BB85" s="42" t="str">
        <f t="shared" si="23"/>
        <v>30～31</v>
      </c>
      <c r="BC85" s="42" t="str">
        <f t="shared" si="23"/>
        <v>0</v>
      </c>
      <c r="BD85" s="187" t="str">
        <f t="shared" si="25"/>
        <v>32～33</v>
      </c>
      <c r="BE85" s="187" t="str">
        <f t="shared" si="26"/>
        <v>0</v>
      </c>
      <c r="BF85" s="187" t="str">
        <f t="shared" si="27"/>
        <v>38～39</v>
      </c>
      <c r="BG85" s="187" t="str">
        <f t="shared" si="28"/>
        <v>0</v>
      </c>
      <c r="BH85" s="187" t="str">
        <f t="shared" si="29"/>
        <v/>
      </c>
      <c r="BI85" s="187" t="str">
        <f t="shared" si="30"/>
        <v/>
      </c>
      <c r="BJ85" s="187" t="str">
        <f t="shared" si="31"/>
        <v/>
      </c>
      <c r="BK85" s="187" t="str">
        <f t="shared" si="32"/>
        <v/>
      </c>
      <c r="BL85" s="187" t="str">
        <f t="shared" si="33"/>
        <v>30～31</v>
      </c>
      <c r="BM85" s="187" t="str">
        <f t="shared" si="34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4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3"/>
        <v>32～33</v>
      </c>
      <c r="AU86" s="42" t="str">
        <f t="shared" si="23"/>
        <v>0</v>
      </c>
      <c r="AV86" s="42" t="str">
        <f t="shared" si="23"/>
        <v>38～39</v>
      </c>
      <c r="AW86" s="42" t="str">
        <f t="shared" si="23"/>
        <v>0</v>
      </c>
      <c r="AX86" s="42" t="str">
        <f t="shared" si="23"/>
        <v/>
      </c>
      <c r="AY86" s="42" t="str">
        <f t="shared" si="23"/>
        <v/>
      </c>
      <c r="AZ86" s="42" t="str">
        <f t="shared" si="23"/>
        <v/>
      </c>
      <c r="BA86" s="42" t="str">
        <f t="shared" si="23"/>
        <v/>
      </c>
      <c r="BB86" s="42" t="str">
        <f t="shared" si="23"/>
        <v/>
      </c>
      <c r="BC86" s="42" t="str">
        <f t="shared" si="23"/>
        <v/>
      </c>
      <c r="BD86" s="187" t="str">
        <f t="shared" si="25"/>
        <v>32～33</v>
      </c>
      <c r="BE86" s="187" t="str">
        <f t="shared" si="26"/>
        <v>0</v>
      </c>
      <c r="BF86" s="187" t="str">
        <f t="shared" si="27"/>
        <v>38～39</v>
      </c>
      <c r="BG86" s="187" t="str">
        <f t="shared" si="28"/>
        <v>0</v>
      </c>
      <c r="BH86" s="187" t="str">
        <f t="shared" si="29"/>
        <v>32～33</v>
      </c>
      <c r="BI86" s="187" t="str">
        <f t="shared" si="30"/>
        <v>0</v>
      </c>
      <c r="BJ86" s="187" t="str">
        <f t="shared" si="31"/>
        <v/>
      </c>
      <c r="BK86" s="187" t="str">
        <f t="shared" si="32"/>
        <v/>
      </c>
      <c r="BL86" s="187" t="str">
        <f t="shared" si="33"/>
        <v/>
      </c>
      <c r="BM86" s="187" t="str">
        <f t="shared" si="34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4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3"/>
        <v/>
      </c>
      <c r="AU87" s="42" t="str">
        <f t="shared" si="23"/>
        <v/>
      </c>
      <c r="AV87" s="42" t="str">
        <f t="shared" si="23"/>
        <v>38～39</v>
      </c>
      <c r="AW87" s="42" t="str">
        <f t="shared" si="23"/>
        <v>0</v>
      </c>
      <c r="AX87" s="42" t="str">
        <f t="shared" si="23"/>
        <v>32～33</v>
      </c>
      <c r="AY87" s="42" t="str">
        <f t="shared" si="23"/>
        <v>0</v>
      </c>
      <c r="AZ87" s="42" t="str">
        <f t="shared" si="23"/>
        <v/>
      </c>
      <c r="BA87" s="42" t="str">
        <f t="shared" si="23"/>
        <v/>
      </c>
      <c r="BB87" s="42" t="str">
        <f t="shared" si="23"/>
        <v/>
      </c>
      <c r="BC87" s="42" t="str">
        <f t="shared" si="23"/>
        <v/>
      </c>
      <c r="BD87" s="187" t="str">
        <f t="shared" si="25"/>
        <v/>
      </c>
      <c r="BE87" s="187" t="str">
        <f t="shared" si="26"/>
        <v/>
      </c>
      <c r="BF87" s="187" t="str">
        <f t="shared" si="27"/>
        <v>38～39</v>
      </c>
      <c r="BG87" s="187" t="str">
        <f t="shared" si="28"/>
        <v>0</v>
      </c>
      <c r="BH87" s="187" t="str">
        <f t="shared" si="29"/>
        <v>32～33</v>
      </c>
      <c r="BI87" s="187" t="str">
        <f t="shared" si="30"/>
        <v>0</v>
      </c>
      <c r="BJ87" s="187" t="str">
        <f t="shared" si="31"/>
        <v>32～33</v>
      </c>
      <c r="BK87" s="187" t="str">
        <f t="shared" si="32"/>
        <v>0</v>
      </c>
      <c r="BL87" s="187" t="str">
        <f t="shared" si="33"/>
        <v/>
      </c>
      <c r="BM87" s="187" t="str">
        <f t="shared" si="34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4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3"/>
        <v/>
      </c>
      <c r="AU88" s="42" t="str">
        <f t="shared" si="23"/>
        <v/>
      </c>
      <c r="AV88" s="42" t="str">
        <f t="shared" si="23"/>
        <v/>
      </c>
      <c r="AW88" s="42" t="str">
        <f t="shared" si="23"/>
        <v/>
      </c>
      <c r="AX88" s="42" t="str">
        <f t="shared" si="23"/>
        <v>32～33</v>
      </c>
      <c r="AY88" s="42" t="str">
        <f t="shared" ref="AT88:BC110" si="35">IF(AO88=AO89,"",IF($AD88=$AD89,AO88&amp;","&amp;AO89,AO88&amp;AO89))</f>
        <v>0</v>
      </c>
      <c r="AZ88" s="42" t="str">
        <f t="shared" si="35"/>
        <v>32～33</v>
      </c>
      <c r="BA88" s="42" t="str">
        <f t="shared" si="35"/>
        <v>0</v>
      </c>
      <c r="BB88" s="42" t="str">
        <f t="shared" si="35"/>
        <v/>
      </c>
      <c r="BC88" s="42" t="str">
        <f t="shared" si="35"/>
        <v/>
      </c>
      <c r="BD88" s="187" t="str">
        <f t="shared" si="25"/>
        <v/>
      </c>
      <c r="BE88" s="187" t="str">
        <f t="shared" si="26"/>
        <v/>
      </c>
      <c r="BF88" s="187" t="str">
        <f t="shared" si="27"/>
        <v/>
      </c>
      <c r="BG88" s="187" t="str">
        <f t="shared" si="28"/>
        <v/>
      </c>
      <c r="BH88" s="187" t="str">
        <f t="shared" si="29"/>
        <v>32～33</v>
      </c>
      <c r="BI88" s="187" t="str">
        <f t="shared" si="30"/>
        <v>0</v>
      </c>
      <c r="BJ88" s="187" t="str">
        <f t="shared" si="31"/>
        <v>32～33</v>
      </c>
      <c r="BK88" s="187" t="str">
        <f t="shared" si="32"/>
        <v>0</v>
      </c>
      <c r="BL88" s="187" t="str">
        <f t="shared" si="33"/>
        <v>32～33</v>
      </c>
      <c r="BM88" s="187" t="str">
        <f t="shared" si="34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4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35"/>
        <v/>
      </c>
      <c r="AU89" s="42" t="str">
        <f t="shared" si="35"/>
        <v/>
      </c>
      <c r="AV89" s="42" t="str">
        <f t="shared" si="35"/>
        <v/>
      </c>
      <c r="AW89" s="42" t="str">
        <f t="shared" si="35"/>
        <v/>
      </c>
      <c r="AX89" s="42" t="str">
        <f t="shared" si="35"/>
        <v/>
      </c>
      <c r="AY89" s="42" t="str">
        <f t="shared" si="35"/>
        <v/>
      </c>
      <c r="AZ89" s="42" t="str">
        <f t="shared" si="35"/>
        <v>32～33</v>
      </c>
      <c r="BA89" s="42" t="str">
        <f t="shared" si="35"/>
        <v>0</v>
      </c>
      <c r="BB89" s="42" t="str">
        <f t="shared" si="35"/>
        <v>32～33</v>
      </c>
      <c r="BC89" s="42" t="str">
        <f t="shared" si="35"/>
        <v>0</v>
      </c>
      <c r="BD89" s="187" t="str">
        <f t="shared" si="25"/>
        <v>34～35</v>
      </c>
      <c r="BE89" s="187" t="str">
        <f t="shared" si="26"/>
        <v>0</v>
      </c>
      <c r="BF89" s="187" t="str">
        <f t="shared" si="27"/>
        <v/>
      </c>
      <c r="BG89" s="187" t="str">
        <f t="shared" si="28"/>
        <v/>
      </c>
      <c r="BH89" s="187" t="str">
        <f t="shared" si="29"/>
        <v/>
      </c>
      <c r="BI89" s="187" t="str">
        <f t="shared" si="30"/>
        <v/>
      </c>
      <c r="BJ89" s="187" t="str">
        <f t="shared" si="31"/>
        <v>32～33</v>
      </c>
      <c r="BK89" s="187" t="str">
        <f t="shared" si="32"/>
        <v>0</v>
      </c>
      <c r="BL89" s="187" t="str">
        <f t="shared" si="33"/>
        <v>32～33</v>
      </c>
      <c r="BM89" s="187" t="str">
        <f t="shared" si="34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4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35"/>
        <v>34～35</v>
      </c>
      <c r="AU90" s="42" t="str">
        <f t="shared" si="35"/>
        <v>0</v>
      </c>
      <c r="AV90" s="42" t="str">
        <f t="shared" si="35"/>
        <v/>
      </c>
      <c r="AW90" s="42" t="str">
        <f t="shared" si="35"/>
        <v/>
      </c>
      <c r="AX90" s="42" t="str">
        <f t="shared" si="35"/>
        <v/>
      </c>
      <c r="AY90" s="42" t="str">
        <f t="shared" si="35"/>
        <v/>
      </c>
      <c r="AZ90" s="42" t="str">
        <f t="shared" si="35"/>
        <v/>
      </c>
      <c r="BA90" s="42" t="str">
        <f t="shared" si="35"/>
        <v/>
      </c>
      <c r="BB90" s="42" t="str">
        <f t="shared" si="35"/>
        <v>32～33</v>
      </c>
      <c r="BC90" s="42" t="str">
        <f t="shared" si="35"/>
        <v>0</v>
      </c>
      <c r="BD90" s="187" t="str">
        <f t="shared" si="25"/>
        <v>34～35</v>
      </c>
      <c r="BE90" s="187" t="str">
        <f t="shared" si="26"/>
        <v>0</v>
      </c>
      <c r="BF90" s="187" t="str">
        <f t="shared" si="27"/>
        <v>40～41</v>
      </c>
      <c r="BG90" s="187" t="str">
        <f t="shared" si="28"/>
        <v>0</v>
      </c>
      <c r="BH90" s="187" t="str">
        <f t="shared" si="29"/>
        <v/>
      </c>
      <c r="BI90" s="187" t="str">
        <f t="shared" si="30"/>
        <v/>
      </c>
      <c r="BJ90" s="187" t="str">
        <f t="shared" si="31"/>
        <v/>
      </c>
      <c r="BK90" s="187" t="str">
        <f t="shared" si="32"/>
        <v/>
      </c>
      <c r="BL90" s="187" t="str">
        <f t="shared" si="33"/>
        <v>32～33</v>
      </c>
      <c r="BM90" s="187" t="str">
        <f t="shared" si="34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4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35"/>
        <v>34～35</v>
      </c>
      <c r="AU91" s="42" t="str">
        <f t="shared" si="35"/>
        <v>0</v>
      </c>
      <c r="AV91" s="42" t="str">
        <f t="shared" si="35"/>
        <v>40～41</v>
      </c>
      <c r="AW91" s="42" t="str">
        <f t="shared" si="35"/>
        <v>0</v>
      </c>
      <c r="AX91" s="42" t="str">
        <f t="shared" si="35"/>
        <v/>
      </c>
      <c r="AY91" s="42" t="str">
        <f t="shared" si="35"/>
        <v/>
      </c>
      <c r="AZ91" s="42" t="str">
        <f t="shared" si="35"/>
        <v/>
      </c>
      <c r="BA91" s="42" t="str">
        <f t="shared" si="35"/>
        <v/>
      </c>
      <c r="BB91" s="42" t="str">
        <f t="shared" si="35"/>
        <v/>
      </c>
      <c r="BC91" s="42" t="str">
        <f t="shared" si="35"/>
        <v/>
      </c>
      <c r="BD91" s="187" t="str">
        <f t="shared" si="25"/>
        <v>34～35</v>
      </c>
      <c r="BE91" s="187" t="str">
        <f t="shared" si="26"/>
        <v>0</v>
      </c>
      <c r="BF91" s="187" t="str">
        <f t="shared" si="27"/>
        <v>40～41</v>
      </c>
      <c r="BG91" s="187" t="str">
        <f t="shared" si="28"/>
        <v>0</v>
      </c>
      <c r="BH91" s="187" t="str">
        <f t="shared" si="29"/>
        <v>34～35</v>
      </c>
      <c r="BI91" s="187" t="str">
        <f t="shared" si="30"/>
        <v>0</v>
      </c>
      <c r="BJ91" s="187" t="str">
        <f t="shared" si="31"/>
        <v/>
      </c>
      <c r="BK91" s="187" t="str">
        <f t="shared" si="32"/>
        <v/>
      </c>
      <c r="BL91" s="187" t="str">
        <f t="shared" si="33"/>
        <v/>
      </c>
      <c r="BM91" s="187" t="str">
        <f t="shared" si="34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4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35"/>
        <v/>
      </c>
      <c r="AU92" s="42" t="str">
        <f t="shared" si="35"/>
        <v/>
      </c>
      <c r="AV92" s="42" t="str">
        <f t="shared" si="35"/>
        <v>40～41</v>
      </c>
      <c r="AW92" s="42" t="str">
        <f t="shared" si="35"/>
        <v>0</v>
      </c>
      <c r="AX92" s="42" t="str">
        <f t="shared" si="35"/>
        <v>34～35</v>
      </c>
      <c r="AY92" s="42" t="str">
        <f t="shared" si="35"/>
        <v>0</v>
      </c>
      <c r="AZ92" s="42" t="str">
        <f t="shared" si="35"/>
        <v/>
      </c>
      <c r="BA92" s="42" t="str">
        <f t="shared" si="35"/>
        <v/>
      </c>
      <c r="BB92" s="42" t="str">
        <f t="shared" si="35"/>
        <v/>
      </c>
      <c r="BC92" s="42" t="str">
        <f t="shared" si="35"/>
        <v/>
      </c>
      <c r="BD92" s="187" t="str">
        <f t="shared" si="25"/>
        <v/>
      </c>
      <c r="BE92" s="187" t="str">
        <f t="shared" si="26"/>
        <v/>
      </c>
      <c r="BF92" s="187" t="str">
        <f t="shared" si="27"/>
        <v>40～41</v>
      </c>
      <c r="BG92" s="187" t="str">
        <f t="shared" si="28"/>
        <v>0</v>
      </c>
      <c r="BH92" s="187" t="str">
        <f t="shared" si="29"/>
        <v>34～35</v>
      </c>
      <c r="BI92" s="187" t="str">
        <f t="shared" si="30"/>
        <v>0</v>
      </c>
      <c r="BJ92" s="187" t="str">
        <f t="shared" si="31"/>
        <v>34～35</v>
      </c>
      <c r="BK92" s="187" t="str">
        <f t="shared" si="32"/>
        <v>0</v>
      </c>
      <c r="BL92" s="187" t="str">
        <f t="shared" si="33"/>
        <v/>
      </c>
      <c r="BM92" s="187" t="str">
        <f t="shared" si="34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4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35"/>
        <v/>
      </c>
      <c r="AU93" s="42" t="str">
        <f t="shared" si="35"/>
        <v/>
      </c>
      <c r="AV93" s="42" t="str">
        <f t="shared" si="35"/>
        <v/>
      </c>
      <c r="AW93" s="42" t="str">
        <f t="shared" si="35"/>
        <v/>
      </c>
      <c r="AX93" s="42" t="str">
        <f t="shared" si="35"/>
        <v>34～35</v>
      </c>
      <c r="AY93" s="42" t="str">
        <f t="shared" si="35"/>
        <v>0</v>
      </c>
      <c r="AZ93" s="42" t="str">
        <f t="shared" si="35"/>
        <v>34～35</v>
      </c>
      <c r="BA93" s="42" t="str">
        <f t="shared" si="35"/>
        <v>0</v>
      </c>
      <c r="BB93" s="42" t="str">
        <f t="shared" si="35"/>
        <v/>
      </c>
      <c r="BC93" s="42" t="str">
        <f t="shared" si="35"/>
        <v/>
      </c>
      <c r="BD93" s="187" t="str">
        <f t="shared" si="25"/>
        <v/>
      </c>
      <c r="BE93" s="187" t="str">
        <f t="shared" si="26"/>
        <v/>
      </c>
      <c r="BF93" s="187" t="str">
        <f t="shared" si="27"/>
        <v/>
      </c>
      <c r="BG93" s="187" t="str">
        <f t="shared" si="28"/>
        <v/>
      </c>
      <c r="BH93" s="187" t="str">
        <f t="shared" si="29"/>
        <v>34～35</v>
      </c>
      <c r="BI93" s="187" t="str">
        <f t="shared" si="30"/>
        <v>0</v>
      </c>
      <c r="BJ93" s="187" t="str">
        <f t="shared" si="31"/>
        <v>34～35</v>
      </c>
      <c r="BK93" s="187" t="str">
        <f t="shared" si="32"/>
        <v>0</v>
      </c>
      <c r="BL93" s="187" t="str">
        <f t="shared" si="33"/>
        <v>34～35</v>
      </c>
      <c r="BM93" s="187" t="str">
        <f t="shared" si="34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4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35"/>
        <v/>
      </c>
      <c r="AU94" s="42" t="str">
        <f t="shared" si="35"/>
        <v/>
      </c>
      <c r="AV94" s="42" t="str">
        <f t="shared" si="35"/>
        <v/>
      </c>
      <c r="AW94" s="42" t="str">
        <f t="shared" si="35"/>
        <v/>
      </c>
      <c r="AX94" s="42" t="str">
        <f t="shared" si="35"/>
        <v/>
      </c>
      <c r="AY94" s="42" t="str">
        <f t="shared" si="35"/>
        <v/>
      </c>
      <c r="AZ94" s="42" t="str">
        <f t="shared" si="35"/>
        <v>34～35</v>
      </c>
      <c r="BA94" s="42" t="str">
        <f t="shared" si="35"/>
        <v>0</v>
      </c>
      <c r="BB94" s="42" t="str">
        <f t="shared" si="35"/>
        <v>34～35</v>
      </c>
      <c r="BC94" s="42" t="str">
        <f t="shared" si="35"/>
        <v>0</v>
      </c>
      <c r="BD94" s="187" t="str">
        <f t="shared" si="25"/>
        <v>36～37</v>
      </c>
      <c r="BE94" s="187" t="str">
        <f t="shared" si="26"/>
        <v>0</v>
      </c>
      <c r="BF94" s="187" t="str">
        <f t="shared" si="27"/>
        <v/>
      </c>
      <c r="BG94" s="187" t="str">
        <f t="shared" si="28"/>
        <v/>
      </c>
      <c r="BH94" s="187" t="str">
        <f t="shared" si="29"/>
        <v/>
      </c>
      <c r="BI94" s="187" t="str">
        <f t="shared" si="30"/>
        <v/>
      </c>
      <c r="BJ94" s="187" t="str">
        <f t="shared" si="31"/>
        <v>34～35</v>
      </c>
      <c r="BK94" s="187" t="str">
        <f t="shared" si="32"/>
        <v>0</v>
      </c>
      <c r="BL94" s="187" t="str">
        <f t="shared" si="33"/>
        <v>34～35</v>
      </c>
      <c r="BM94" s="187" t="str">
        <f t="shared" si="34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4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35"/>
        <v>36～37</v>
      </c>
      <c r="AU95" s="42" t="str">
        <f t="shared" si="35"/>
        <v>0</v>
      </c>
      <c r="AV95" s="42" t="str">
        <f t="shared" si="35"/>
        <v/>
      </c>
      <c r="AW95" s="42" t="str">
        <f t="shared" si="35"/>
        <v/>
      </c>
      <c r="AX95" s="42" t="str">
        <f t="shared" si="35"/>
        <v/>
      </c>
      <c r="AY95" s="42" t="str">
        <f t="shared" si="35"/>
        <v/>
      </c>
      <c r="AZ95" s="42" t="str">
        <f t="shared" si="35"/>
        <v/>
      </c>
      <c r="BA95" s="42" t="str">
        <f t="shared" si="35"/>
        <v/>
      </c>
      <c r="BB95" s="42" t="str">
        <f t="shared" si="35"/>
        <v>34～35</v>
      </c>
      <c r="BC95" s="42" t="str">
        <f t="shared" si="35"/>
        <v>0</v>
      </c>
      <c r="BD95" s="187" t="str">
        <f t="shared" si="25"/>
        <v>36～37</v>
      </c>
      <c r="BE95" s="187" t="str">
        <f t="shared" si="26"/>
        <v>0</v>
      </c>
      <c r="BF95" s="187" t="str">
        <f t="shared" si="27"/>
        <v>42～43</v>
      </c>
      <c r="BG95" s="187" t="str">
        <f t="shared" si="28"/>
        <v>0</v>
      </c>
      <c r="BH95" s="187" t="str">
        <f t="shared" si="29"/>
        <v/>
      </c>
      <c r="BI95" s="187" t="str">
        <f t="shared" si="30"/>
        <v/>
      </c>
      <c r="BJ95" s="187" t="str">
        <f t="shared" si="31"/>
        <v/>
      </c>
      <c r="BK95" s="187" t="str">
        <f t="shared" si="32"/>
        <v/>
      </c>
      <c r="BL95" s="187" t="str">
        <f t="shared" si="33"/>
        <v>34～35</v>
      </c>
      <c r="BM95" s="187" t="str">
        <f t="shared" si="34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4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35"/>
        <v>36～37</v>
      </c>
      <c r="AU96" s="42" t="str">
        <f t="shared" si="35"/>
        <v>0</v>
      </c>
      <c r="AV96" s="42" t="str">
        <f t="shared" si="35"/>
        <v>42～43</v>
      </c>
      <c r="AW96" s="42" t="str">
        <f t="shared" si="35"/>
        <v>0</v>
      </c>
      <c r="AX96" s="42" t="str">
        <f t="shared" si="35"/>
        <v/>
      </c>
      <c r="AY96" s="42" t="str">
        <f t="shared" si="35"/>
        <v/>
      </c>
      <c r="AZ96" s="42" t="str">
        <f t="shared" si="35"/>
        <v/>
      </c>
      <c r="BA96" s="42" t="str">
        <f t="shared" si="35"/>
        <v/>
      </c>
      <c r="BB96" s="42" t="str">
        <f t="shared" si="35"/>
        <v/>
      </c>
      <c r="BC96" s="42" t="str">
        <f t="shared" si="35"/>
        <v/>
      </c>
      <c r="BD96" s="187" t="str">
        <f t="shared" si="25"/>
        <v>36～37</v>
      </c>
      <c r="BE96" s="187" t="str">
        <f t="shared" si="26"/>
        <v>0</v>
      </c>
      <c r="BF96" s="187" t="str">
        <f t="shared" si="27"/>
        <v>42～43</v>
      </c>
      <c r="BG96" s="187" t="str">
        <f t="shared" si="28"/>
        <v>0</v>
      </c>
      <c r="BH96" s="187" t="str">
        <f t="shared" si="29"/>
        <v>36～37</v>
      </c>
      <c r="BI96" s="187" t="str">
        <f t="shared" si="30"/>
        <v>0</v>
      </c>
      <c r="BJ96" s="187" t="str">
        <f t="shared" si="31"/>
        <v/>
      </c>
      <c r="BK96" s="187" t="str">
        <f t="shared" si="32"/>
        <v/>
      </c>
      <c r="BL96" s="187" t="str">
        <f t="shared" si="33"/>
        <v/>
      </c>
      <c r="BM96" s="187" t="str">
        <f t="shared" si="34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4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35"/>
        <v/>
      </c>
      <c r="AU97" s="42" t="str">
        <f t="shared" si="35"/>
        <v/>
      </c>
      <c r="AV97" s="42" t="str">
        <f t="shared" si="35"/>
        <v>42～43</v>
      </c>
      <c r="AW97" s="42" t="str">
        <f t="shared" si="35"/>
        <v>0</v>
      </c>
      <c r="AX97" s="42" t="str">
        <f t="shared" si="35"/>
        <v>36～37</v>
      </c>
      <c r="AY97" s="42" t="str">
        <f t="shared" si="35"/>
        <v>0</v>
      </c>
      <c r="AZ97" s="42" t="str">
        <f t="shared" si="35"/>
        <v/>
      </c>
      <c r="BA97" s="42" t="str">
        <f t="shared" si="35"/>
        <v/>
      </c>
      <c r="BB97" s="42" t="str">
        <f t="shared" si="35"/>
        <v/>
      </c>
      <c r="BC97" s="42" t="str">
        <f t="shared" si="35"/>
        <v/>
      </c>
      <c r="BD97" s="187" t="str">
        <f t="shared" si="25"/>
        <v/>
      </c>
      <c r="BE97" s="187" t="str">
        <f t="shared" si="26"/>
        <v/>
      </c>
      <c r="BF97" s="187" t="str">
        <f t="shared" si="27"/>
        <v>42～43</v>
      </c>
      <c r="BG97" s="187" t="str">
        <f t="shared" si="28"/>
        <v>0</v>
      </c>
      <c r="BH97" s="187" t="str">
        <f t="shared" si="29"/>
        <v>36～37</v>
      </c>
      <c r="BI97" s="187" t="str">
        <f t="shared" si="30"/>
        <v>0</v>
      </c>
      <c r="BJ97" s="187" t="str">
        <f t="shared" si="31"/>
        <v>36～37</v>
      </c>
      <c r="BK97" s="187" t="str">
        <f t="shared" si="32"/>
        <v>0</v>
      </c>
      <c r="BL97" s="187" t="str">
        <f t="shared" si="33"/>
        <v/>
      </c>
      <c r="BM97" s="187" t="str">
        <f t="shared" si="34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4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35"/>
        <v/>
      </c>
      <c r="AU98" s="42" t="str">
        <f t="shared" si="35"/>
        <v/>
      </c>
      <c r="AV98" s="42" t="str">
        <f t="shared" si="35"/>
        <v/>
      </c>
      <c r="AW98" s="42" t="str">
        <f t="shared" si="35"/>
        <v/>
      </c>
      <c r="AX98" s="42" t="str">
        <f t="shared" si="35"/>
        <v>36～37</v>
      </c>
      <c r="AY98" s="42" t="str">
        <f t="shared" si="35"/>
        <v>0</v>
      </c>
      <c r="AZ98" s="42" t="str">
        <f t="shared" si="35"/>
        <v>36～37</v>
      </c>
      <c r="BA98" s="42" t="str">
        <f t="shared" si="35"/>
        <v>0</v>
      </c>
      <c r="BB98" s="42" t="str">
        <f t="shared" si="35"/>
        <v/>
      </c>
      <c r="BC98" s="42" t="str">
        <f t="shared" si="35"/>
        <v/>
      </c>
      <c r="BD98" s="187" t="str">
        <f t="shared" si="25"/>
        <v/>
      </c>
      <c r="BE98" s="187" t="str">
        <f t="shared" si="26"/>
        <v/>
      </c>
      <c r="BF98" s="187" t="str">
        <f t="shared" si="27"/>
        <v/>
      </c>
      <c r="BG98" s="187" t="str">
        <f t="shared" si="28"/>
        <v/>
      </c>
      <c r="BH98" s="187" t="str">
        <f t="shared" si="29"/>
        <v>36～37</v>
      </c>
      <c r="BI98" s="187" t="str">
        <f t="shared" si="30"/>
        <v>0</v>
      </c>
      <c r="BJ98" s="187" t="str">
        <f t="shared" si="31"/>
        <v>36～37</v>
      </c>
      <c r="BK98" s="187" t="str">
        <f t="shared" si="32"/>
        <v>0</v>
      </c>
      <c r="BL98" s="187" t="str">
        <f t="shared" si="33"/>
        <v>36～37</v>
      </c>
      <c r="BM98" s="187" t="str">
        <f t="shared" si="34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4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35"/>
        <v/>
      </c>
      <c r="AU99" s="42" t="str">
        <f t="shared" si="35"/>
        <v/>
      </c>
      <c r="AV99" s="42" t="str">
        <f t="shared" si="35"/>
        <v/>
      </c>
      <c r="AW99" s="42" t="str">
        <f t="shared" si="35"/>
        <v/>
      </c>
      <c r="AX99" s="42" t="str">
        <f t="shared" si="35"/>
        <v/>
      </c>
      <c r="AY99" s="42" t="str">
        <f t="shared" si="35"/>
        <v/>
      </c>
      <c r="AZ99" s="42" t="str">
        <f t="shared" si="35"/>
        <v>36～37</v>
      </c>
      <c r="BA99" s="42" t="str">
        <f t="shared" si="35"/>
        <v>0</v>
      </c>
      <c r="BB99" s="42" t="str">
        <f t="shared" si="35"/>
        <v>36～37</v>
      </c>
      <c r="BC99" s="42" t="str">
        <f t="shared" si="35"/>
        <v>0</v>
      </c>
      <c r="BD99" s="187" t="str">
        <f t="shared" si="25"/>
        <v>38～39</v>
      </c>
      <c r="BE99" s="187" t="str">
        <f t="shared" si="26"/>
        <v>0</v>
      </c>
      <c r="BF99" s="187" t="str">
        <f t="shared" si="27"/>
        <v/>
      </c>
      <c r="BG99" s="187" t="str">
        <f t="shared" si="28"/>
        <v/>
      </c>
      <c r="BH99" s="187" t="str">
        <f t="shared" si="29"/>
        <v/>
      </c>
      <c r="BI99" s="187" t="str">
        <f t="shared" si="30"/>
        <v/>
      </c>
      <c r="BJ99" s="187" t="str">
        <f t="shared" si="31"/>
        <v>36～37</v>
      </c>
      <c r="BK99" s="187" t="str">
        <f t="shared" si="32"/>
        <v>0</v>
      </c>
      <c r="BL99" s="187" t="str">
        <f t="shared" si="33"/>
        <v>36～37</v>
      </c>
      <c r="BM99" s="187" t="str">
        <f t="shared" si="34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4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35"/>
        <v>38～39</v>
      </c>
      <c r="AU100" s="42" t="str">
        <f t="shared" si="35"/>
        <v>0</v>
      </c>
      <c r="AV100" s="42" t="str">
        <f t="shared" si="35"/>
        <v/>
      </c>
      <c r="AW100" s="42" t="str">
        <f t="shared" si="35"/>
        <v/>
      </c>
      <c r="AX100" s="42" t="str">
        <f t="shared" si="35"/>
        <v/>
      </c>
      <c r="AY100" s="42" t="str">
        <f t="shared" si="35"/>
        <v/>
      </c>
      <c r="AZ100" s="42" t="str">
        <f t="shared" si="35"/>
        <v/>
      </c>
      <c r="BA100" s="42" t="str">
        <f t="shared" si="35"/>
        <v/>
      </c>
      <c r="BB100" s="42" t="str">
        <f t="shared" si="35"/>
        <v>36～37</v>
      </c>
      <c r="BC100" s="42" t="str">
        <f t="shared" si="35"/>
        <v>0</v>
      </c>
      <c r="BD100" s="187" t="str">
        <f t="shared" si="25"/>
        <v>38～39</v>
      </c>
      <c r="BE100" s="187" t="str">
        <f t="shared" si="26"/>
        <v>0</v>
      </c>
      <c r="BF100" s="187" t="str">
        <f t="shared" si="27"/>
        <v>44～45</v>
      </c>
      <c r="BG100" s="187" t="str">
        <f t="shared" si="28"/>
        <v>0</v>
      </c>
      <c r="BH100" s="187" t="str">
        <f t="shared" si="29"/>
        <v/>
      </c>
      <c r="BI100" s="187" t="str">
        <f t="shared" si="30"/>
        <v/>
      </c>
      <c r="BJ100" s="187" t="str">
        <f t="shared" si="31"/>
        <v/>
      </c>
      <c r="BK100" s="187" t="str">
        <f t="shared" si="32"/>
        <v/>
      </c>
      <c r="BL100" s="187" t="str">
        <f t="shared" si="33"/>
        <v>36～37</v>
      </c>
      <c r="BM100" s="187" t="str">
        <f t="shared" si="34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4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35"/>
        <v>38～39</v>
      </c>
      <c r="AU101" s="42" t="str">
        <f t="shared" si="35"/>
        <v>0</v>
      </c>
      <c r="AV101" s="42" t="str">
        <f t="shared" si="35"/>
        <v>44～45</v>
      </c>
      <c r="AW101" s="42" t="str">
        <f t="shared" si="35"/>
        <v>0</v>
      </c>
      <c r="AX101" s="42" t="str">
        <f t="shared" si="35"/>
        <v/>
      </c>
      <c r="AY101" s="42" t="str">
        <f t="shared" si="35"/>
        <v/>
      </c>
      <c r="AZ101" s="42" t="str">
        <f t="shared" si="35"/>
        <v/>
      </c>
      <c r="BA101" s="42" t="str">
        <f t="shared" si="35"/>
        <v/>
      </c>
      <c r="BB101" s="42" t="str">
        <f t="shared" si="35"/>
        <v/>
      </c>
      <c r="BC101" s="42" t="str">
        <f t="shared" si="35"/>
        <v/>
      </c>
      <c r="BD101" s="187" t="str">
        <f t="shared" si="25"/>
        <v>38～39</v>
      </c>
      <c r="BE101" s="187" t="str">
        <f t="shared" si="26"/>
        <v>0</v>
      </c>
      <c r="BF101" s="187" t="str">
        <f t="shared" si="27"/>
        <v>44～45</v>
      </c>
      <c r="BG101" s="187" t="str">
        <f t="shared" si="28"/>
        <v>0</v>
      </c>
      <c r="BH101" s="187" t="str">
        <f t="shared" si="29"/>
        <v>38～39</v>
      </c>
      <c r="BI101" s="187" t="str">
        <f t="shared" si="30"/>
        <v>0</v>
      </c>
      <c r="BJ101" s="187" t="str">
        <f t="shared" si="31"/>
        <v/>
      </c>
      <c r="BK101" s="187" t="str">
        <f t="shared" si="32"/>
        <v/>
      </c>
      <c r="BL101" s="187" t="str">
        <f t="shared" si="33"/>
        <v/>
      </c>
      <c r="BM101" s="187" t="str">
        <f t="shared" si="34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4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35"/>
        <v/>
      </c>
      <c r="AU102" s="42" t="str">
        <f t="shared" si="35"/>
        <v/>
      </c>
      <c r="AV102" s="42" t="str">
        <f t="shared" si="35"/>
        <v>44～45</v>
      </c>
      <c r="AW102" s="42" t="str">
        <f t="shared" si="35"/>
        <v>0</v>
      </c>
      <c r="AX102" s="42" t="str">
        <f t="shared" si="35"/>
        <v>38～39</v>
      </c>
      <c r="AY102" s="42" t="str">
        <f t="shared" si="35"/>
        <v>0</v>
      </c>
      <c r="AZ102" s="42" t="str">
        <f t="shared" si="35"/>
        <v/>
      </c>
      <c r="BA102" s="42" t="str">
        <f t="shared" si="35"/>
        <v/>
      </c>
      <c r="BB102" s="42" t="str">
        <f t="shared" si="35"/>
        <v/>
      </c>
      <c r="BC102" s="42" t="str">
        <f t="shared" si="35"/>
        <v/>
      </c>
      <c r="BD102" s="187" t="str">
        <f t="shared" si="25"/>
        <v/>
      </c>
      <c r="BE102" s="187" t="str">
        <f t="shared" si="26"/>
        <v/>
      </c>
      <c r="BF102" s="187" t="str">
        <f t="shared" si="27"/>
        <v>44～45</v>
      </c>
      <c r="BG102" s="187" t="str">
        <f t="shared" si="28"/>
        <v>0</v>
      </c>
      <c r="BH102" s="187" t="str">
        <f t="shared" si="29"/>
        <v>38～39</v>
      </c>
      <c r="BI102" s="187" t="str">
        <f t="shared" si="30"/>
        <v>0</v>
      </c>
      <c r="BJ102" s="187" t="str">
        <f t="shared" si="31"/>
        <v>38～39</v>
      </c>
      <c r="BK102" s="187" t="str">
        <f t="shared" si="32"/>
        <v>0</v>
      </c>
      <c r="BL102" s="187" t="str">
        <f t="shared" si="33"/>
        <v/>
      </c>
      <c r="BM102" s="187" t="str">
        <f t="shared" si="34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4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35"/>
        <v/>
      </c>
      <c r="AU103" s="42" t="str">
        <f t="shared" si="35"/>
        <v/>
      </c>
      <c r="AV103" s="42" t="str">
        <f t="shared" si="35"/>
        <v/>
      </c>
      <c r="AW103" s="42" t="str">
        <f t="shared" si="35"/>
        <v/>
      </c>
      <c r="AX103" s="42" t="str">
        <f t="shared" si="35"/>
        <v>38～39</v>
      </c>
      <c r="AY103" s="42" t="str">
        <f t="shared" si="35"/>
        <v>0</v>
      </c>
      <c r="AZ103" s="42" t="str">
        <f t="shared" si="35"/>
        <v>38～39</v>
      </c>
      <c r="BA103" s="42" t="str">
        <f t="shared" si="35"/>
        <v>0</v>
      </c>
      <c r="BB103" s="42" t="str">
        <f t="shared" si="35"/>
        <v/>
      </c>
      <c r="BC103" s="42" t="str">
        <f t="shared" si="35"/>
        <v/>
      </c>
      <c r="BD103" s="187" t="str">
        <f t="shared" si="25"/>
        <v/>
      </c>
      <c r="BE103" s="187" t="str">
        <f t="shared" si="26"/>
        <v/>
      </c>
      <c r="BF103" s="187" t="str">
        <f t="shared" si="27"/>
        <v/>
      </c>
      <c r="BG103" s="187" t="str">
        <f t="shared" si="28"/>
        <v/>
      </c>
      <c r="BH103" s="187" t="str">
        <f t="shared" si="29"/>
        <v>38～39</v>
      </c>
      <c r="BI103" s="187" t="str">
        <f t="shared" si="30"/>
        <v>0</v>
      </c>
      <c r="BJ103" s="187" t="str">
        <f t="shared" si="31"/>
        <v>38～39</v>
      </c>
      <c r="BK103" s="187" t="str">
        <f t="shared" si="32"/>
        <v>0</v>
      </c>
      <c r="BL103" s="187" t="str">
        <f t="shared" si="33"/>
        <v>38～39</v>
      </c>
      <c r="BM103" s="187" t="str">
        <f t="shared" si="34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4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35"/>
        <v/>
      </c>
      <c r="AU104" s="42" t="str">
        <f t="shared" si="35"/>
        <v/>
      </c>
      <c r="AV104" s="42" t="str">
        <f t="shared" si="35"/>
        <v/>
      </c>
      <c r="AW104" s="42" t="str">
        <f t="shared" si="35"/>
        <v/>
      </c>
      <c r="AX104" s="42" t="str">
        <f t="shared" si="35"/>
        <v/>
      </c>
      <c r="AY104" s="42" t="str">
        <f t="shared" si="35"/>
        <v/>
      </c>
      <c r="AZ104" s="42" t="str">
        <f t="shared" si="35"/>
        <v>38～39</v>
      </c>
      <c r="BA104" s="42" t="str">
        <f t="shared" si="35"/>
        <v>0</v>
      </c>
      <c r="BB104" s="42" t="str">
        <f t="shared" si="35"/>
        <v>38～39</v>
      </c>
      <c r="BC104" s="42" t="str">
        <f t="shared" si="35"/>
        <v>0</v>
      </c>
      <c r="BD104" s="187" t="str">
        <f t="shared" si="25"/>
        <v>40～41</v>
      </c>
      <c r="BE104" s="187" t="str">
        <f t="shared" si="26"/>
        <v>0</v>
      </c>
      <c r="BF104" s="187" t="str">
        <f t="shared" si="27"/>
        <v/>
      </c>
      <c r="BG104" s="187" t="str">
        <f t="shared" si="28"/>
        <v/>
      </c>
      <c r="BH104" s="187" t="str">
        <f t="shared" si="29"/>
        <v/>
      </c>
      <c r="BI104" s="187" t="str">
        <f t="shared" si="30"/>
        <v/>
      </c>
      <c r="BJ104" s="187" t="str">
        <f t="shared" si="31"/>
        <v>38～39</v>
      </c>
      <c r="BK104" s="187" t="str">
        <f t="shared" si="32"/>
        <v>0</v>
      </c>
      <c r="BL104" s="187" t="str">
        <f t="shared" si="33"/>
        <v>38～39</v>
      </c>
      <c r="BM104" s="187" t="str">
        <f t="shared" si="34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4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35"/>
        <v>40～41</v>
      </c>
      <c r="AU105" s="42" t="str">
        <f t="shared" si="35"/>
        <v>0</v>
      </c>
      <c r="AV105" s="42" t="str">
        <f t="shared" si="35"/>
        <v/>
      </c>
      <c r="AW105" s="42" t="str">
        <f t="shared" si="35"/>
        <v/>
      </c>
      <c r="AX105" s="42" t="str">
        <f t="shared" si="35"/>
        <v/>
      </c>
      <c r="AY105" s="42" t="str">
        <f t="shared" si="35"/>
        <v/>
      </c>
      <c r="AZ105" s="42" t="str">
        <f t="shared" si="35"/>
        <v/>
      </c>
      <c r="BA105" s="42" t="str">
        <f t="shared" si="35"/>
        <v/>
      </c>
      <c r="BB105" s="42" t="str">
        <f t="shared" si="35"/>
        <v>38～39</v>
      </c>
      <c r="BC105" s="42" t="str">
        <f t="shared" si="35"/>
        <v>0</v>
      </c>
      <c r="BD105" s="187" t="str">
        <f t="shared" si="25"/>
        <v>40～41</v>
      </c>
      <c r="BE105" s="187" t="str">
        <f t="shared" si="26"/>
        <v>0</v>
      </c>
      <c r="BF105" s="187" t="str">
        <f t="shared" si="27"/>
        <v>46～47</v>
      </c>
      <c r="BG105" s="187" t="str">
        <f t="shared" si="28"/>
        <v>0</v>
      </c>
      <c r="BH105" s="187" t="str">
        <f t="shared" si="29"/>
        <v/>
      </c>
      <c r="BI105" s="187" t="str">
        <f t="shared" si="30"/>
        <v/>
      </c>
      <c r="BJ105" s="187" t="str">
        <f t="shared" si="31"/>
        <v/>
      </c>
      <c r="BK105" s="187" t="str">
        <f t="shared" si="32"/>
        <v/>
      </c>
      <c r="BL105" s="187" t="str">
        <f t="shared" si="33"/>
        <v>38～39</v>
      </c>
      <c r="BM105" s="187" t="str">
        <f t="shared" si="34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4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35"/>
        <v>40～41</v>
      </c>
      <c r="AU106" s="42" t="str">
        <f t="shared" si="35"/>
        <v>0</v>
      </c>
      <c r="AV106" s="42" t="str">
        <f t="shared" si="35"/>
        <v>46～47</v>
      </c>
      <c r="AW106" s="42" t="str">
        <f t="shared" si="35"/>
        <v>0</v>
      </c>
      <c r="AX106" s="42" t="str">
        <f t="shared" si="35"/>
        <v/>
      </c>
      <c r="AY106" s="42" t="str">
        <f t="shared" si="35"/>
        <v/>
      </c>
      <c r="AZ106" s="42" t="str">
        <f t="shared" si="35"/>
        <v/>
      </c>
      <c r="BA106" s="42" t="str">
        <f t="shared" si="35"/>
        <v/>
      </c>
      <c r="BB106" s="42" t="str">
        <f t="shared" si="35"/>
        <v/>
      </c>
      <c r="BC106" s="42" t="str">
        <f t="shared" si="35"/>
        <v/>
      </c>
      <c r="BD106" s="187" t="str">
        <f t="shared" si="25"/>
        <v>40～41</v>
      </c>
      <c r="BE106" s="187" t="str">
        <f t="shared" si="26"/>
        <v>0</v>
      </c>
      <c r="BF106" s="187" t="str">
        <f t="shared" si="27"/>
        <v>46～47</v>
      </c>
      <c r="BG106" s="187" t="str">
        <f t="shared" si="28"/>
        <v>0</v>
      </c>
      <c r="BH106" s="187" t="str">
        <f t="shared" si="29"/>
        <v>40～41</v>
      </c>
      <c r="BI106" s="187" t="str">
        <f t="shared" si="30"/>
        <v>0</v>
      </c>
      <c r="BJ106" s="187" t="str">
        <f t="shared" si="31"/>
        <v/>
      </c>
      <c r="BK106" s="187" t="str">
        <f t="shared" si="32"/>
        <v/>
      </c>
      <c r="BL106" s="187" t="str">
        <f t="shared" si="33"/>
        <v/>
      </c>
      <c r="BM106" s="187" t="str">
        <f t="shared" si="34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4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35"/>
        <v/>
      </c>
      <c r="AU107" s="42" t="str">
        <f t="shared" si="35"/>
        <v/>
      </c>
      <c r="AV107" s="42" t="str">
        <f t="shared" si="35"/>
        <v>46～47</v>
      </c>
      <c r="AW107" s="42" t="str">
        <f t="shared" si="35"/>
        <v>0</v>
      </c>
      <c r="AX107" s="42" t="str">
        <f t="shared" si="35"/>
        <v>40～41</v>
      </c>
      <c r="AY107" s="42" t="str">
        <f t="shared" si="35"/>
        <v>0</v>
      </c>
      <c r="AZ107" s="42" t="str">
        <f t="shared" si="35"/>
        <v/>
      </c>
      <c r="BA107" s="42" t="str">
        <f t="shared" si="35"/>
        <v/>
      </c>
      <c r="BB107" s="42" t="str">
        <f t="shared" si="35"/>
        <v/>
      </c>
      <c r="BC107" s="42" t="str">
        <f t="shared" si="35"/>
        <v/>
      </c>
      <c r="BD107" s="187" t="str">
        <f t="shared" si="25"/>
        <v/>
      </c>
      <c r="BE107" s="187" t="str">
        <f t="shared" si="26"/>
        <v/>
      </c>
      <c r="BF107" s="187" t="str">
        <f t="shared" si="27"/>
        <v>46～47</v>
      </c>
      <c r="BG107" s="187" t="str">
        <f t="shared" si="28"/>
        <v>0</v>
      </c>
      <c r="BH107" s="187" t="str">
        <f t="shared" si="29"/>
        <v>40～41</v>
      </c>
      <c r="BI107" s="187" t="str">
        <f t="shared" si="30"/>
        <v>0</v>
      </c>
      <c r="BJ107" s="187" t="str">
        <f t="shared" si="31"/>
        <v>40～41</v>
      </c>
      <c r="BK107" s="187" t="str">
        <f t="shared" si="32"/>
        <v>0</v>
      </c>
      <c r="BL107" s="187" t="str">
        <f t="shared" si="33"/>
        <v/>
      </c>
      <c r="BM107" s="187" t="str">
        <f t="shared" si="34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4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35"/>
        <v/>
      </c>
      <c r="AU108" s="42" t="str">
        <f t="shared" si="35"/>
        <v/>
      </c>
      <c r="AV108" s="42" t="str">
        <f t="shared" si="35"/>
        <v/>
      </c>
      <c r="AW108" s="42" t="str">
        <f t="shared" si="35"/>
        <v/>
      </c>
      <c r="AX108" s="42" t="str">
        <f t="shared" si="35"/>
        <v>40～41</v>
      </c>
      <c r="AY108" s="42" t="str">
        <f t="shared" si="35"/>
        <v>0</v>
      </c>
      <c r="AZ108" s="42" t="str">
        <f t="shared" si="35"/>
        <v>40～41</v>
      </c>
      <c r="BA108" s="42" t="str">
        <f t="shared" si="35"/>
        <v>0</v>
      </c>
      <c r="BB108" s="42" t="str">
        <f t="shared" si="35"/>
        <v/>
      </c>
      <c r="BC108" s="42" t="str">
        <f t="shared" si="35"/>
        <v/>
      </c>
      <c r="BD108" s="187" t="str">
        <f t="shared" si="25"/>
        <v/>
      </c>
      <c r="BE108" s="187" t="str">
        <f t="shared" si="26"/>
        <v/>
      </c>
      <c r="BF108" s="187" t="str">
        <f t="shared" si="27"/>
        <v/>
      </c>
      <c r="BG108" s="187" t="str">
        <f t="shared" si="28"/>
        <v/>
      </c>
      <c r="BH108" s="187" t="str">
        <f t="shared" si="29"/>
        <v>40～41</v>
      </c>
      <c r="BI108" s="187" t="str">
        <f t="shared" si="30"/>
        <v>0</v>
      </c>
      <c r="BJ108" s="187" t="str">
        <f t="shared" si="31"/>
        <v>40～41</v>
      </c>
      <c r="BK108" s="187" t="str">
        <f t="shared" si="32"/>
        <v>0</v>
      </c>
      <c r="BL108" s="187" t="str">
        <f t="shared" si="33"/>
        <v>40～41</v>
      </c>
      <c r="BM108" s="187" t="str">
        <f t="shared" si="34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4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35"/>
        <v/>
      </c>
      <c r="AU109" s="42" t="str">
        <f t="shared" si="35"/>
        <v/>
      </c>
      <c r="AV109" s="42" t="str">
        <f t="shared" si="35"/>
        <v/>
      </c>
      <c r="AW109" s="42" t="str">
        <f t="shared" si="35"/>
        <v/>
      </c>
      <c r="AX109" s="42" t="str">
        <f t="shared" si="35"/>
        <v/>
      </c>
      <c r="AY109" s="42" t="str">
        <f t="shared" si="35"/>
        <v/>
      </c>
      <c r="AZ109" s="42" t="str">
        <f t="shared" si="35"/>
        <v>40～41</v>
      </c>
      <c r="BA109" s="42" t="str">
        <f t="shared" si="35"/>
        <v>0</v>
      </c>
      <c r="BB109" s="42" t="str">
        <f t="shared" si="35"/>
        <v>40～41</v>
      </c>
      <c r="BC109" s="42" t="str">
        <f t="shared" si="35"/>
        <v>0</v>
      </c>
      <c r="BD109" s="187" t="str">
        <f t="shared" si="25"/>
        <v/>
      </c>
      <c r="BE109" s="187" t="str">
        <f t="shared" si="26"/>
        <v/>
      </c>
      <c r="BF109" s="187" t="str">
        <f t="shared" si="27"/>
        <v/>
      </c>
      <c r="BG109" s="187" t="str">
        <f t="shared" si="28"/>
        <v/>
      </c>
      <c r="BH109" s="187" t="str">
        <f t="shared" si="29"/>
        <v/>
      </c>
      <c r="BI109" s="187" t="str">
        <f t="shared" si="30"/>
        <v/>
      </c>
      <c r="BJ109" s="187" t="str">
        <f t="shared" si="31"/>
        <v>40～41</v>
      </c>
      <c r="BK109" s="187" t="str">
        <f t="shared" si="32"/>
        <v>0</v>
      </c>
      <c r="BL109" s="187" t="str">
        <f t="shared" si="33"/>
        <v>40～41</v>
      </c>
      <c r="BM109" s="187" t="str">
        <f t="shared" si="34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4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35"/>
        <v/>
      </c>
      <c r="AU110" s="42" t="str">
        <f t="shared" si="35"/>
        <v/>
      </c>
      <c r="AV110" s="42" t="str">
        <f t="shared" si="35"/>
        <v/>
      </c>
      <c r="AW110" s="42" t="str">
        <f t="shared" si="35"/>
        <v/>
      </c>
      <c r="AX110" s="42" t="str">
        <f t="shared" si="35"/>
        <v/>
      </c>
      <c r="AY110" s="42" t="str">
        <f t="shared" si="35"/>
        <v/>
      </c>
      <c r="AZ110" s="42" t="str">
        <f t="shared" si="35"/>
        <v/>
      </c>
      <c r="BA110" s="42" t="str">
        <f t="shared" si="35"/>
        <v/>
      </c>
      <c r="BB110" s="42" t="str">
        <f t="shared" si="35"/>
        <v>40～41</v>
      </c>
      <c r="BC110" s="42" t="str">
        <f t="shared" si="35"/>
        <v/>
      </c>
      <c r="BD110" s="187" t="str">
        <f t="shared" si="25"/>
        <v/>
      </c>
      <c r="BE110" s="187" t="str">
        <f t="shared" si="26"/>
        <v/>
      </c>
      <c r="BF110" s="187" t="str">
        <f t="shared" si="27"/>
        <v/>
      </c>
      <c r="BG110" s="187" t="str">
        <f t="shared" si="28"/>
        <v/>
      </c>
      <c r="BH110" s="187" t="str">
        <f t="shared" si="29"/>
        <v/>
      </c>
      <c r="BI110" s="187" t="str">
        <f t="shared" si="30"/>
        <v/>
      </c>
      <c r="BJ110" s="187" t="str">
        <f t="shared" si="31"/>
        <v/>
      </c>
      <c r="BK110" s="187" t="str">
        <f t="shared" si="32"/>
        <v/>
      </c>
      <c r="BL110" s="187" t="str">
        <f t="shared" si="33"/>
        <v>40～41</v>
      </c>
      <c r="BM110" s="187" t="str">
        <f t="shared" si="34"/>
        <v>0</v>
      </c>
    </row>
  </sheetData>
  <mergeCells count="21">
    <mergeCell ref="CE14:CK14"/>
    <mergeCell ref="CE17:CK17"/>
    <mergeCell ref="BT9:BU9"/>
    <mergeCell ref="BV9:BW9"/>
    <mergeCell ref="BX9:BY9"/>
    <mergeCell ref="BZ9:CA9"/>
    <mergeCell ref="CB9:CC9"/>
    <mergeCell ref="B1:G1"/>
    <mergeCell ref="B5:C5"/>
    <mergeCell ref="F5:J5"/>
    <mergeCell ref="K5:P5"/>
    <mergeCell ref="R5:Z5"/>
    <mergeCell ref="K1:P1"/>
    <mergeCell ref="J2:P2"/>
    <mergeCell ref="B3:C3"/>
    <mergeCell ref="P3:Z3"/>
    <mergeCell ref="F6:G6"/>
    <mergeCell ref="H6:I6"/>
    <mergeCell ref="J6:K6"/>
    <mergeCell ref="L6:M6"/>
    <mergeCell ref="N6:O6"/>
  </mergeCells>
  <phoneticPr fontId="1"/>
  <conditionalFormatting sqref="B8:B38">
    <cfRule type="expression" dxfId="104" priority="1" stopIfTrue="1">
      <formula>D8="祝"</formula>
    </cfRule>
    <cfRule type="expression" dxfId="103" priority="2" stopIfTrue="1">
      <formula>OR(D8=1,D8=7)</formula>
    </cfRule>
  </conditionalFormatting>
  <conditionalFormatting sqref="C8:C38">
    <cfRule type="expression" dxfId="102" priority="3" stopIfTrue="1">
      <formula>D8="祝"</formula>
    </cfRule>
    <cfRule type="expression" dxfId="101" priority="4" stopIfTrue="1">
      <formula>OR(D8=1,D8=7)</formula>
    </cfRule>
  </conditionalFormatting>
  <conditionalFormatting sqref="D8:D38">
    <cfRule type="cellIs" dxfId="100" priority="5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100-000000000000}">
      <formula1>"国語,社会,数学,理科,英語"</formula1>
    </dataValidation>
  </dataValidations>
  <hyperlinks>
    <hyperlink ref="CE14" location="見本②!A1" display="→見本②へ（応用：設定変更方法①）" xr:uid="{00000000-0004-0000-0100-000000000000}"/>
    <hyperlink ref="CE17" location="見本②!A1" display="→見本②へ（応用：設定変更方法①）" xr:uid="{00000000-0004-0000-0100-000001000000}"/>
    <hyperlink ref="CE17:CK17" location="見本③!A1" display="→「教科の学習順の変更方法」の説明は，見本③へ" xr:uid="{00000000-0004-0000-0100-000002000000}"/>
  </hyperlink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2027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11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7" si="0">DATE($B$5,$B$6,B8)</f>
        <v>46692</v>
      </c>
      <c r="D8" s="17">
        <f t="shared" ref="D8:D17" si="1">WEEKDAY(C8)</f>
        <v>2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46693</v>
      </c>
      <c r="D9" s="17">
        <f t="shared" si="1"/>
        <v>3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46694</v>
      </c>
      <c r="D10" s="17">
        <f t="shared" si="1"/>
        <v>4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46695</v>
      </c>
      <c r="D11" s="17">
        <f t="shared" si="1"/>
        <v>5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46696</v>
      </c>
      <c r="D12" s="17">
        <f t="shared" si="1"/>
        <v>6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46697</v>
      </c>
      <c r="D13" s="17">
        <f t="shared" si="1"/>
        <v>7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46698</v>
      </c>
      <c r="D14" s="17">
        <f t="shared" si="1"/>
        <v>1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46699</v>
      </c>
      <c r="D15" s="17">
        <f t="shared" si="1"/>
        <v>2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46700</v>
      </c>
      <c r="D16" s="17">
        <f t="shared" si="1"/>
        <v>3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46701</v>
      </c>
      <c r="D17" s="17">
        <f t="shared" si="1"/>
        <v>4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46702</v>
      </c>
      <c r="D18" s="17">
        <f t="shared" ref="D18:D37" si="21">WEEKDAY(C18)</f>
        <v>5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46703</v>
      </c>
      <c r="D19" s="17">
        <f t="shared" si="21"/>
        <v>6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46704</v>
      </c>
      <c r="D20" s="17">
        <f t="shared" si="21"/>
        <v>7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46705</v>
      </c>
      <c r="D21" s="17">
        <f t="shared" si="21"/>
        <v>1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46706</v>
      </c>
      <c r="D22" s="17">
        <f t="shared" si="21"/>
        <v>2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46707</v>
      </c>
      <c r="D23" s="17">
        <f t="shared" si="21"/>
        <v>3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46708</v>
      </c>
      <c r="D24" s="17">
        <f t="shared" si="21"/>
        <v>4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46709</v>
      </c>
      <c r="D25" s="17">
        <f t="shared" si="21"/>
        <v>5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46710</v>
      </c>
      <c r="D26" s="17">
        <f t="shared" si="21"/>
        <v>6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46711</v>
      </c>
      <c r="D27" s="17">
        <f t="shared" si="21"/>
        <v>7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46712</v>
      </c>
      <c r="D28" s="17">
        <f t="shared" si="21"/>
        <v>1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46713</v>
      </c>
      <c r="D29" s="17">
        <f t="shared" si="21"/>
        <v>2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46714</v>
      </c>
      <c r="D30" s="17">
        <f t="shared" si="21"/>
        <v>3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46715</v>
      </c>
      <c r="D31" s="17">
        <f t="shared" si="21"/>
        <v>4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46716</v>
      </c>
      <c r="D32" s="17">
        <f t="shared" si="21"/>
        <v>5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46717</v>
      </c>
      <c r="D33" s="17">
        <f t="shared" si="21"/>
        <v>6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46718</v>
      </c>
      <c r="D34" s="17">
        <f t="shared" si="21"/>
        <v>7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46719</v>
      </c>
      <c r="D35" s="17">
        <f t="shared" si="21"/>
        <v>1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46720</v>
      </c>
      <c r="D36" s="17">
        <f t="shared" si="21"/>
        <v>2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thickBot="1" x14ac:dyDescent="0.2">
      <c r="A37" s="178"/>
      <c r="B37" s="5">
        <v>30</v>
      </c>
      <c r="C37" s="6">
        <f t="shared" si="0"/>
        <v>46721</v>
      </c>
      <c r="D37" s="17">
        <f t="shared" si="21"/>
        <v>3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10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x14ac:dyDescent="0.15">
      <c r="A38" s="178"/>
      <c r="E38" s="21"/>
      <c r="F38" s="102" t="str">
        <f t="shared" ref="F38" si="23">IF($R38="予備","予備",IFERROR(IF(VALUE($R38)=1,VLOOKUP($S38,$AA$11:$BM$110,10),IF(VALUE($R38)=2,VLOOKUP($S37+1,$AA$11:$BM$110,20),IF(VALUE($R38)=3,VLOOKUP($S37+1,$AA$11:$BM$110,30),""))),""))</f>
        <v/>
      </c>
      <c r="G38" s="102" t="str">
        <f t="shared" si="2"/>
        <v/>
      </c>
      <c r="H38" s="102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2" t="str">
        <f t="shared" si="3"/>
        <v/>
      </c>
      <c r="J38" s="102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2" t="str">
        <f t="shared" si="4"/>
        <v/>
      </c>
      <c r="L38" s="102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2" t="str">
        <f t="shared" si="5"/>
        <v/>
      </c>
      <c r="N38" s="102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2" t="str">
        <f t="shared" si="6"/>
        <v/>
      </c>
      <c r="P38" s="21"/>
      <c r="Q38" s="178"/>
      <c r="R38" s="106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R39" s="16" t="s">
        <v>53</v>
      </c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7">
    <cfRule type="expression" dxfId="24" priority="2" stopIfTrue="1">
      <formula>D8="祝"</formula>
    </cfRule>
    <cfRule type="expression" dxfId="23" priority="3" stopIfTrue="1">
      <formula>OR(D8=1,D8=7)</formula>
    </cfRule>
  </conditionalFormatting>
  <conditionalFormatting sqref="C8:C37">
    <cfRule type="expression" dxfId="22" priority="4" stopIfTrue="1">
      <formula>D8="祝"</formula>
    </cfRule>
    <cfRule type="expression" dxfId="21" priority="5" stopIfTrue="1">
      <formula>OR(D8=1,D8=7)</formula>
    </cfRule>
  </conditionalFormatting>
  <conditionalFormatting sqref="D8:D37">
    <cfRule type="cellIs" dxfId="2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3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2027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12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8" si="0">DATE($B$5,$B$6,B8)</f>
        <v>46722</v>
      </c>
      <c r="D8" s="17">
        <f t="shared" ref="D8:D17" si="1">WEEKDAY(C8)</f>
        <v>4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46723</v>
      </c>
      <c r="D9" s="17">
        <f t="shared" si="1"/>
        <v>5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46724</v>
      </c>
      <c r="D10" s="17">
        <f t="shared" si="1"/>
        <v>6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46725</v>
      </c>
      <c r="D11" s="17">
        <f t="shared" si="1"/>
        <v>7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46726</v>
      </c>
      <c r="D12" s="17">
        <f t="shared" si="1"/>
        <v>1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46727</v>
      </c>
      <c r="D13" s="17">
        <f t="shared" si="1"/>
        <v>2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46728</v>
      </c>
      <c r="D14" s="17">
        <f t="shared" si="1"/>
        <v>3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46729</v>
      </c>
      <c r="D15" s="17">
        <f t="shared" si="1"/>
        <v>4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46730</v>
      </c>
      <c r="D16" s="17">
        <f t="shared" si="1"/>
        <v>5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46731</v>
      </c>
      <c r="D17" s="17">
        <f t="shared" si="1"/>
        <v>6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46732</v>
      </c>
      <c r="D18" s="17">
        <f t="shared" ref="D18:D38" si="21">WEEKDAY(C18)</f>
        <v>7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46733</v>
      </c>
      <c r="D19" s="17">
        <f t="shared" si="21"/>
        <v>1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46734</v>
      </c>
      <c r="D20" s="17">
        <f t="shared" si="21"/>
        <v>2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46735</v>
      </c>
      <c r="D21" s="17">
        <f t="shared" si="21"/>
        <v>3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46736</v>
      </c>
      <c r="D22" s="17">
        <f t="shared" si="21"/>
        <v>4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46737</v>
      </c>
      <c r="D23" s="17">
        <f t="shared" si="21"/>
        <v>5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46738</v>
      </c>
      <c r="D24" s="17">
        <f t="shared" si="21"/>
        <v>6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46739</v>
      </c>
      <c r="D25" s="17">
        <f t="shared" si="21"/>
        <v>7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46740</v>
      </c>
      <c r="D26" s="17">
        <f t="shared" si="21"/>
        <v>1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46741</v>
      </c>
      <c r="D27" s="17">
        <f t="shared" si="21"/>
        <v>2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46742</v>
      </c>
      <c r="D28" s="17">
        <f t="shared" si="21"/>
        <v>3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46743</v>
      </c>
      <c r="D29" s="17">
        <f t="shared" si="21"/>
        <v>4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46744</v>
      </c>
      <c r="D30" s="17">
        <f t="shared" si="21"/>
        <v>5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46745</v>
      </c>
      <c r="D31" s="17">
        <f t="shared" si="21"/>
        <v>6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46746</v>
      </c>
      <c r="D32" s="17">
        <f t="shared" si="21"/>
        <v>7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46747</v>
      </c>
      <c r="D33" s="17">
        <f t="shared" si="21"/>
        <v>1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46748</v>
      </c>
      <c r="D34" s="17">
        <f t="shared" si="21"/>
        <v>2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46749</v>
      </c>
      <c r="D35" s="17">
        <f t="shared" si="21"/>
        <v>3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46750</v>
      </c>
      <c r="D36" s="17">
        <f t="shared" si="21"/>
        <v>4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46751</v>
      </c>
      <c r="D37" s="17">
        <f t="shared" si="21"/>
        <v>5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52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46752</v>
      </c>
      <c r="D38" s="17">
        <f t="shared" si="21"/>
        <v>6</v>
      </c>
      <c r="E38" s="9"/>
      <c r="F38" s="101" t="str">
        <f t="shared" ref="F38" si="23">IF($R38="予備","予備",IFERROR(IF(VALUE($R38)=1,VLOOKUP($S38,$AA$11:$BM$110,10),IF(VALUE($R38)=2,VLOOKUP($S37+1,$AA$11:$BM$110,20),IF(VALUE($R38)=3,VLOOKUP($S37+1,$AA$11:$BM$110,30),""))),""))</f>
        <v>14～15</v>
      </c>
      <c r="G38" s="100" t="str">
        <f t="shared" si="2"/>
        <v>14～15</v>
      </c>
      <c r="H38" s="101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0" t="str">
        <f t="shared" si="3"/>
        <v/>
      </c>
      <c r="J38" s="101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0" t="str">
        <f t="shared" si="4"/>
        <v/>
      </c>
      <c r="L38" s="101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0" t="str">
        <f t="shared" si="5"/>
        <v/>
      </c>
      <c r="N38" s="101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0" t="str">
        <f t="shared" si="6"/>
        <v/>
      </c>
      <c r="P38" s="9"/>
      <c r="Q38" s="178"/>
      <c r="R38" s="10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8">
    <cfRule type="expression" dxfId="19" priority="2" stopIfTrue="1">
      <formula>D8="祝"</formula>
    </cfRule>
    <cfRule type="expression" dxfId="18" priority="3" stopIfTrue="1">
      <formula>OR(D8=1,D8=7)</formula>
    </cfRule>
  </conditionalFormatting>
  <conditionalFormatting sqref="C8:C38">
    <cfRule type="expression" dxfId="17" priority="4" stopIfTrue="1">
      <formula>D8="祝"</formula>
    </cfRule>
    <cfRule type="expression" dxfId="16" priority="5" stopIfTrue="1">
      <formula>OR(D8=1,D8=7)</formula>
    </cfRule>
  </conditionalFormatting>
  <conditionalFormatting sqref="D8:D38">
    <cfRule type="cellIs" dxfId="1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4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2028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1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8" si="0">DATE($B$5,$B$6,B8)</f>
        <v>46753</v>
      </c>
      <c r="D8" s="17">
        <f t="shared" ref="D8:D17" si="1">WEEKDAY(C8)</f>
        <v>7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46754</v>
      </c>
      <c r="D9" s="17">
        <f t="shared" si="1"/>
        <v>1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46755</v>
      </c>
      <c r="D10" s="17">
        <f t="shared" si="1"/>
        <v>2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46756</v>
      </c>
      <c r="D11" s="17">
        <f t="shared" si="1"/>
        <v>3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46757</v>
      </c>
      <c r="D12" s="17">
        <f t="shared" si="1"/>
        <v>4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46758</v>
      </c>
      <c r="D13" s="17">
        <f t="shared" si="1"/>
        <v>5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46759</v>
      </c>
      <c r="D14" s="17">
        <f t="shared" si="1"/>
        <v>6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46760</v>
      </c>
      <c r="D15" s="17">
        <f t="shared" si="1"/>
        <v>7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46761</v>
      </c>
      <c r="D16" s="17">
        <f t="shared" si="1"/>
        <v>1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46762</v>
      </c>
      <c r="D17" s="17">
        <f t="shared" si="1"/>
        <v>2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46763</v>
      </c>
      <c r="D18" s="17">
        <f t="shared" ref="D18:D38" si="21">WEEKDAY(C18)</f>
        <v>3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46764</v>
      </c>
      <c r="D19" s="17">
        <f t="shared" si="21"/>
        <v>4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46765</v>
      </c>
      <c r="D20" s="17">
        <f t="shared" si="21"/>
        <v>5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46766</v>
      </c>
      <c r="D21" s="17">
        <f t="shared" si="21"/>
        <v>6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46767</v>
      </c>
      <c r="D22" s="17">
        <f t="shared" si="21"/>
        <v>7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46768</v>
      </c>
      <c r="D23" s="17">
        <f t="shared" si="21"/>
        <v>1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46769</v>
      </c>
      <c r="D24" s="17">
        <f t="shared" si="21"/>
        <v>2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46770</v>
      </c>
      <c r="D25" s="17">
        <f t="shared" si="21"/>
        <v>3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46771</v>
      </c>
      <c r="D26" s="17">
        <f t="shared" si="21"/>
        <v>4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46772</v>
      </c>
      <c r="D27" s="17">
        <f t="shared" si="21"/>
        <v>5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46773</v>
      </c>
      <c r="D28" s="17">
        <f t="shared" si="21"/>
        <v>6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46774</v>
      </c>
      <c r="D29" s="17">
        <f t="shared" si="21"/>
        <v>7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46775</v>
      </c>
      <c r="D30" s="17">
        <f t="shared" si="21"/>
        <v>1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46776</v>
      </c>
      <c r="D31" s="17">
        <f t="shared" si="21"/>
        <v>2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46777</v>
      </c>
      <c r="D32" s="17">
        <f t="shared" si="21"/>
        <v>3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46778</v>
      </c>
      <c r="D33" s="17">
        <f t="shared" si="21"/>
        <v>4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46779</v>
      </c>
      <c r="D34" s="17">
        <f t="shared" si="21"/>
        <v>5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46780</v>
      </c>
      <c r="D35" s="17">
        <f t="shared" si="21"/>
        <v>6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46781</v>
      </c>
      <c r="D36" s="17">
        <f t="shared" si="21"/>
        <v>7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46782</v>
      </c>
      <c r="D37" s="17">
        <f t="shared" si="21"/>
        <v>1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52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46783</v>
      </c>
      <c r="D38" s="17">
        <f t="shared" si="21"/>
        <v>2</v>
      </c>
      <c r="E38" s="9"/>
      <c r="F38" s="101" t="str">
        <f t="shared" ref="F38" si="23">IF($R38="予備","予備",IFERROR(IF(VALUE($R38)=1,VLOOKUP($S38,$AA$11:$BM$110,10),IF(VALUE($R38)=2,VLOOKUP($S37+1,$AA$11:$BM$110,20),IF(VALUE($R38)=3,VLOOKUP($S37+1,$AA$11:$BM$110,30),""))),""))</f>
        <v>14～15</v>
      </c>
      <c r="G38" s="100" t="str">
        <f t="shared" si="2"/>
        <v>14～15</v>
      </c>
      <c r="H38" s="101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0" t="str">
        <f t="shared" si="3"/>
        <v/>
      </c>
      <c r="J38" s="101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0" t="str">
        <f t="shared" si="4"/>
        <v/>
      </c>
      <c r="L38" s="101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0" t="str">
        <f t="shared" si="5"/>
        <v/>
      </c>
      <c r="N38" s="101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0" t="str">
        <f t="shared" si="6"/>
        <v/>
      </c>
      <c r="P38" s="9"/>
      <c r="Q38" s="178"/>
      <c r="R38" s="10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8">
    <cfRule type="expression" dxfId="14" priority="2" stopIfTrue="1">
      <formula>D8="祝"</formula>
    </cfRule>
    <cfRule type="expression" dxfId="13" priority="3" stopIfTrue="1">
      <formula>OR(D8=1,D8=7)</formula>
    </cfRule>
  </conditionalFormatting>
  <conditionalFormatting sqref="C8:C38">
    <cfRule type="expression" dxfId="12" priority="4" stopIfTrue="1">
      <formula>D8="祝"</formula>
    </cfRule>
    <cfRule type="expression" dxfId="11" priority="5" stopIfTrue="1">
      <formula>OR(D8=1,D8=7)</formula>
    </cfRule>
  </conditionalFormatting>
  <conditionalFormatting sqref="D8:D38">
    <cfRule type="cellIs" dxfId="1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5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2028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2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103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5" si="0">DATE($B$5,$B$6,B8)</f>
        <v>46784</v>
      </c>
      <c r="D8" s="17">
        <f t="shared" ref="D8:D17" si="1">WEEKDAY(C8)</f>
        <v>3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46785</v>
      </c>
      <c r="D9" s="17">
        <f t="shared" si="1"/>
        <v>4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46786</v>
      </c>
      <c r="D10" s="17">
        <f t="shared" si="1"/>
        <v>5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46787</v>
      </c>
      <c r="D11" s="17">
        <f t="shared" si="1"/>
        <v>6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46788</v>
      </c>
      <c r="D12" s="17">
        <f t="shared" si="1"/>
        <v>7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AT75" si="10">IF(AJ12=AJ13,"",IF($AD12=$AD13,AJ12&amp;","&amp;AJ13,AJ12&amp;AJ13))</f>
        <v/>
      </c>
      <c r="AU12" s="42" t="str">
        <f t="shared" ref="AU12:AU75" si="11">IF(AK12=AK13,"",IF($AD12=$AD13,AK12&amp;","&amp;AK13,AK12&amp;AK13))</f>
        <v/>
      </c>
      <c r="AV12" s="42" t="str">
        <f t="shared" ref="AV12:AV75" si="12">IF(AL12=AL13,"",IF($AD12=$AD13,AL12&amp;","&amp;AL13,AL12&amp;AL13))</f>
        <v>2～3</v>
      </c>
      <c r="AW12" s="42" t="str">
        <f t="shared" ref="AW12:AW75" si="13">IF(AM12=AM13,"",IF($AD12=$AD13,AM12&amp;","&amp;AM13,AM12&amp;AM13))</f>
        <v>2～3</v>
      </c>
      <c r="AX12" s="42" t="str">
        <f t="shared" ref="AX12:AX75" si="14">IF(AN12=AN13,"",IF($AD12=$AD13,AN12&amp;","&amp;AN13,AN12&amp;AN13))</f>
        <v>2～3</v>
      </c>
      <c r="AY12" s="42" t="str">
        <f t="shared" ref="AY12:AY75" si="15">IF(AO12=AO13,"",IF($AD12=$AD13,AO12&amp;","&amp;AO13,AO12&amp;AO13))</f>
        <v>2～3</v>
      </c>
      <c r="AZ12" s="42" t="str">
        <f t="shared" ref="AZ12:AZ75" si="16">IF(AP12=AP13,"",IF($AD12=$AD13,AP12&amp;","&amp;AP13,AP12&amp;AP13))</f>
        <v/>
      </c>
      <c r="BA12" s="42" t="str">
        <f t="shared" ref="BA12:BA75" si="17">IF(AQ12=AQ13,"",IF($AD12=$AD13,AQ12&amp;","&amp;AQ13,AQ12&amp;AQ13))</f>
        <v/>
      </c>
      <c r="BB12" s="42" t="str">
        <f t="shared" ref="BB12:BB75" si="18">IF(AR12=AR13,"",IF($AD12=$AD13,AR12&amp;","&amp;AR13,AR12&amp;AR13))</f>
        <v/>
      </c>
      <c r="BC12" s="42" t="str">
        <f t="shared" ref="BC12:BC75" si="19">IF(AS12=AS13,"",IF($AD12=$AD13,AS12&amp;","&amp;AS13,AS12&amp;AS13))</f>
        <v/>
      </c>
      <c r="BD12" s="187" t="str">
        <f t="shared" ref="BD12:BD75" si="20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21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22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23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24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25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26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27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28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9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46789</v>
      </c>
      <c r="D13" s="17">
        <f t="shared" si="1"/>
        <v>1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1"/>
        <v/>
      </c>
      <c r="AV13" s="42" t="str">
        <f t="shared" si="12"/>
        <v/>
      </c>
      <c r="AW13" s="42" t="str">
        <f t="shared" si="13"/>
        <v/>
      </c>
      <c r="AX13" s="42" t="str">
        <f t="shared" si="14"/>
        <v>2～3</v>
      </c>
      <c r="AY13" s="42" t="str">
        <f t="shared" si="15"/>
        <v>2～3</v>
      </c>
      <c r="AZ13" s="42" t="str">
        <f t="shared" si="16"/>
        <v>2～3</v>
      </c>
      <c r="BA13" s="42" t="str">
        <f t="shared" si="17"/>
        <v>2～3</v>
      </c>
      <c r="BB13" s="42" t="str">
        <f t="shared" si="18"/>
        <v/>
      </c>
      <c r="BC13" s="42" t="str">
        <f t="shared" si="19"/>
        <v/>
      </c>
      <c r="BD13" s="187" t="str">
        <f t="shared" si="20"/>
        <v/>
      </c>
      <c r="BE13" s="187" t="str">
        <f t="shared" si="21"/>
        <v/>
      </c>
      <c r="BF13" s="187" t="str">
        <f t="shared" si="22"/>
        <v/>
      </c>
      <c r="BG13" s="187" t="str">
        <f t="shared" si="23"/>
        <v/>
      </c>
      <c r="BH13" s="187" t="str">
        <f t="shared" si="24"/>
        <v>2～3</v>
      </c>
      <c r="BI13" s="187" t="str">
        <f t="shared" si="25"/>
        <v>2～3</v>
      </c>
      <c r="BJ13" s="187" t="str">
        <f t="shared" si="26"/>
        <v>2～3</v>
      </c>
      <c r="BK13" s="187" t="str">
        <f t="shared" si="27"/>
        <v>2～3</v>
      </c>
      <c r="BL13" s="187" t="str">
        <f t="shared" si="28"/>
        <v>2～3</v>
      </c>
      <c r="BM13" s="187" t="str">
        <f t="shared" si="29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46790</v>
      </c>
      <c r="D14" s="17">
        <f t="shared" si="1"/>
        <v>2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1"/>
        <v/>
      </c>
      <c r="AV14" s="42" t="str">
        <f t="shared" si="12"/>
        <v/>
      </c>
      <c r="AW14" s="42" t="str">
        <f t="shared" si="13"/>
        <v/>
      </c>
      <c r="AX14" s="42" t="str">
        <f t="shared" si="14"/>
        <v/>
      </c>
      <c r="AY14" s="42" t="str">
        <f t="shared" si="15"/>
        <v/>
      </c>
      <c r="AZ14" s="42" t="str">
        <f t="shared" si="16"/>
        <v>2～3</v>
      </c>
      <c r="BA14" s="42" t="str">
        <f t="shared" si="17"/>
        <v>2～3</v>
      </c>
      <c r="BB14" s="42" t="str">
        <f t="shared" si="18"/>
        <v>2～3</v>
      </c>
      <c r="BC14" s="42" t="str">
        <f t="shared" si="19"/>
        <v>2～3</v>
      </c>
      <c r="BD14" s="187" t="str">
        <f t="shared" si="20"/>
        <v>4～5</v>
      </c>
      <c r="BE14" s="187" t="str">
        <f t="shared" si="21"/>
        <v>4～5</v>
      </c>
      <c r="BF14" s="187" t="str">
        <f t="shared" si="22"/>
        <v/>
      </c>
      <c r="BG14" s="187" t="str">
        <f t="shared" si="23"/>
        <v/>
      </c>
      <c r="BH14" s="187" t="str">
        <f t="shared" si="24"/>
        <v/>
      </c>
      <c r="BI14" s="187" t="str">
        <f t="shared" si="25"/>
        <v/>
      </c>
      <c r="BJ14" s="187" t="str">
        <f t="shared" si="26"/>
        <v>2～3</v>
      </c>
      <c r="BK14" s="187" t="str">
        <f t="shared" si="27"/>
        <v>2～3</v>
      </c>
      <c r="BL14" s="187" t="str">
        <f t="shared" si="28"/>
        <v>2～3</v>
      </c>
      <c r="BM14" s="187" t="str">
        <f t="shared" si="29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46791</v>
      </c>
      <c r="D15" s="17">
        <f t="shared" si="1"/>
        <v>3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1"/>
        <v>4～5</v>
      </c>
      <c r="AV15" s="42" t="str">
        <f t="shared" si="12"/>
        <v/>
      </c>
      <c r="AW15" s="42" t="str">
        <f t="shared" si="13"/>
        <v/>
      </c>
      <c r="AX15" s="42" t="str">
        <f t="shared" si="14"/>
        <v/>
      </c>
      <c r="AY15" s="42" t="str">
        <f t="shared" si="15"/>
        <v/>
      </c>
      <c r="AZ15" s="42" t="str">
        <f t="shared" si="16"/>
        <v/>
      </c>
      <c r="BA15" s="42" t="str">
        <f t="shared" si="17"/>
        <v/>
      </c>
      <c r="BB15" s="42" t="str">
        <f t="shared" si="18"/>
        <v>2～3</v>
      </c>
      <c r="BC15" s="42" t="str">
        <f t="shared" si="19"/>
        <v>2～3</v>
      </c>
      <c r="BD15" s="187" t="str">
        <f t="shared" si="20"/>
        <v>4～5</v>
      </c>
      <c r="BE15" s="187" t="str">
        <f t="shared" si="21"/>
        <v>4～5</v>
      </c>
      <c r="BF15" s="187" t="str">
        <f t="shared" si="22"/>
        <v>4～5</v>
      </c>
      <c r="BG15" s="187" t="str">
        <f t="shared" si="23"/>
        <v>4～5</v>
      </c>
      <c r="BH15" s="187" t="str">
        <f t="shared" si="24"/>
        <v/>
      </c>
      <c r="BI15" s="187" t="str">
        <f t="shared" si="25"/>
        <v/>
      </c>
      <c r="BJ15" s="187" t="str">
        <f t="shared" si="26"/>
        <v/>
      </c>
      <c r="BK15" s="187" t="str">
        <f t="shared" si="27"/>
        <v/>
      </c>
      <c r="BL15" s="187" t="str">
        <f t="shared" si="28"/>
        <v>2～3</v>
      </c>
      <c r="BM15" s="187" t="str">
        <f t="shared" si="29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46792</v>
      </c>
      <c r="D16" s="17">
        <f t="shared" si="1"/>
        <v>4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1"/>
        <v>4～5</v>
      </c>
      <c r="AV16" s="42" t="str">
        <f t="shared" si="12"/>
        <v>4～5</v>
      </c>
      <c r="AW16" s="42" t="str">
        <f t="shared" si="13"/>
        <v>4～5</v>
      </c>
      <c r="AX16" s="42" t="str">
        <f t="shared" si="14"/>
        <v/>
      </c>
      <c r="AY16" s="42" t="str">
        <f t="shared" si="15"/>
        <v/>
      </c>
      <c r="AZ16" s="42" t="str">
        <f t="shared" si="16"/>
        <v/>
      </c>
      <c r="BA16" s="42" t="str">
        <f t="shared" si="17"/>
        <v/>
      </c>
      <c r="BB16" s="42" t="str">
        <f t="shared" si="18"/>
        <v/>
      </c>
      <c r="BC16" s="42" t="str">
        <f t="shared" si="19"/>
        <v/>
      </c>
      <c r="BD16" s="187" t="str">
        <f t="shared" si="20"/>
        <v>4～5</v>
      </c>
      <c r="BE16" s="187" t="str">
        <f t="shared" si="21"/>
        <v>4～5</v>
      </c>
      <c r="BF16" s="187" t="str">
        <f t="shared" si="22"/>
        <v>4～5</v>
      </c>
      <c r="BG16" s="187" t="str">
        <f t="shared" si="23"/>
        <v>4～5</v>
      </c>
      <c r="BH16" s="187" t="str">
        <f t="shared" si="24"/>
        <v>4～5</v>
      </c>
      <c r="BI16" s="187" t="str">
        <f t="shared" si="25"/>
        <v>4～5</v>
      </c>
      <c r="BJ16" s="187" t="str">
        <f t="shared" si="26"/>
        <v/>
      </c>
      <c r="BK16" s="187" t="str">
        <f t="shared" si="27"/>
        <v/>
      </c>
      <c r="BL16" s="187" t="str">
        <f t="shared" si="28"/>
        <v/>
      </c>
      <c r="BM16" s="187" t="str">
        <f t="shared" si="29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46793</v>
      </c>
      <c r="D17" s="17">
        <f t="shared" si="1"/>
        <v>5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1"/>
        <v/>
      </c>
      <c r="AV17" s="42" t="str">
        <f t="shared" si="12"/>
        <v>4～5</v>
      </c>
      <c r="AW17" s="42" t="str">
        <f t="shared" si="13"/>
        <v>4～5</v>
      </c>
      <c r="AX17" s="42" t="str">
        <f t="shared" si="14"/>
        <v>4～5</v>
      </c>
      <c r="AY17" s="42" t="str">
        <f t="shared" si="15"/>
        <v>4～5</v>
      </c>
      <c r="AZ17" s="42" t="str">
        <f t="shared" si="16"/>
        <v/>
      </c>
      <c r="BA17" s="42" t="str">
        <f t="shared" si="17"/>
        <v/>
      </c>
      <c r="BB17" s="42" t="str">
        <f t="shared" si="18"/>
        <v/>
      </c>
      <c r="BC17" s="42" t="str">
        <f t="shared" si="19"/>
        <v/>
      </c>
      <c r="BD17" s="187" t="str">
        <f t="shared" si="20"/>
        <v/>
      </c>
      <c r="BE17" s="187" t="str">
        <f t="shared" si="21"/>
        <v/>
      </c>
      <c r="BF17" s="187" t="str">
        <f t="shared" si="22"/>
        <v>4～5</v>
      </c>
      <c r="BG17" s="187" t="str">
        <f t="shared" si="23"/>
        <v>4～5</v>
      </c>
      <c r="BH17" s="187" t="str">
        <f t="shared" si="24"/>
        <v>4～5</v>
      </c>
      <c r="BI17" s="187" t="str">
        <f t="shared" si="25"/>
        <v>4～5</v>
      </c>
      <c r="BJ17" s="187" t="str">
        <f t="shared" si="26"/>
        <v>4～5</v>
      </c>
      <c r="BK17" s="187" t="str">
        <f t="shared" si="27"/>
        <v>4～5</v>
      </c>
      <c r="BL17" s="187" t="str">
        <f t="shared" si="28"/>
        <v/>
      </c>
      <c r="BM17" s="187" t="str">
        <f t="shared" si="29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46794</v>
      </c>
      <c r="D18" s="17">
        <f t="shared" ref="D18:D35" si="30">WEEKDAY(C18)</f>
        <v>6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1"/>
        <v/>
      </c>
      <c r="AV18" s="42" t="str">
        <f t="shared" si="12"/>
        <v/>
      </c>
      <c r="AW18" s="42" t="str">
        <f t="shared" si="13"/>
        <v/>
      </c>
      <c r="AX18" s="42" t="str">
        <f t="shared" si="14"/>
        <v>4～5</v>
      </c>
      <c r="AY18" s="42" t="str">
        <f t="shared" si="15"/>
        <v>4～5</v>
      </c>
      <c r="AZ18" s="42" t="str">
        <f t="shared" si="16"/>
        <v>4～5</v>
      </c>
      <c r="BA18" s="42" t="str">
        <f t="shared" si="17"/>
        <v>4～5</v>
      </c>
      <c r="BB18" s="42" t="str">
        <f t="shared" si="18"/>
        <v/>
      </c>
      <c r="BC18" s="42" t="str">
        <f t="shared" si="19"/>
        <v/>
      </c>
      <c r="BD18" s="187" t="str">
        <f t="shared" si="20"/>
        <v/>
      </c>
      <c r="BE18" s="187" t="str">
        <f t="shared" si="21"/>
        <v/>
      </c>
      <c r="BF18" s="187" t="str">
        <f t="shared" si="22"/>
        <v/>
      </c>
      <c r="BG18" s="187" t="str">
        <f t="shared" si="23"/>
        <v/>
      </c>
      <c r="BH18" s="187" t="str">
        <f t="shared" si="24"/>
        <v>4～5</v>
      </c>
      <c r="BI18" s="187" t="str">
        <f t="shared" si="25"/>
        <v>4～5</v>
      </c>
      <c r="BJ18" s="187" t="str">
        <f t="shared" si="26"/>
        <v>4～5</v>
      </c>
      <c r="BK18" s="187" t="str">
        <f t="shared" si="27"/>
        <v>4～5</v>
      </c>
      <c r="BL18" s="187" t="str">
        <f t="shared" si="28"/>
        <v>4～5</v>
      </c>
      <c r="BM18" s="187" t="str">
        <f t="shared" si="29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46795</v>
      </c>
      <c r="D19" s="17">
        <f t="shared" si="30"/>
        <v>7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1"/>
        <v/>
      </c>
      <c r="AV19" s="42" t="str">
        <f t="shared" si="12"/>
        <v/>
      </c>
      <c r="AW19" s="42" t="str">
        <f t="shared" si="13"/>
        <v/>
      </c>
      <c r="AX19" s="42" t="str">
        <f t="shared" si="14"/>
        <v/>
      </c>
      <c r="AY19" s="42" t="str">
        <f t="shared" si="15"/>
        <v/>
      </c>
      <c r="AZ19" s="42" t="str">
        <f t="shared" si="16"/>
        <v>4～5</v>
      </c>
      <c r="BA19" s="42" t="str">
        <f t="shared" si="17"/>
        <v>4～5</v>
      </c>
      <c r="BB19" s="42" t="str">
        <f t="shared" si="18"/>
        <v>4～5</v>
      </c>
      <c r="BC19" s="42" t="str">
        <f t="shared" si="19"/>
        <v>4～5</v>
      </c>
      <c r="BD19" s="187" t="str">
        <f t="shared" si="20"/>
        <v>6～7</v>
      </c>
      <c r="BE19" s="187" t="str">
        <f t="shared" si="21"/>
        <v>6～7</v>
      </c>
      <c r="BF19" s="187" t="str">
        <f t="shared" si="22"/>
        <v/>
      </c>
      <c r="BG19" s="187" t="str">
        <f t="shared" si="23"/>
        <v/>
      </c>
      <c r="BH19" s="187" t="str">
        <f t="shared" si="24"/>
        <v/>
      </c>
      <c r="BI19" s="187" t="str">
        <f t="shared" si="25"/>
        <v/>
      </c>
      <c r="BJ19" s="187" t="str">
        <f t="shared" si="26"/>
        <v>4～5</v>
      </c>
      <c r="BK19" s="187" t="str">
        <f t="shared" si="27"/>
        <v>4～5</v>
      </c>
      <c r="BL19" s="187" t="str">
        <f t="shared" si="28"/>
        <v>4～5</v>
      </c>
      <c r="BM19" s="187" t="str">
        <f t="shared" si="29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46796</v>
      </c>
      <c r="D20" s="17">
        <f t="shared" si="30"/>
        <v>1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1"/>
        <v>6～7</v>
      </c>
      <c r="AV20" s="42" t="str">
        <f t="shared" si="12"/>
        <v/>
      </c>
      <c r="AW20" s="42" t="str">
        <f t="shared" si="13"/>
        <v/>
      </c>
      <c r="AX20" s="42" t="str">
        <f t="shared" si="14"/>
        <v/>
      </c>
      <c r="AY20" s="42" t="str">
        <f t="shared" si="15"/>
        <v/>
      </c>
      <c r="AZ20" s="42" t="str">
        <f t="shared" si="16"/>
        <v/>
      </c>
      <c r="BA20" s="42" t="str">
        <f t="shared" si="17"/>
        <v/>
      </c>
      <c r="BB20" s="42" t="str">
        <f t="shared" si="18"/>
        <v>4～5</v>
      </c>
      <c r="BC20" s="42" t="str">
        <f t="shared" si="19"/>
        <v>4～5</v>
      </c>
      <c r="BD20" s="187" t="str">
        <f t="shared" si="20"/>
        <v>6～7</v>
      </c>
      <c r="BE20" s="187" t="str">
        <f t="shared" si="21"/>
        <v>6～7</v>
      </c>
      <c r="BF20" s="187" t="str">
        <f t="shared" si="22"/>
        <v>6～7</v>
      </c>
      <c r="BG20" s="187" t="str">
        <f t="shared" si="23"/>
        <v>6～7</v>
      </c>
      <c r="BH20" s="187" t="str">
        <f t="shared" si="24"/>
        <v/>
      </c>
      <c r="BI20" s="187" t="str">
        <f t="shared" si="25"/>
        <v/>
      </c>
      <c r="BJ20" s="187" t="str">
        <f t="shared" si="26"/>
        <v/>
      </c>
      <c r="BK20" s="187" t="str">
        <f t="shared" si="27"/>
        <v/>
      </c>
      <c r="BL20" s="187" t="str">
        <f t="shared" si="28"/>
        <v>4～5</v>
      </c>
      <c r="BM20" s="187" t="str">
        <f t="shared" si="29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46797</v>
      </c>
      <c r="D21" s="17">
        <f t="shared" si="30"/>
        <v>2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1"/>
        <v>6～7</v>
      </c>
      <c r="AV21" s="42" t="str">
        <f t="shared" si="12"/>
        <v>6～7</v>
      </c>
      <c r="AW21" s="42" t="str">
        <f t="shared" si="13"/>
        <v>6～7</v>
      </c>
      <c r="AX21" s="42" t="str">
        <f t="shared" si="14"/>
        <v/>
      </c>
      <c r="AY21" s="42" t="str">
        <f t="shared" si="15"/>
        <v/>
      </c>
      <c r="AZ21" s="42" t="str">
        <f t="shared" si="16"/>
        <v/>
      </c>
      <c r="BA21" s="42" t="str">
        <f t="shared" si="17"/>
        <v/>
      </c>
      <c r="BB21" s="42" t="str">
        <f t="shared" si="18"/>
        <v/>
      </c>
      <c r="BC21" s="42" t="str">
        <f t="shared" si="19"/>
        <v/>
      </c>
      <c r="BD21" s="187" t="str">
        <f t="shared" si="20"/>
        <v>6～7</v>
      </c>
      <c r="BE21" s="187" t="str">
        <f t="shared" si="21"/>
        <v>6～7</v>
      </c>
      <c r="BF21" s="187" t="str">
        <f t="shared" si="22"/>
        <v>6～7</v>
      </c>
      <c r="BG21" s="187" t="str">
        <f t="shared" si="23"/>
        <v>6～7</v>
      </c>
      <c r="BH21" s="187" t="str">
        <f t="shared" si="24"/>
        <v>6～7</v>
      </c>
      <c r="BI21" s="187" t="str">
        <f t="shared" si="25"/>
        <v>6～7</v>
      </c>
      <c r="BJ21" s="187" t="str">
        <f t="shared" si="26"/>
        <v/>
      </c>
      <c r="BK21" s="187" t="str">
        <f t="shared" si="27"/>
        <v/>
      </c>
      <c r="BL21" s="187" t="str">
        <f t="shared" si="28"/>
        <v/>
      </c>
      <c r="BM21" s="187" t="str">
        <f t="shared" si="29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46798</v>
      </c>
      <c r="D22" s="17">
        <f t="shared" si="30"/>
        <v>3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1"/>
        <v/>
      </c>
      <c r="AV22" s="42" t="str">
        <f t="shared" si="12"/>
        <v>6～7</v>
      </c>
      <c r="AW22" s="42" t="str">
        <f t="shared" si="13"/>
        <v>6～7</v>
      </c>
      <c r="AX22" s="42" t="str">
        <f t="shared" si="14"/>
        <v>6～7</v>
      </c>
      <c r="AY22" s="42" t="str">
        <f t="shared" si="15"/>
        <v>6～7</v>
      </c>
      <c r="AZ22" s="42" t="str">
        <f t="shared" si="16"/>
        <v/>
      </c>
      <c r="BA22" s="42" t="str">
        <f t="shared" si="17"/>
        <v/>
      </c>
      <c r="BB22" s="42" t="str">
        <f t="shared" si="18"/>
        <v/>
      </c>
      <c r="BC22" s="42" t="str">
        <f t="shared" si="19"/>
        <v/>
      </c>
      <c r="BD22" s="187" t="str">
        <f t="shared" si="20"/>
        <v/>
      </c>
      <c r="BE22" s="187" t="str">
        <f t="shared" si="21"/>
        <v/>
      </c>
      <c r="BF22" s="187" t="str">
        <f t="shared" si="22"/>
        <v>6～7</v>
      </c>
      <c r="BG22" s="187" t="str">
        <f t="shared" si="23"/>
        <v>6～7</v>
      </c>
      <c r="BH22" s="187" t="str">
        <f t="shared" si="24"/>
        <v>6～7</v>
      </c>
      <c r="BI22" s="187" t="str">
        <f t="shared" si="25"/>
        <v>6～7</v>
      </c>
      <c r="BJ22" s="187" t="str">
        <f t="shared" si="26"/>
        <v>6～7</v>
      </c>
      <c r="BK22" s="187" t="str">
        <f t="shared" si="27"/>
        <v>6～7</v>
      </c>
      <c r="BL22" s="187" t="str">
        <f t="shared" si="28"/>
        <v/>
      </c>
      <c r="BM22" s="187" t="str">
        <f t="shared" si="29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46799</v>
      </c>
      <c r="D23" s="17">
        <f t="shared" si="30"/>
        <v>4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1"/>
        <v/>
      </c>
      <c r="AV23" s="42" t="str">
        <f t="shared" si="12"/>
        <v/>
      </c>
      <c r="AW23" s="42" t="str">
        <f t="shared" si="13"/>
        <v/>
      </c>
      <c r="AX23" s="42" t="str">
        <f t="shared" si="14"/>
        <v>6～7</v>
      </c>
      <c r="AY23" s="42" t="str">
        <f t="shared" si="15"/>
        <v>6～7</v>
      </c>
      <c r="AZ23" s="42" t="str">
        <f t="shared" si="16"/>
        <v>6～7</v>
      </c>
      <c r="BA23" s="42" t="str">
        <f t="shared" si="17"/>
        <v>6～7</v>
      </c>
      <c r="BB23" s="42" t="str">
        <f t="shared" si="18"/>
        <v/>
      </c>
      <c r="BC23" s="42" t="str">
        <f t="shared" si="19"/>
        <v/>
      </c>
      <c r="BD23" s="187" t="str">
        <f t="shared" si="20"/>
        <v/>
      </c>
      <c r="BE23" s="187" t="str">
        <f t="shared" si="21"/>
        <v/>
      </c>
      <c r="BF23" s="187" t="str">
        <f t="shared" si="22"/>
        <v/>
      </c>
      <c r="BG23" s="187" t="str">
        <f t="shared" si="23"/>
        <v/>
      </c>
      <c r="BH23" s="187" t="str">
        <f t="shared" si="24"/>
        <v>6～7</v>
      </c>
      <c r="BI23" s="187" t="str">
        <f t="shared" si="25"/>
        <v>6～7</v>
      </c>
      <c r="BJ23" s="187" t="str">
        <f t="shared" si="26"/>
        <v>6～7</v>
      </c>
      <c r="BK23" s="187" t="str">
        <f t="shared" si="27"/>
        <v>6～7</v>
      </c>
      <c r="BL23" s="187" t="str">
        <f t="shared" si="28"/>
        <v>6～7</v>
      </c>
      <c r="BM23" s="187" t="str">
        <f t="shared" si="29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46800</v>
      </c>
      <c r="D24" s="17">
        <f t="shared" si="30"/>
        <v>5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1"/>
        <v/>
      </c>
      <c r="AV24" s="42" t="str">
        <f t="shared" si="12"/>
        <v/>
      </c>
      <c r="AW24" s="42" t="str">
        <f t="shared" si="13"/>
        <v/>
      </c>
      <c r="AX24" s="42" t="str">
        <f t="shared" si="14"/>
        <v/>
      </c>
      <c r="AY24" s="42" t="str">
        <f t="shared" si="15"/>
        <v/>
      </c>
      <c r="AZ24" s="42" t="str">
        <f t="shared" si="16"/>
        <v>6～7</v>
      </c>
      <c r="BA24" s="42" t="str">
        <f t="shared" si="17"/>
        <v>6～7</v>
      </c>
      <c r="BB24" s="42" t="str">
        <f t="shared" si="18"/>
        <v>6～7</v>
      </c>
      <c r="BC24" s="42" t="str">
        <f t="shared" si="19"/>
        <v>6～7</v>
      </c>
      <c r="BD24" s="187" t="str">
        <f t="shared" si="20"/>
        <v>8～9</v>
      </c>
      <c r="BE24" s="187" t="str">
        <f t="shared" si="21"/>
        <v>8～9</v>
      </c>
      <c r="BF24" s="187" t="str">
        <f t="shared" si="22"/>
        <v/>
      </c>
      <c r="BG24" s="187" t="str">
        <f t="shared" si="23"/>
        <v/>
      </c>
      <c r="BH24" s="187" t="str">
        <f t="shared" si="24"/>
        <v/>
      </c>
      <c r="BI24" s="187" t="str">
        <f t="shared" si="25"/>
        <v/>
      </c>
      <c r="BJ24" s="187" t="str">
        <f t="shared" si="26"/>
        <v>6～7</v>
      </c>
      <c r="BK24" s="187" t="str">
        <f t="shared" si="27"/>
        <v>6～7</v>
      </c>
      <c r="BL24" s="187" t="str">
        <f t="shared" si="28"/>
        <v>6～7</v>
      </c>
      <c r="BM24" s="187" t="str">
        <f t="shared" si="29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46801</v>
      </c>
      <c r="D25" s="17">
        <f t="shared" si="30"/>
        <v>6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1"/>
        <v>8～9</v>
      </c>
      <c r="AV25" s="42" t="str">
        <f t="shared" si="12"/>
        <v/>
      </c>
      <c r="AW25" s="42" t="str">
        <f t="shared" si="13"/>
        <v/>
      </c>
      <c r="AX25" s="42" t="str">
        <f t="shared" si="14"/>
        <v/>
      </c>
      <c r="AY25" s="42" t="str">
        <f t="shared" si="15"/>
        <v/>
      </c>
      <c r="AZ25" s="42" t="str">
        <f t="shared" si="16"/>
        <v/>
      </c>
      <c r="BA25" s="42" t="str">
        <f t="shared" si="17"/>
        <v/>
      </c>
      <c r="BB25" s="42" t="str">
        <f t="shared" si="18"/>
        <v>6～7</v>
      </c>
      <c r="BC25" s="42" t="str">
        <f t="shared" si="19"/>
        <v>6～7</v>
      </c>
      <c r="BD25" s="187" t="str">
        <f t="shared" si="20"/>
        <v>8～9</v>
      </c>
      <c r="BE25" s="187" t="str">
        <f t="shared" si="21"/>
        <v>8～9</v>
      </c>
      <c r="BF25" s="187" t="str">
        <f t="shared" si="22"/>
        <v>8～9</v>
      </c>
      <c r="BG25" s="187" t="str">
        <f t="shared" si="23"/>
        <v>8～9</v>
      </c>
      <c r="BH25" s="187" t="str">
        <f t="shared" si="24"/>
        <v/>
      </c>
      <c r="BI25" s="187" t="str">
        <f t="shared" si="25"/>
        <v/>
      </c>
      <c r="BJ25" s="187" t="str">
        <f t="shared" si="26"/>
        <v/>
      </c>
      <c r="BK25" s="187" t="str">
        <f t="shared" si="27"/>
        <v/>
      </c>
      <c r="BL25" s="187" t="str">
        <f t="shared" si="28"/>
        <v>6～7</v>
      </c>
      <c r="BM25" s="187" t="str">
        <f t="shared" si="29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46802</v>
      </c>
      <c r="D26" s="17">
        <f t="shared" si="30"/>
        <v>7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1"/>
        <v>8～9</v>
      </c>
      <c r="AV26" s="42" t="str">
        <f t="shared" si="12"/>
        <v>8～9</v>
      </c>
      <c r="AW26" s="42" t="str">
        <f t="shared" si="13"/>
        <v>8～9</v>
      </c>
      <c r="AX26" s="42" t="str">
        <f t="shared" si="14"/>
        <v/>
      </c>
      <c r="AY26" s="42" t="str">
        <f t="shared" si="15"/>
        <v/>
      </c>
      <c r="AZ26" s="42" t="str">
        <f t="shared" si="16"/>
        <v/>
      </c>
      <c r="BA26" s="42" t="str">
        <f t="shared" si="17"/>
        <v/>
      </c>
      <c r="BB26" s="42" t="str">
        <f t="shared" si="18"/>
        <v/>
      </c>
      <c r="BC26" s="42" t="str">
        <f t="shared" si="19"/>
        <v/>
      </c>
      <c r="BD26" s="187" t="str">
        <f t="shared" si="20"/>
        <v>8～9</v>
      </c>
      <c r="BE26" s="187" t="str">
        <f t="shared" si="21"/>
        <v>8～9</v>
      </c>
      <c r="BF26" s="187" t="str">
        <f t="shared" si="22"/>
        <v>8～9</v>
      </c>
      <c r="BG26" s="187" t="str">
        <f t="shared" si="23"/>
        <v>8～9</v>
      </c>
      <c r="BH26" s="187" t="str">
        <f t="shared" si="24"/>
        <v>8～9</v>
      </c>
      <c r="BI26" s="187" t="str">
        <f t="shared" si="25"/>
        <v>8～9</v>
      </c>
      <c r="BJ26" s="187" t="str">
        <f t="shared" si="26"/>
        <v/>
      </c>
      <c r="BK26" s="187" t="str">
        <f t="shared" si="27"/>
        <v/>
      </c>
      <c r="BL26" s="187" t="str">
        <f t="shared" si="28"/>
        <v/>
      </c>
      <c r="BM26" s="187" t="str">
        <f t="shared" si="29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46803</v>
      </c>
      <c r="D27" s="17">
        <f t="shared" si="30"/>
        <v>1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1"/>
        <v/>
      </c>
      <c r="AV27" s="42" t="str">
        <f t="shared" si="12"/>
        <v>8～9</v>
      </c>
      <c r="AW27" s="42" t="str">
        <f t="shared" si="13"/>
        <v>8～9</v>
      </c>
      <c r="AX27" s="42" t="str">
        <f t="shared" si="14"/>
        <v>8～9</v>
      </c>
      <c r="AY27" s="42" t="str">
        <f t="shared" si="15"/>
        <v>8～9</v>
      </c>
      <c r="AZ27" s="42" t="str">
        <f t="shared" si="16"/>
        <v/>
      </c>
      <c r="BA27" s="42" t="str">
        <f t="shared" si="17"/>
        <v/>
      </c>
      <c r="BB27" s="42" t="str">
        <f t="shared" si="18"/>
        <v/>
      </c>
      <c r="BC27" s="42" t="str">
        <f t="shared" si="19"/>
        <v/>
      </c>
      <c r="BD27" s="187" t="str">
        <f t="shared" si="20"/>
        <v/>
      </c>
      <c r="BE27" s="187" t="str">
        <f t="shared" si="21"/>
        <v/>
      </c>
      <c r="BF27" s="187" t="str">
        <f t="shared" si="22"/>
        <v>8～9</v>
      </c>
      <c r="BG27" s="187" t="str">
        <f t="shared" si="23"/>
        <v>8～9</v>
      </c>
      <c r="BH27" s="187" t="str">
        <f t="shared" si="24"/>
        <v>8～9</v>
      </c>
      <c r="BI27" s="187" t="str">
        <f t="shared" si="25"/>
        <v>8～9</v>
      </c>
      <c r="BJ27" s="187" t="str">
        <f t="shared" si="26"/>
        <v>8～9</v>
      </c>
      <c r="BK27" s="187" t="str">
        <f t="shared" si="27"/>
        <v>8～9</v>
      </c>
      <c r="BL27" s="187" t="str">
        <f t="shared" si="28"/>
        <v/>
      </c>
      <c r="BM27" s="187" t="str">
        <f t="shared" si="29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46804</v>
      </c>
      <c r="D28" s="17">
        <f t="shared" si="30"/>
        <v>2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1"/>
        <v/>
      </c>
      <c r="AV28" s="42" t="str">
        <f t="shared" si="12"/>
        <v/>
      </c>
      <c r="AW28" s="42" t="str">
        <f t="shared" si="13"/>
        <v/>
      </c>
      <c r="AX28" s="42" t="str">
        <f t="shared" si="14"/>
        <v>8～9</v>
      </c>
      <c r="AY28" s="42" t="str">
        <f t="shared" si="15"/>
        <v>8～9</v>
      </c>
      <c r="AZ28" s="42" t="str">
        <f t="shared" si="16"/>
        <v>8～9</v>
      </c>
      <c r="BA28" s="42" t="str">
        <f t="shared" si="17"/>
        <v>8～9</v>
      </c>
      <c r="BB28" s="42" t="str">
        <f t="shared" si="18"/>
        <v/>
      </c>
      <c r="BC28" s="42" t="str">
        <f t="shared" si="19"/>
        <v/>
      </c>
      <c r="BD28" s="187" t="str">
        <f t="shared" si="20"/>
        <v/>
      </c>
      <c r="BE28" s="187" t="str">
        <f t="shared" si="21"/>
        <v/>
      </c>
      <c r="BF28" s="187" t="str">
        <f t="shared" si="22"/>
        <v/>
      </c>
      <c r="BG28" s="187" t="str">
        <f t="shared" si="23"/>
        <v/>
      </c>
      <c r="BH28" s="187" t="str">
        <f t="shared" si="24"/>
        <v>8～9</v>
      </c>
      <c r="BI28" s="187" t="str">
        <f t="shared" si="25"/>
        <v>8～9</v>
      </c>
      <c r="BJ28" s="187" t="str">
        <f t="shared" si="26"/>
        <v>8～9</v>
      </c>
      <c r="BK28" s="187" t="str">
        <f t="shared" si="27"/>
        <v>8～9</v>
      </c>
      <c r="BL28" s="187" t="str">
        <f t="shared" si="28"/>
        <v>8～9</v>
      </c>
      <c r="BM28" s="187" t="str">
        <f t="shared" si="29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46805</v>
      </c>
      <c r="D29" s="17">
        <f t="shared" si="30"/>
        <v>3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1"/>
        <v/>
      </c>
      <c r="AV29" s="42" t="str">
        <f t="shared" si="12"/>
        <v/>
      </c>
      <c r="AW29" s="42" t="str">
        <f t="shared" si="13"/>
        <v/>
      </c>
      <c r="AX29" s="42" t="str">
        <f t="shared" si="14"/>
        <v/>
      </c>
      <c r="AY29" s="42" t="str">
        <f t="shared" si="15"/>
        <v/>
      </c>
      <c r="AZ29" s="42" t="str">
        <f t="shared" si="16"/>
        <v>8～9</v>
      </c>
      <c r="BA29" s="42" t="str">
        <f t="shared" si="17"/>
        <v>8～9</v>
      </c>
      <c r="BB29" s="42" t="str">
        <f t="shared" si="18"/>
        <v>8～9</v>
      </c>
      <c r="BC29" s="42" t="str">
        <f t="shared" si="19"/>
        <v>8～9</v>
      </c>
      <c r="BD29" s="187" t="str">
        <f t="shared" si="20"/>
        <v>10～11</v>
      </c>
      <c r="BE29" s="187" t="str">
        <f t="shared" si="21"/>
        <v>10～11</v>
      </c>
      <c r="BF29" s="187" t="str">
        <f t="shared" si="22"/>
        <v/>
      </c>
      <c r="BG29" s="187" t="str">
        <f t="shared" si="23"/>
        <v/>
      </c>
      <c r="BH29" s="187" t="str">
        <f t="shared" si="24"/>
        <v/>
      </c>
      <c r="BI29" s="187" t="str">
        <f t="shared" si="25"/>
        <v/>
      </c>
      <c r="BJ29" s="187" t="str">
        <f t="shared" si="26"/>
        <v>8～9</v>
      </c>
      <c r="BK29" s="187" t="str">
        <f t="shared" si="27"/>
        <v>8～9</v>
      </c>
      <c r="BL29" s="187" t="str">
        <f t="shared" si="28"/>
        <v>8～9</v>
      </c>
      <c r="BM29" s="187" t="str">
        <f t="shared" si="29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46806</v>
      </c>
      <c r="D30" s="17">
        <f t="shared" si="30"/>
        <v>4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1"/>
        <v>10～11</v>
      </c>
      <c r="AV30" s="42" t="str">
        <f t="shared" si="12"/>
        <v/>
      </c>
      <c r="AW30" s="42" t="str">
        <f t="shared" si="13"/>
        <v/>
      </c>
      <c r="AX30" s="42" t="str">
        <f t="shared" si="14"/>
        <v/>
      </c>
      <c r="AY30" s="42" t="str">
        <f t="shared" si="15"/>
        <v/>
      </c>
      <c r="AZ30" s="42" t="str">
        <f t="shared" si="16"/>
        <v/>
      </c>
      <c r="BA30" s="42" t="str">
        <f t="shared" si="17"/>
        <v/>
      </c>
      <c r="BB30" s="42" t="str">
        <f t="shared" si="18"/>
        <v>8～9</v>
      </c>
      <c r="BC30" s="42" t="str">
        <f t="shared" si="19"/>
        <v>8～9</v>
      </c>
      <c r="BD30" s="187" t="str">
        <f t="shared" si="20"/>
        <v>10～11</v>
      </c>
      <c r="BE30" s="187" t="str">
        <f t="shared" si="21"/>
        <v>10～11</v>
      </c>
      <c r="BF30" s="187" t="str">
        <f t="shared" si="22"/>
        <v>10～11</v>
      </c>
      <c r="BG30" s="187" t="str">
        <f t="shared" si="23"/>
        <v>10～11</v>
      </c>
      <c r="BH30" s="187" t="str">
        <f t="shared" si="24"/>
        <v/>
      </c>
      <c r="BI30" s="187" t="str">
        <f t="shared" si="25"/>
        <v/>
      </c>
      <c r="BJ30" s="187" t="str">
        <f t="shared" si="26"/>
        <v/>
      </c>
      <c r="BK30" s="187" t="str">
        <f t="shared" si="27"/>
        <v/>
      </c>
      <c r="BL30" s="187" t="str">
        <f t="shared" si="28"/>
        <v>8～9</v>
      </c>
      <c r="BM30" s="187" t="str">
        <f t="shared" si="29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46807</v>
      </c>
      <c r="D31" s="17">
        <f t="shared" si="30"/>
        <v>5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1"/>
        <v>10～11</v>
      </c>
      <c r="AV31" s="42" t="str">
        <f t="shared" si="12"/>
        <v>10～11</v>
      </c>
      <c r="AW31" s="42" t="str">
        <f t="shared" si="13"/>
        <v>10～11</v>
      </c>
      <c r="AX31" s="42" t="str">
        <f t="shared" si="14"/>
        <v/>
      </c>
      <c r="AY31" s="42" t="str">
        <f t="shared" si="15"/>
        <v/>
      </c>
      <c r="AZ31" s="42" t="str">
        <f t="shared" si="16"/>
        <v/>
      </c>
      <c r="BA31" s="42" t="str">
        <f t="shared" si="17"/>
        <v/>
      </c>
      <c r="BB31" s="42" t="str">
        <f t="shared" si="18"/>
        <v/>
      </c>
      <c r="BC31" s="42" t="str">
        <f t="shared" si="19"/>
        <v/>
      </c>
      <c r="BD31" s="187" t="str">
        <f t="shared" si="20"/>
        <v>10～11</v>
      </c>
      <c r="BE31" s="187" t="str">
        <f t="shared" si="21"/>
        <v>10～11</v>
      </c>
      <c r="BF31" s="187" t="str">
        <f t="shared" si="22"/>
        <v>10～11</v>
      </c>
      <c r="BG31" s="187" t="str">
        <f t="shared" si="23"/>
        <v>10～11</v>
      </c>
      <c r="BH31" s="187" t="str">
        <f t="shared" si="24"/>
        <v>10～11</v>
      </c>
      <c r="BI31" s="187" t="str">
        <f t="shared" si="25"/>
        <v>10～11</v>
      </c>
      <c r="BJ31" s="187" t="str">
        <f t="shared" si="26"/>
        <v/>
      </c>
      <c r="BK31" s="187" t="str">
        <f t="shared" si="27"/>
        <v/>
      </c>
      <c r="BL31" s="187" t="str">
        <f t="shared" si="28"/>
        <v/>
      </c>
      <c r="BM31" s="187" t="str">
        <f t="shared" si="29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46808</v>
      </c>
      <c r="D32" s="17">
        <f t="shared" si="30"/>
        <v>6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1"/>
        <v/>
      </c>
      <c r="AV32" s="42" t="str">
        <f t="shared" si="12"/>
        <v>10～11</v>
      </c>
      <c r="AW32" s="42" t="str">
        <f t="shared" si="13"/>
        <v>10～11</v>
      </c>
      <c r="AX32" s="42" t="str">
        <f t="shared" si="14"/>
        <v>10～11</v>
      </c>
      <c r="AY32" s="42" t="str">
        <f t="shared" si="15"/>
        <v>10～11</v>
      </c>
      <c r="AZ32" s="42" t="str">
        <f t="shared" si="16"/>
        <v/>
      </c>
      <c r="BA32" s="42" t="str">
        <f t="shared" si="17"/>
        <v/>
      </c>
      <c r="BB32" s="42" t="str">
        <f t="shared" si="18"/>
        <v/>
      </c>
      <c r="BC32" s="42" t="str">
        <f t="shared" si="19"/>
        <v/>
      </c>
      <c r="BD32" s="187" t="str">
        <f t="shared" si="20"/>
        <v/>
      </c>
      <c r="BE32" s="187" t="str">
        <f t="shared" si="21"/>
        <v/>
      </c>
      <c r="BF32" s="187" t="str">
        <f t="shared" si="22"/>
        <v>10～11</v>
      </c>
      <c r="BG32" s="187" t="str">
        <f t="shared" si="23"/>
        <v>10～11</v>
      </c>
      <c r="BH32" s="187" t="str">
        <f t="shared" si="24"/>
        <v>10～11</v>
      </c>
      <c r="BI32" s="187" t="str">
        <f t="shared" si="25"/>
        <v>10～11</v>
      </c>
      <c r="BJ32" s="187" t="str">
        <f t="shared" si="26"/>
        <v>10～11</v>
      </c>
      <c r="BK32" s="187" t="str">
        <f t="shared" si="27"/>
        <v>10～11</v>
      </c>
      <c r="BL32" s="187" t="str">
        <f t="shared" si="28"/>
        <v/>
      </c>
      <c r="BM32" s="187" t="str">
        <f t="shared" si="29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46809</v>
      </c>
      <c r="D33" s="17">
        <f t="shared" si="30"/>
        <v>7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1"/>
        <v/>
      </c>
      <c r="AV33" s="42" t="str">
        <f t="shared" si="12"/>
        <v/>
      </c>
      <c r="AW33" s="42" t="str">
        <f t="shared" si="13"/>
        <v/>
      </c>
      <c r="AX33" s="42" t="str">
        <f t="shared" si="14"/>
        <v>10～11</v>
      </c>
      <c r="AY33" s="42" t="str">
        <f t="shared" si="15"/>
        <v>10～11</v>
      </c>
      <c r="AZ33" s="42" t="str">
        <f t="shared" si="16"/>
        <v>10～11</v>
      </c>
      <c r="BA33" s="42" t="str">
        <f t="shared" si="17"/>
        <v>10～11</v>
      </c>
      <c r="BB33" s="42" t="str">
        <f t="shared" si="18"/>
        <v/>
      </c>
      <c r="BC33" s="42" t="str">
        <f t="shared" si="19"/>
        <v/>
      </c>
      <c r="BD33" s="187" t="str">
        <f t="shared" si="20"/>
        <v/>
      </c>
      <c r="BE33" s="187" t="str">
        <f t="shared" si="21"/>
        <v/>
      </c>
      <c r="BF33" s="187" t="str">
        <f t="shared" si="22"/>
        <v/>
      </c>
      <c r="BG33" s="187" t="str">
        <f t="shared" si="23"/>
        <v/>
      </c>
      <c r="BH33" s="187" t="str">
        <f t="shared" si="24"/>
        <v>10～11</v>
      </c>
      <c r="BI33" s="187" t="str">
        <f t="shared" si="25"/>
        <v>10～11</v>
      </c>
      <c r="BJ33" s="187" t="str">
        <f t="shared" si="26"/>
        <v>10～11</v>
      </c>
      <c r="BK33" s="187" t="str">
        <f t="shared" si="27"/>
        <v>10～11</v>
      </c>
      <c r="BL33" s="187" t="str">
        <f t="shared" si="28"/>
        <v>10～11</v>
      </c>
      <c r="BM33" s="187" t="str">
        <f t="shared" si="29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46810</v>
      </c>
      <c r="D34" s="17">
        <f t="shared" si="30"/>
        <v>1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1"/>
        <v/>
      </c>
      <c r="AV34" s="42" t="str">
        <f t="shared" si="12"/>
        <v/>
      </c>
      <c r="AW34" s="42" t="str">
        <f t="shared" si="13"/>
        <v/>
      </c>
      <c r="AX34" s="42" t="str">
        <f t="shared" si="14"/>
        <v/>
      </c>
      <c r="AY34" s="42" t="str">
        <f t="shared" si="15"/>
        <v/>
      </c>
      <c r="AZ34" s="42" t="str">
        <f t="shared" si="16"/>
        <v>10～11</v>
      </c>
      <c r="BA34" s="42" t="str">
        <f t="shared" si="17"/>
        <v>10～11</v>
      </c>
      <c r="BB34" s="42" t="str">
        <f t="shared" si="18"/>
        <v>10～11</v>
      </c>
      <c r="BC34" s="42" t="str">
        <f t="shared" si="19"/>
        <v>10～11</v>
      </c>
      <c r="BD34" s="187" t="str">
        <f t="shared" si="20"/>
        <v>12～13</v>
      </c>
      <c r="BE34" s="187" t="str">
        <f t="shared" si="21"/>
        <v>12～13</v>
      </c>
      <c r="BF34" s="187" t="str">
        <f t="shared" si="22"/>
        <v/>
      </c>
      <c r="BG34" s="187" t="str">
        <f t="shared" si="23"/>
        <v/>
      </c>
      <c r="BH34" s="187" t="str">
        <f t="shared" si="24"/>
        <v/>
      </c>
      <c r="BI34" s="187" t="str">
        <f t="shared" si="25"/>
        <v/>
      </c>
      <c r="BJ34" s="187" t="str">
        <f t="shared" si="26"/>
        <v>10～11</v>
      </c>
      <c r="BK34" s="187" t="str">
        <f t="shared" si="27"/>
        <v>10～11</v>
      </c>
      <c r="BL34" s="187" t="str">
        <f t="shared" si="28"/>
        <v>10～11</v>
      </c>
      <c r="BM34" s="187" t="str">
        <f t="shared" si="29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46811</v>
      </c>
      <c r="D35" s="17">
        <f t="shared" si="30"/>
        <v>2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139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1"/>
        <v>12～13</v>
      </c>
      <c r="AV35" s="42" t="str">
        <f t="shared" si="12"/>
        <v/>
      </c>
      <c r="AW35" s="42" t="str">
        <f t="shared" si="13"/>
        <v/>
      </c>
      <c r="AX35" s="42" t="str">
        <f t="shared" si="14"/>
        <v/>
      </c>
      <c r="AY35" s="42" t="str">
        <f t="shared" si="15"/>
        <v/>
      </c>
      <c r="AZ35" s="42" t="str">
        <f t="shared" si="16"/>
        <v/>
      </c>
      <c r="BA35" s="42" t="str">
        <f t="shared" si="17"/>
        <v/>
      </c>
      <c r="BB35" s="42" t="str">
        <f t="shared" si="18"/>
        <v>10～11</v>
      </c>
      <c r="BC35" s="42" t="str">
        <f t="shared" si="19"/>
        <v>10～11</v>
      </c>
      <c r="BD35" s="187" t="str">
        <f t="shared" si="20"/>
        <v>12～13</v>
      </c>
      <c r="BE35" s="187" t="str">
        <f t="shared" si="21"/>
        <v>12～13</v>
      </c>
      <c r="BF35" s="187" t="str">
        <f t="shared" si="22"/>
        <v>12～14</v>
      </c>
      <c r="BG35" s="187" t="str">
        <f t="shared" si="23"/>
        <v>12～13</v>
      </c>
      <c r="BH35" s="187" t="str">
        <f t="shared" si="24"/>
        <v/>
      </c>
      <c r="BI35" s="187" t="str">
        <f t="shared" si="25"/>
        <v/>
      </c>
      <c r="BJ35" s="187" t="str">
        <f t="shared" si="26"/>
        <v/>
      </c>
      <c r="BK35" s="187" t="str">
        <f t="shared" si="27"/>
        <v/>
      </c>
      <c r="BL35" s="187" t="str">
        <f t="shared" si="28"/>
        <v>10～11</v>
      </c>
      <c r="BM35" s="187" t="str">
        <f t="shared" si="29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75" customHeight="1" x14ac:dyDescent="0.15">
      <c r="A36" s="178"/>
      <c r="B36" s="5">
        <v>29</v>
      </c>
      <c r="C36" s="6">
        <f t="shared" ref="C36" si="31">DATE($B$5,$B$6,B36)</f>
        <v>46812</v>
      </c>
      <c r="D36" s="17">
        <f t="shared" ref="D36" si="32">WEEKDAY(C36)</f>
        <v>3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139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1"/>
        <v>12～13</v>
      </c>
      <c r="AV36" s="42" t="str">
        <f t="shared" si="12"/>
        <v>12～14</v>
      </c>
      <c r="AW36" s="42" t="str">
        <f t="shared" si="13"/>
        <v>12～13</v>
      </c>
      <c r="AX36" s="42" t="str">
        <f t="shared" si="14"/>
        <v/>
      </c>
      <c r="AY36" s="42" t="str">
        <f t="shared" si="15"/>
        <v/>
      </c>
      <c r="AZ36" s="42" t="str">
        <f t="shared" si="16"/>
        <v/>
      </c>
      <c r="BA36" s="42" t="str">
        <f t="shared" si="17"/>
        <v/>
      </c>
      <c r="BB36" s="42" t="str">
        <f t="shared" si="18"/>
        <v/>
      </c>
      <c r="BC36" s="42" t="str">
        <f t="shared" si="19"/>
        <v/>
      </c>
      <c r="BD36" s="187" t="str">
        <f t="shared" si="20"/>
        <v>12～13</v>
      </c>
      <c r="BE36" s="187" t="str">
        <f t="shared" si="21"/>
        <v>12～13</v>
      </c>
      <c r="BF36" s="187" t="str">
        <f t="shared" si="22"/>
        <v>12～14</v>
      </c>
      <c r="BG36" s="187" t="str">
        <f t="shared" si="23"/>
        <v>12～13</v>
      </c>
      <c r="BH36" s="187" t="str">
        <f t="shared" si="24"/>
        <v>12～13</v>
      </c>
      <c r="BI36" s="187" t="str">
        <f t="shared" si="25"/>
        <v>12～13</v>
      </c>
      <c r="BJ36" s="187" t="str">
        <f t="shared" si="26"/>
        <v/>
      </c>
      <c r="BK36" s="187" t="str">
        <f t="shared" si="27"/>
        <v/>
      </c>
      <c r="BL36" s="187" t="str">
        <f t="shared" si="28"/>
        <v/>
      </c>
      <c r="BM36" s="187" t="str">
        <f t="shared" si="29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75" customHeight="1" x14ac:dyDescent="0.15">
      <c r="A37" s="178"/>
      <c r="E37" s="21"/>
      <c r="F37" s="102"/>
      <c r="G37" s="102" t="str">
        <f t="shared" si="2"/>
        <v/>
      </c>
      <c r="H37" s="102"/>
      <c r="I37" s="102" t="str">
        <f t="shared" si="3"/>
        <v/>
      </c>
      <c r="J37" s="102"/>
      <c r="K37" s="102" t="str">
        <f t="shared" si="4"/>
        <v/>
      </c>
      <c r="L37" s="102"/>
      <c r="M37" s="102" t="str">
        <f t="shared" si="5"/>
        <v/>
      </c>
      <c r="N37" s="102"/>
      <c r="O37" s="102" t="str">
        <f t="shared" si="6"/>
        <v/>
      </c>
      <c r="P37" s="21"/>
      <c r="Q37" s="178"/>
      <c r="S37" s="13" cm="1">
        <f t="array" ref="S37">SUMPRODUCT(IFERROR(VALUE($R$8:R37),0))</f>
        <v>29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1"/>
        <v/>
      </c>
      <c r="AV37" s="42" t="str">
        <f t="shared" si="12"/>
        <v>12～14</v>
      </c>
      <c r="AW37" s="42" t="str">
        <f t="shared" si="13"/>
        <v>12～13</v>
      </c>
      <c r="AX37" s="42" t="str">
        <f t="shared" si="14"/>
        <v>12～13</v>
      </c>
      <c r="AY37" s="42" t="str">
        <f t="shared" si="15"/>
        <v>12～13</v>
      </c>
      <c r="AZ37" s="42" t="str">
        <f t="shared" si="16"/>
        <v/>
      </c>
      <c r="BA37" s="42" t="str">
        <f t="shared" si="17"/>
        <v/>
      </c>
      <c r="BB37" s="42" t="str">
        <f t="shared" si="18"/>
        <v/>
      </c>
      <c r="BC37" s="42" t="str">
        <f t="shared" si="19"/>
        <v/>
      </c>
      <c r="BD37" s="187" t="str">
        <f t="shared" si="20"/>
        <v/>
      </c>
      <c r="BE37" s="187" t="str">
        <f t="shared" si="21"/>
        <v/>
      </c>
      <c r="BF37" s="187" t="str">
        <f t="shared" si="22"/>
        <v>12～14</v>
      </c>
      <c r="BG37" s="187" t="str">
        <f t="shared" si="23"/>
        <v>12～13</v>
      </c>
      <c r="BH37" s="187" t="str">
        <f t="shared" si="24"/>
        <v>12～13</v>
      </c>
      <c r="BI37" s="187" t="str">
        <f t="shared" si="25"/>
        <v>12～13</v>
      </c>
      <c r="BJ37" s="187" t="str">
        <f t="shared" si="26"/>
        <v>12～13</v>
      </c>
      <c r="BK37" s="187" t="str">
        <f t="shared" si="27"/>
        <v>12～13</v>
      </c>
      <c r="BL37" s="187" t="str">
        <f t="shared" si="28"/>
        <v/>
      </c>
      <c r="BM37" s="187" t="str">
        <f t="shared" si="29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75" customHeight="1" x14ac:dyDescent="0.15">
      <c r="A38" s="178"/>
      <c r="F38" s="19" t="str">
        <f t="shared" ref="F38" si="33">IF($R38="予備","予備",IFERROR(IF(VALUE($R38)=1,VLOOKUP($S38,$AA$11:$BM$110,10),IF(VALUE($R38)=2,VLOOKUP($S37+1,$AA$11:$BM$110,20),IF(VALUE($R38)=3,VLOOKUP($S37+1,$AA$11:$BM$110,30),""))),""))</f>
        <v/>
      </c>
      <c r="G38" s="19" t="str">
        <f t="shared" si="2"/>
        <v/>
      </c>
      <c r="H38" s="19" t="str">
        <f t="shared" ref="H38" si="34">IF($R38="予備","予備",IFERROR(IF(VALUE($R38)=1,VLOOKUP($S38,$AA$11:$BM$110,12),IF(VALUE($R38)=2,VLOOKUP($S37+1,$AA$11:$BM$110,22),IF(VALUE($R38)=3,VLOOKUP($S37+1,$AA$11:$BM$110,32),""))),""))</f>
        <v/>
      </c>
      <c r="I38" s="19" t="str">
        <f t="shared" si="3"/>
        <v/>
      </c>
      <c r="J38" s="19" t="str">
        <f t="shared" ref="J38" si="35">IF($R38="予備","予備",IFERROR(IF(VALUE($R38)=1,VLOOKUP($S38,$AA$11:$BM$110,14),IF(VALUE($R38)=2,VLOOKUP($S37+1,$AA$11:$BM$110,24),IF(VALUE($R38)=3,VLOOKUP($S37+1,$AA$11:$BM$110,34),""))),""))</f>
        <v/>
      </c>
      <c r="K38" s="19" t="str">
        <f t="shared" si="4"/>
        <v/>
      </c>
      <c r="L38" s="19" t="str">
        <f t="shared" ref="L38" si="36">IF($R38="予備","予備",IFERROR(IF(VALUE($R38)=1,VLOOKUP($S38,$AA$11:$BM$110,16),IF(VALUE($R38)=2,VLOOKUP($S37+1,$AA$11:$BM$110,26),IF(VALUE($R38)=3,VLOOKUP($S37+1,$AA$11:$BM$110,36),""))),""))</f>
        <v/>
      </c>
      <c r="M38" s="19" t="str">
        <f t="shared" si="5"/>
        <v/>
      </c>
      <c r="N38" s="19" t="str">
        <f t="shared" ref="N38" si="37">IF($R38="予備","予備",IFERROR(IF(VALUE($R38)=1,VLOOKUP($S38,$AA$11:$BM$110,18),IF(VALUE($R38)=2,VLOOKUP($S37+1,$AA$11:$BM$110,28),IF(VALUE($R38)=3,VLOOKUP($S37+1,$AA$11:$BM$110,38),""))),""))</f>
        <v/>
      </c>
      <c r="O38" s="19" t="str">
        <f t="shared" si="6"/>
        <v/>
      </c>
      <c r="Q38" s="178"/>
      <c r="R38" s="16" t="s">
        <v>53</v>
      </c>
      <c r="S38" s="13" cm="1">
        <f t="array" ref="S38">SUMPRODUCT(IFERROR(VALUE($R$8:R38),0))</f>
        <v>29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10"/>
        <v/>
      </c>
      <c r="AU38" s="42" t="str">
        <f t="shared" si="11"/>
        <v/>
      </c>
      <c r="AV38" s="42" t="str">
        <f t="shared" si="12"/>
        <v/>
      </c>
      <c r="AW38" s="42" t="str">
        <f t="shared" si="13"/>
        <v/>
      </c>
      <c r="AX38" s="42" t="str">
        <f t="shared" si="14"/>
        <v>12～13</v>
      </c>
      <c r="AY38" s="42" t="str">
        <f t="shared" si="15"/>
        <v>12～13</v>
      </c>
      <c r="AZ38" s="42" t="str">
        <f t="shared" si="16"/>
        <v>12～13</v>
      </c>
      <c r="BA38" s="42" t="str">
        <f t="shared" si="17"/>
        <v>12～13</v>
      </c>
      <c r="BB38" s="42" t="str">
        <f t="shared" si="18"/>
        <v/>
      </c>
      <c r="BC38" s="42" t="str">
        <f t="shared" si="19"/>
        <v/>
      </c>
      <c r="BD38" s="187" t="str">
        <f t="shared" si="20"/>
        <v/>
      </c>
      <c r="BE38" s="187" t="str">
        <f t="shared" si="21"/>
        <v/>
      </c>
      <c r="BF38" s="187" t="str">
        <f t="shared" si="22"/>
        <v/>
      </c>
      <c r="BG38" s="187" t="str">
        <f t="shared" si="23"/>
        <v/>
      </c>
      <c r="BH38" s="187" t="str">
        <f t="shared" si="24"/>
        <v>12～13</v>
      </c>
      <c r="BI38" s="187" t="str">
        <f t="shared" si="25"/>
        <v>12～13</v>
      </c>
      <c r="BJ38" s="187" t="str">
        <f t="shared" si="26"/>
        <v>12～13</v>
      </c>
      <c r="BK38" s="187" t="str">
        <f t="shared" si="27"/>
        <v>12～13</v>
      </c>
      <c r="BL38" s="187" t="str">
        <f t="shared" si="28"/>
        <v>12～13</v>
      </c>
      <c r="BM38" s="187" t="str">
        <f t="shared" si="29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10"/>
        <v/>
      </c>
      <c r="AU39" s="42" t="str">
        <f t="shared" si="11"/>
        <v/>
      </c>
      <c r="AV39" s="42" t="str">
        <f t="shared" si="12"/>
        <v/>
      </c>
      <c r="AW39" s="42" t="str">
        <f t="shared" si="13"/>
        <v/>
      </c>
      <c r="AX39" s="42" t="str">
        <f t="shared" si="14"/>
        <v/>
      </c>
      <c r="AY39" s="42" t="str">
        <f t="shared" si="15"/>
        <v/>
      </c>
      <c r="AZ39" s="42" t="str">
        <f t="shared" si="16"/>
        <v>12～13</v>
      </c>
      <c r="BA39" s="42" t="str">
        <f t="shared" si="17"/>
        <v>12～13</v>
      </c>
      <c r="BB39" s="42" t="str">
        <f t="shared" si="18"/>
        <v>12～13</v>
      </c>
      <c r="BC39" s="42" t="str">
        <f t="shared" si="19"/>
        <v>12～13</v>
      </c>
      <c r="BD39" s="187" t="str">
        <f t="shared" si="20"/>
        <v>14～15</v>
      </c>
      <c r="BE39" s="187" t="str">
        <f t="shared" si="21"/>
        <v>14～15</v>
      </c>
      <c r="BF39" s="187" t="str">
        <f t="shared" si="22"/>
        <v/>
      </c>
      <c r="BG39" s="187" t="str">
        <f t="shared" si="23"/>
        <v/>
      </c>
      <c r="BH39" s="187" t="str">
        <f t="shared" si="24"/>
        <v/>
      </c>
      <c r="BI39" s="187" t="str">
        <f t="shared" si="25"/>
        <v/>
      </c>
      <c r="BJ39" s="187" t="str">
        <f t="shared" si="26"/>
        <v>12～13</v>
      </c>
      <c r="BK39" s="187" t="str">
        <f t="shared" si="27"/>
        <v>12～13</v>
      </c>
      <c r="BL39" s="187" t="str">
        <f t="shared" si="28"/>
        <v>12～13</v>
      </c>
      <c r="BM39" s="187" t="str">
        <f t="shared" si="29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10"/>
        <v>14～15</v>
      </c>
      <c r="AU40" s="42" t="str">
        <f t="shared" si="11"/>
        <v>14～15</v>
      </c>
      <c r="AV40" s="42" t="str">
        <f t="shared" si="12"/>
        <v/>
      </c>
      <c r="AW40" s="42" t="str">
        <f t="shared" si="13"/>
        <v/>
      </c>
      <c r="AX40" s="42" t="str">
        <f t="shared" si="14"/>
        <v/>
      </c>
      <c r="AY40" s="42" t="str">
        <f t="shared" si="15"/>
        <v/>
      </c>
      <c r="AZ40" s="42" t="str">
        <f t="shared" si="16"/>
        <v/>
      </c>
      <c r="BA40" s="42" t="str">
        <f t="shared" si="17"/>
        <v/>
      </c>
      <c r="BB40" s="42" t="str">
        <f t="shared" si="18"/>
        <v>12～13</v>
      </c>
      <c r="BC40" s="42" t="str">
        <f t="shared" si="19"/>
        <v>12～13</v>
      </c>
      <c r="BD40" s="187" t="str">
        <f t="shared" si="20"/>
        <v>14～15</v>
      </c>
      <c r="BE40" s="187" t="str">
        <f t="shared" si="21"/>
        <v>14～15</v>
      </c>
      <c r="BF40" s="187" t="str">
        <f t="shared" si="22"/>
        <v>16～17</v>
      </c>
      <c r="BG40" s="187" t="str">
        <f t="shared" si="23"/>
        <v>14～15</v>
      </c>
      <c r="BH40" s="187" t="str">
        <f t="shared" si="24"/>
        <v/>
      </c>
      <c r="BI40" s="187" t="str">
        <f t="shared" si="25"/>
        <v/>
      </c>
      <c r="BJ40" s="187" t="str">
        <f t="shared" si="26"/>
        <v/>
      </c>
      <c r="BK40" s="187" t="str">
        <f t="shared" si="27"/>
        <v/>
      </c>
      <c r="BL40" s="187" t="str">
        <f t="shared" si="28"/>
        <v>12～13</v>
      </c>
      <c r="BM40" s="187" t="str">
        <f t="shared" si="29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10"/>
        <v>14～15</v>
      </c>
      <c r="AU41" s="42" t="str">
        <f t="shared" si="11"/>
        <v>14～15</v>
      </c>
      <c r="AV41" s="42" t="str">
        <f t="shared" si="12"/>
        <v>16～17</v>
      </c>
      <c r="AW41" s="42" t="str">
        <f t="shared" si="13"/>
        <v>14～15</v>
      </c>
      <c r="AX41" s="42" t="str">
        <f t="shared" si="14"/>
        <v/>
      </c>
      <c r="AY41" s="42" t="str">
        <f t="shared" si="15"/>
        <v/>
      </c>
      <c r="AZ41" s="42" t="str">
        <f t="shared" si="16"/>
        <v/>
      </c>
      <c r="BA41" s="42" t="str">
        <f t="shared" si="17"/>
        <v/>
      </c>
      <c r="BB41" s="42" t="str">
        <f t="shared" si="18"/>
        <v/>
      </c>
      <c r="BC41" s="42" t="str">
        <f t="shared" si="19"/>
        <v/>
      </c>
      <c r="BD41" s="187" t="str">
        <f t="shared" si="20"/>
        <v>14～15</v>
      </c>
      <c r="BE41" s="187" t="str">
        <f t="shared" si="21"/>
        <v>14～15</v>
      </c>
      <c r="BF41" s="187" t="str">
        <f t="shared" si="22"/>
        <v>16～17</v>
      </c>
      <c r="BG41" s="187" t="str">
        <f t="shared" si="23"/>
        <v>14～15</v>
      </c>
      <c r="BH41" s="187" t="str">
        <f t="shared" si="24"/>
        <v>14～15</v>
      </c>
      <c r="BI41" s="187" t="str">
        <f t="shared" si="25"/>
        <v>14～15</v>
      </c>
      <c r="BJ41" s="187" t="str">
        <f t="shared" si="26"/>
        <v/>
      </c>
      <c r="BK41" s="187" t="str">
        <f t="shared" si="27"/>
        <v/>
      </c>
      <c r="BL41" s="187" t="str">
        <f t="shared" si="28"/>
        <v/>
      </c>
      <c r="BM41" s="187" t="str">
        <f t="shared" si="29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10"/>
        <v/>
      </c>
      <c r="AU42" s="42" t="str">
        <f t="shared" si="11"/>
        <v/>
      </c>
      <c r="AV42" s="42" t="str">
        <f t="shared" si="12"/>
        <v>16～17</v>
      </c>
      <c r="AW42" s="42" t="str">
        <f t="shared" si="13"/>
        <v>14～15</v>
      </c>
      <c r="AX42" s="42" t="str">
        <f t="shared" si="14"/>
        <v>14～15</v>
      </c>
      <c r="AY42" s="42" t="str">
        <f t="shared" si="15"/>
        <v>14～15</v>
      </c>
      <c r="AZ42" s="42" t="str">
        <f t="shared" si="16"/>
        <v/>
      </c>
      <c r="BA42" s="42" t="str">
        <f t="shared" si="17"/>
        <v/>
      </c>
      <c r="BB42" s="42" t="str">
        <f t="shared" si="18"/>
        <v/>
      </c>
      <c r="BC42" s="42" t="str">
        <f t="shared" si="19"/>
        <v/>
      </c>
      <c r="BD42" s="187" t="str">
        <f t="shared" si="20"/>
        <v/>
      </c>
      <c r="BE42" s="187" t="str">
        <f t="shared" si="21"/>
        <v/>
      </c>
      <c r="BF42" s="187" t="str">
        <f t="shared" si="22"/>
        <v>16～17</v>
      </c>
      <c r="BG42" s="187" t="str">
        <f t="shared" si="23"/>
        <v>14～15</v>
      </c>
      <c r="BH42" s="187" t="str">
        <f t="shared" si="24"/>
        <v>14～15</v>
      </c>
      <c r="BI42" s="187" t="str">
        <f t="shared" si="25"/>
        <v>14～15</v>
      </c>
      <c r="BJ42" s="187" t="str">
        <f t="shared" si="26"/>
        <v>14～15</v>
      </c>
      <c r="BK42" s="187" t="str">
        <f t="shared" si="27"/>
        <v>14～15</v>
      </c>
      <c r="BL42" s="187" t="str">
        <f t="shared" si="28"/>
        <v/>
      </c>
      <c r="BM42" s="187" t="str">
        <f t="shared" si="29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10"/>
        <v/>
      </c>
      <c r="AU43" s="42" t="str">
        <f t="shared" si="11"/>
        <v/>
      </c>
      <c r="AV43" s="42" t="str">
        <f t="shared" si="12"/>
        <v/>
      </c>
      <c r="AW43" s="42" t="str">
        <f t="shared" si="13"/>
        <v/>
      </c>
      <c r="AX43" s="42" t="str">
        <f t="shared" si="14"/>
        <v>14～15</v>
      </c>
      <c r="AY43" s="42" t="str">
        <f t="shared" si="15"/>
        <v>14～15</v>
      </c>
      <c r="AZ43" s="42" t="str">
        <f t="shared" si="16"/>
        <v>14～15</v>
      </c>
      <c r="BA43" s="42" t="str">
        <f t="shared" si="17"/>
        <v>14～15</v>
      </c>
      <c r="BB43" s="42" t="str">
        <f t="shared" si="18"/>
        <v/>
      </c>
      <c r="BC43" s="42" t="str">
        <f t="shared" si="19"/>
        <v/>
      </c>
      <c r="BD43" s="187" t="str">
        <f t="shared" si="20"/>
        <v/>
      </c>
      <c r="BE43" s="187" t="str">
        <f t="shared" si="21"/>
        <v/>
      </c>
      <c r="BF43" s="187" t="str">
        <f t="shared" si="22"/>
        <v/>
      </c>
      <c r="BG43" s="187" t="str">
        <f t="shared" si="23"/>
        <v/>
      </c>
      <c r="BH43" s="187" t="str">
        <f t="shared" si="24"/>
        <v>14～15</v>
      </c>
      <c r="BI43" s="187" t="str">
        <f t="shared" si="25"/>
        <v>14～15</v>
      </c>
      <c r="BJ43" s="187" t="str">
        <f t="shared" si="26"/>
        <v>14～15</v>
      </c>
      <c r="BK43" s="187" t="str">
        <f t="shared" si="27"/>
        <v>14～15</v>
      </c>
      <c r="BL43" s="187" t="str">
        <f t="shared" si="28"/>
        <v>14～15</v>
      </c>
      <c r="BM43" s="187" t="str">
        <f t="shared" si="29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10"/>
        <v/>
      </c>
      <c r="AU44" s="42" t="str">
        <f t="shared" si="11"/>
        <v/>
      </c>
      <c r="AV44" s="42" t="str">
        <f t="shared" si="12"/>
        <v/>
      </c>
      <c r="AW44" s="42" t="str">
        <f t="shared" si="13"/>
        <v/>
      </c>
      <c r="AX44" s="42" t="str">
        <f t="shared" si="14"/>
        <v/>
      </c>
      <c r="AY44" s="42" t="str">
        <f t="shared" si="15"/>
        <v/>
      </c>
      <c r="AZ44" s="42" t="str">
        <f t="shared" si="16"/>
        <v>14～15</v>
      </c>
      <c r="BA44" s="42" t="str">
        <f t="shared" si="17"/>
        <v>14～15</v>
      </c>
      <c r="BB44" s="42" t="str">
        <f t="shared" si="18"/>
        <v>14～15</v>
      </c>
      <c r="BC44" s="42" t="str">
        <f t="shared" si="19"/>
        <v>14～15</v>
      </c>
      <c r="BD44" s="187" t="str">
        <f t="shared" si="20"/>
        <v>16～17</v>
      </c>
      <c r="BE44" s="187" t="str">
        <f t="shared" si="21"/>
        <v>16～17</v>
      </c>
      <c r="BF44" s="187" t="str">
        <f t="shared" si="22"/>
        <v/>
      </c>
      <c r="BG44" s="187" t="str">
        <f t="shared" si="23"/>
        <v/>
      </c>
      <c r="BH44" s="187" t="str">
        <f t="shared" si="24"/>
        <v/>
      </c>
      <c r="BI44" s="187" t="str">
        <f t="shared" si="25"/>
        <v/>
      </c>
      <c r="BJ44" s="187" t="str">
        <f t="shared" si="26"/>
        <v>14～15</v>
      </c>
      <c r="BK44" s="187" t="str">
        <f t="shared" si="27"/>
        <v>14～15</v>
      </c>
      <c r="BL44" s="187" t="str">
        <f t="shared" si="28"/>
        <v>14～15</v>
      </c>
      <c r="BM44" s="187" t="str">
        <f t="shared" si="29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10"/>
        <v>16～17</v>
      </c>
      <c r="AU45" s="42" t="str">
        <f t="shared" si="11"/>
        <v>16～17</v>
      </c>
      <c r="AV45" s="42" t="str">
        <f t="shared" si="12"/>
        <v/>
      </c>
      <c r="AW45" s="42" t="str">
        <f t="shared" si="13"/>
        <v/>
      </c>
      <c r="AX45" s="42" t="str">
        <f t="shared" si="14"/>
        <v/>
      </c>
      <c r="AY45" s="42" t="str">
        <f t="shared" si="15"/>
        <v/>
      </c>
      <c r="AZ45" s="42" t="str">
        <f t="shared" si="16"/>
        <v/>
      </c>
      <c r="BA45" s="42" t="str">
        <f t="shared" si="17"/>
        <v/>
      </c>
      <c r="BB45" s="42" t="str">
        <f t="shared" si="18"/>
        <v>14～15</v>
      </c>
      <c r="BC45" s="42" t="str">
        <f t="shared" si="19"/>
        <v>14～15</v>
      </c>
      <c r="BD45" s="187" t="str">
        <f t="shared" si="20"/>
        <v>16～17</v>
      </c>
      <c r="BE45" s="187" t="str">
        <f t="shared" si="21"/>
        <v>16～17</v>
      </c>
      <c r="BF45" s="187" t="str">
        <f t="shared" si="22"/>
        <v>18～19</v>
      </c>
      <c r="BG45" s="187" t="str">
        <f t="shared" si="23"/>
        <v>16～17</v>
      </c>
      <c r="BH45" s="187" t="str">
        <f t="shared" si="24"/>
        <v/>
      </c>
      <c r="BI45" s="187" t="str">
        <f t="shared" si="25"/>
        <v/>
      </c>
      <c r="BJ45" s="187" t="str">
        <f t="shared" si="26"/>
        <v/>
      </c>
      <c r="BK45" s="187" t="str">
        <f t="shared" si="27"/>
        <v/>
      </c>
      <c r="BL45" s="187" t="str">
        <f t="shared" si="28"/>
        <v>14～15</v>
      </c>
      <c r="BM45" s="187" t="str">
        <f t="shared" si="29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10"/>
        <v>16～17</v>
      </c>
      <c r="AU46" s="42" t="str">
        <f t="shared" si="11"/>
        <v>16～17</v>
      </c>
      <c r="AV46" s="42" t="str">
        <f t="shared" si="12"/>
        <v>18～19</v>
      </c>
      <c r="AW46" s="42" t="str">
        <f t="shared" si="13"/>
        <v>16～17</v>
      </c>
      <c r="AX46" s="42" t="str">
        <f t="shared" si="14"/>
        <v/>
      </c>
      <c r="AY46" s="42" t="str">
        <f t="shared" si="15"/>
        <v/>
      </c>
      <c r="AZ46" s="42" t="str">
        <f t="shared" si="16"/>
        <v/>
      </c>
      <c r="BA46" s="42" t="str">
        <f t="shared" si="17"/>
        <v/>
      </c>
      <c r="BB46" s="42" t="str">
        <f t="shared" si="18"/>
        <v/>
      </c>
      <c r="BC46" s="42" t="str">
        <f t="shared" si="19"/>
        <v/>
      </c>
      <c r="BD46" s="187" t="str">
        <f t="shared" si="20"/>
        <v>16～17</v>
      </c>
      <c r="BE46" s="187" t="str">
        <f t="shared" si="21"/>
        <v>16～17</v>
      </c>
      <c r="BF46" s="187" t="str">
        <f t="shared" si="22"/>
        <v>18～19</v>
      </c>
      <c r="BG46" s="187" t="str">
        <f t="shared" si="23"/>
        <v>16～17</v>
      </c>
      <c r="BH46" s="187" t="str">
        <f t="shared" si="24"/>
        <v>16～17</v>
      </c>
      <c r="BI46" s="187" t="str">
        <f t="shared" si="25"/>
        <v>16～17</v>
      </c>
      <c r="BJ46" s="187" t="str">
        <f t="shared" si="26"/>
        <v/>
      </c>
      <c r="BK46" s="187" t="str">
        <f t="shared" si="27"/>
        <v/>
      </c>
      <c r="BL46" s="187" t="str">
        <f t="shared" si="28"/>
        <v/>
      </c>
      <c r="BM46" s="187" t="str">
        <f t="shared" si="29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10"/>
        <v/>
      </c>
      <c r="AU47" s="42" t="str">
        <f t="shared" si="11"/>
        <v/>
      </c>
      <c r="AV47" s="42" t="str">
        <f t="shared" si="12"/>
        <v>18～19</v>
      </c>
      <c r="AW47" s="42" t="str">
        <f t="shared" si="13"/>
        <v>16～17</v>
      </c>
      <c r="AX47" s="42" t="str">
        <f t="shared" si="14"/>
        <v>16～17</v>
      </c>
      <c r="AY47" s="42" t="str">
        <f t="shared" si="15"/>
        <v>16～17</v>
      </c>
      <c r="AZ47" s="42" t="str">
        <f t="shared" si="16"/>
        <v/>
      </c>
      <c r="BA47" s="42" t="str">
        <f t="shared" si="17"/>
        <v/>
      </c>
      <c r="BB47" s="42" t="str">
        <f t="shared" si="18"/>
        <v/>
      </c>
      <c r="BC47" s="42" t="str">
        <f t="shared" si="19"/>
        <v/>
      </c>
      <c r="BD47" s="187" t="str">
        <f t="shared" si="20"/>
        <v/>
      </c>
      <c r="BE47" s="187" t="str">
        <f t="shared" si="21"/>
        <v/>
      </c>
      <c r="BF47" s="187" t="str">
        <f t="shared" si="22"/>
        <v>18～19</v>
      </c>
      <c r="BG47" s="187" t="str">
        <f t="shared" si="23"/>
        <v>16～17</v>
      </c>
      <c r="BH47" s="187" t="str">
        <f t="shared" si="24"/>
        <v>16～17</v>
      </c>
      <c r="BI47" s="187" t="str">
        <f t="shared" si="25"/>
        <v>16～17</v>
      </c>
      <c r="BJ47" s="187" t="str">
        <f t="shared" si="26"/>
        <v>16～17</v>
      </c>
      <c r="BK47" s="187" t="str">
        <f t="shared" si="27"/>
        <v>16～17</v>
      </c>
      <c r="BL47" s="187" t="str">
        <f t="shared" si="28"/>
        <v/>
      </c>
      <c r="BM47" s="187" t="str">
        <f t="shared" si="29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10"/>
        <v/>
      </c>
      <c r="AU48" s="42" t="str">
        <f t="shared" si="11"/>
        <v/>
      </c>
      <c r="AV48" s="42" t="str">
        <f t="shared" si="12"/>
        <v/>
      </c>
      <c r="AW48" s="42" t="str">
        <f t="shared" si="13"/>
        <v/>
      </c>
      <c r="AX48" s="42" t="str">
        <f t="shared" si="14"/>
        <v>16～17</v>
      </c>
      <c r="AY48" s="42" t="str">
        <f t="shared" si="15"/>
        <v>16～17</v>
      </c>
      <c r="AZ48" s="42" t="str">
        <f t="shared" si="16"/>
        <v>16～17</v>
      </c>
      <c r="BA48" s="42" t="str">
        <f t="shared" si="17"/>
        <v>16～17</v>
      </c>
      <c r="BB48" s="42" t="str">
        <f t="shared" si="18"/>
        <v/>
      </c>
      <c r="BC48" s="42" t="str">
        <f t="shared" si="19"/>
        <v/>
      </c>
      <c r="BD48" s="187" t="str">
        <f t="shared" si="20"/>
        <v/>
      </c>
      <c r="BE48" s="187" t="str">
        <f t="shared" si="21"/>
        <v/>
      </c>
      <c r="BF48" s="187" t="str">
        <f t="shared" si="22"/>
        <v/>
      </c>
      <c r="BG48" s="187" t="str">
        <f t="shared" si="23"/>
        <v/>
      </c>
      <c r="BH48" s="187" t="str">
        <f t="shared" si="24"/>
        <v>16～17</v>
      </c>
      <c r="BI48" s="187" t="str">
        <f t="shared" si="25"/>
        <v>16～17</v>
      </c>
      <c r="BJ48" s="187" t="str">
        <f t="shared" si="26"/>
        <v>16～17</v>
      </c>
      <c r="BK48" s="187" t="str">
        <f t="shared" si="27"/>
        <v>16～17</v>
      </c>
      <c r="BL48" s="187" t="str">
        <f t="shared" si="28"/>
        <v>16～17</v>
      </c>
      <c r="BM48" s="187" t="str">
        <f t="shared" si="29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10"/>
        <v/>
      </c>
      <c r="AU49" s="42" t="str">
        <f t="shared" si="11"/>
        <v/>
      </c>
      <c r="AV49" s="42" t="str">
        <f t="shared" si="12"/>
        <v/>
      </c>
      <c r="AW49" s="42" t="str">
        <f t="shared" si="13"/>
        <v/>
      </c>
      <c r="AX49" s="42" t="str">
        <f t="shared" si="14"/>
        <v/>
      </c>
      <c r="AY49" s="42" t="str">
        <f t="shared" si="15"/>
        <v/>
      </c>
      <c r="AZ49" s="42" t="str">
        <f t="shared" si="16"/>
        <v>16～17</v>
      </c>
      <c r="BA49" s="42" t="str">
        <f t="shared" si="17"/>
        <v>16～17</v>
      </c>
      <c r="BB49" s="42" t="str">
        <f t="shared" si="18"/>
        <v>16～17</v>
      </c>
      <c r="BC49" s="42" t="str">
        <f t="shared" si="19"/>
        <v>16～17</v>
      </c>
      <c r="BD49" s="187" t="str">
        <f t="shared" si="20"/>
        <v>18～19</v>
      </c>
      <c r="BE49" s="187" t="str">
        <f t="shared" si="21"/>
        <v>18～19</v>
      </c>
      <c r="BF49" s="187" t="str">
        <f t="shared" si="22"/>
        <v/>
      </c>
      <c r="BG49" s="187" t="str">
        <f t="shared" si="23"/>
        <v/>
      </c>
      <c r="BH49" s="187" t="str">
        <f t="shared" si="24"/>
        <v/>
      </c>
      <c r="BI49" s="187" t="str">
        <f t="shared" si="25"/>
        <v/>
      </c>
      <c r="BJ49" s="187" t="str">
        <f t="shared" si="26"/>
        <v>16～17</v>
      </c>
      <c r="BK49" s="187" t="str">
        <f t="shared" si="27"/>
        <v>16～17</v>
      </c>
      <c r="BL49" s="187" t="str">
        <f t="shared" si="28"/>
        <v>16～17</v>
      </c>
      <c r="BM49" s="187" t="str">
        <f t="shared" si="29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10"/>
        <v>18～19</v>
      </c>
      <c r="AU50" s="42" t="str">
        <f t="shared" si="11"/>
        <v>18～19</v>
      </c>
      <c r="AV50" s="42" t="str">
        <f t="shared" si="12"/>
        <v/>
      </c>
      <c r="AW50" s="42" t="str">
        <f t="shared" si="13"/>
        <v/>
      </c>
      <c r="AX50" s="42" t="str">
        <f t="shared" si="14"/>
        <v/>
      </c>
      <c r="AY50" s="42" t="str">
        <f t="shared" si="15"/>
        <v/>
      </c>
      <c r="AZ50" s="42" t="str">
        <f t="shared" si="16"/>
        <v/>
      </c>
      <c r="BA50" s="42" t="str">
        <f t="shared" si="17"/>
        <v/>
      </c>
      <c r="BB50" s="42" t="str">
        <f t="shared" si="18"/>
        <v>16～17</v>
      </c>
      <c r="BC50" s="42" t="str">
        <f t="shared" si="19"/>
        <v>16～17</v>
      </c>
      <c r="BD50" s="187" t="str">
        <f t="shared" si="20"/>
        <v>18～19</v>
      </c>
      <c r="BE50" s="187" t="str">
        <f t="shared" si="21"/>
        <v>18～19</v>
      </c>
      <c r="BF50" s="187" t="str">
        <f t="shared" si="22"/>
        <v>20～22</v>
      </c>
      <c r="BG50" s="187" t="str">
        <f t="shared" si="23"/>
        <v>18～19</v>
      </c>
      <c r="BH50" s="187" t="str">
        <f t="shared" si="24"/>
        <v/>
      </c>
      <c r="BI50" s="187" t="str">
        <f t="shared" si="25"/>
        <v/>
      </c>
      <c r="BJ50" s="187" t="str">
        <f t="shared" si="26"/>
        <v/>
      </c>
      <c r="BK50" s="187" t="str">
        <f t="shared" si="27"/>
        <v/>
      </c>
      <c r="BL50" s="187" t="str">
        <f t="shared" si="28"/>
        <v>16～17</v>
      </c>
      <c r="BM50" s="187" t="str">
        <f t="shared" si="29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10"/>
        <v>18～19</v>
      </c>
      <c r="AU51" s="42" t="str">
        <f t="shared" si="11"/>
        <v>18～19</v>
      </c>
      <c r="AV51" s="42" t="str">
        <f t="shared" si="12"/>
        <v>20～22</v>
      </c>
      <c r="AW51" s="42" t="str">
        <f t="shared" si="13"/>
        <v>18～19</v>
      </c>
      <c r="AX51" s="42" t="str">
        <f t="shared" si="14"/>
        <v/>
      </c>
      <c r="AY51" s="42" t="str">
        <f t="shared" si="15"/>
        <v/>
      </c>
      <c r="AZ51" s="42" t="str">
        <f t="shared" si="16"/>
        <v/>
      </c>
      <c r="BA51" s="42" t="str">
        <f t="shared" si="17"/>
        <v/>
      </c>
      <c r="BB51" s="42" t="str">
        <f t="shared" si="18"/>
        <v/>
      </c>
      <c r="BC51" s="42" t="str">
        <f t="shared" si="19"/>
        <v/>
      </c>
      <c r="BD51" s="187" t="str">
        <f t="shared" si="20"/>
        <v>18～19</v>
      </c>
      <c r="BE51" s="187" t="str">
        <f t="shared" si="21"/>
        <v>18～19</v>
      </c>
      <c r="BF51" s="187" t="str">
        <f t="shared" si="22"/>
        <v>20～22</v>
      </c>
      <c r="BG51" s="187" t="str">
        <f t="shared" si="23"/>
        <v>18～19</v>
      </c>
      <c r="BH51" s="187" t="str">
        <f t="shared" si="24"/>
        <v>18～19</v>
      </c>
      <c r="BI51" s="187" t="str">
        <f t="shared" si="25"/>
        <v>18～19</v>
      </c>
      <c r="BJ51" s="187" t="str">
        <f t="shared" si="26"/>
        <v/>
      </c>
      <c r="BK51" s="187" t="str">
        <f t="shared" si="27"/>
        <v/>
      </c>
      <c r="BL51" s="187" t="str">
        <f t="shared" si="28"/>
        <v/>
      </c>
      <c r="BM51" s="187" t="str">
        <f t="shared" si="29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10"/>
        <v/>
      </c>
      <c r="AU52" s="42" t="str">
        <f t="shared" si="11"/>
        <v/>
      </c>
      <c r="AV52" s="42" t="str">
        <f t="shared" si="12"/>
        <v>20～22</v>
      </c>
      <c r="AW52" s="42" t="str">
        <f t="shared" si="13"/>
        <v>18～19</v>
      </c>
      <c r="AX52" s="42" t="str">
        <f t="shared" si="14"/>
        <v>18～19</v>
      </c>
      <c r="AY52" s="42" t="str">
        <f t="shared" si="15"/>
        <v>18～19</v>
      </c>
      <c r="AZ52" s="42" t="str">
        <f t="shared" si="16"/>
        <v/>
      </c>
      <c r="BA52" s="42" t="str">
        <f t="shared" si="17"/>
        <v/>
      </c>
      <c r="BB52" s="42" t="str">
        <f t="shared" si="18"/>
        <v/>
      </c>
      <c r="BC52" s="42" t="str">
        <f t="shared" si="19"/>
        <v/>
      </c>
      <c r="BD52" s="187" t="str">
        <f t="shared" si="20"/>
        <v/>
      </c>
      <c r="BE52" s="187" t="str">
        <f t="shared" si="21"/>
        <v/>
      </c>
      <c r="BF52" s="187" t="str">
        <f t="shared" si="22"/>
        <v>20～22</v>
      </c>
      <c r="BG52" s="187" t="str">
        <f t="shared" si="23"/>
        <v>18～19</v>
      </c>
      <c r="BH52" s="187" t="str">
        <f t="shared" si="24"/>
        <v>18～19</v>
      </c>
      <c r="BI52" s="187" t="str">
        <f t="shared" si="25"/>
        <v>18～19</v>
      </c>
      <c r="BJ52" s="187" t="str">
        <f t="shared" si="26"/>
        <v>18～19</v>
      </c>
      <c r="BK52" s="187" t="str">
        <f t="shared" si="27"/>
        <v>18～19</v>
      </c>
      <c r="BL52" s="187" t="str">
        <f t="shared" si="28"/>
        <v/>
      </c>
      <c r="BM52" s="187" t="str">
        <f t="shared" si="29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10"/>
        <v/>
      </c>
      <c r="AU53" s="42" t="str">
        <f t="shared" si="11"/>
        <v/>
      </c>
      <c r="AV53" s="42" t="str">
        <f t="shared" si="12"/>
        <v/>
      </c>
      <c r="AW53" s="42" t="str">
        <f t="shared" si="13"/>
        <v/>
      </c>
      <c r="AX53" s="42" t="str">
        <f t="shared" si="14"/>
        <v>18～19</v>
      </c>
      <c r="AY53" s="42" t="str">
        <f t="shared" si="15"/>
        <v>18～19</v>
      </c>
      <c r="AZ53" s="42" t="str">
        <f t="shared" si="16"/>
        <v>18～19</v>
      </c>
      <c r="BA53" s="42" t="str">
        <f t="shared" si="17"/>
        <v>18～19</v>
      </c>
      <c r="BB53" s="42" t="str">
        <f t="shared" si="18"/>
        <v/>
      </c>
      <c r="BC53" s="42" t="str">
        <f t="shared" si="19"/>
        <v/>
      </c>
      <c r="BD53" s="187" t="str">
        <f t="shared" si="20"/>
        <v/>
      </c>
      <c r="BE53" s="187" t="str">
        <f t="shared" si="21"/>
        <v/>
      </c>
      <c r="BF53" s="187" t="str">
        <f t="shared" si="22"/>
        <v/>
      </c>
      <c r="BG53" s="187" t="str">
        <f t="shared" si="23"/>
        <v/>
      </c>
      <c r="BH53" s="187" t="str">
        <f t="shared" si="24"/>
        <v>18～19</v>
      </c>
      <c r="BI53" s="187" t="str">
        <f t="shared" si="25"/>
        <v>18～19</v>
      </c>
      <c r="BJ53" s="187" t="str">
        <f t="shared" si="26"/>
        <v>18～19</v>
      </c>
      <c r="BK53" s="187" t="str">
        <f t="shared" si="27"/>
        <v>18～19</v>
      </c>
      <c r="BL53" s="187" t="str">
        <f t="shared" si="28"/>
        <v>18～19</v>
      </c>
      <c r="BM53" s="187" t="str">
        <f t="shared" si="29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10"/>
        <v/>
      </c>
      <c r="AU54" s="42" t="str">
        <f t="shared" si="11"/>
        <v/>
      </c>
      <c r="AV54" s="42" t="str">
        <f t="shared" si="12"/>
        <v/>
      </c>
      <c r="AW54" s="42" t="str">
        <f t="shared" si="13"/>
        <v/>
      </c>
      <c r="AX54" s="42" t="str">
        <f t="shared" si="14"/>
        <v/>
      </c>
      <c r="AY54" s="42" t="str">
        <f t="shared" si="15"/>
        <v/>
      </c>
      <c r="AZ54" s="42" t="str">
        <f t="shared" si="16"/>
        <v>18～19</v>
      </c>
      <c r="BA54" s="42" t="str">
        <f t="shared" si="17"/>
        <v>18～19</v>
      </c>
      <c r="BB54" s="42" t="str">
        <f t="shared" si="18"/>
        <v>18～19</v>
      </c>
      <c r="BC54" s="42" t="str">
        <f t="shared" si="19"/>
        <v>18～19</v>
      </c>
      <c r="BD54" s="187" t="str">
        <f t="shared" si="20"/>
        <v>20～21</v>
      </c>
      <c r="BE54" s="187" t="str">
        <f t="shared" si="21"/>
        <v>20～21</v>
      </c>
      <c r="BF54" s="187" t="str">
        <f t="shared" si="22"/>
        <v/>
      </c>
      <c r="BG54" s="187" t="str">
        <f t="shared" si="23"/>
        <v/>
      </c>
      <c r="BH54" s="187" t="str">
        <f t="shared" si="24"/>
        <v/>
      </c>
      <c r="BI54" s="187" t="str">
        <f t="shared" si="25"/>
        <v/>
      </c>
      <c r="BJ54" s="187" t="str">
        <f t="shared" si="26"/>
        <v>18～19</v>
      </c>
      <c r="BK54" s="187" t="str">
        <f t="shared" si="27"/>
        <v>18～19</v>
      </c>
      <c r="BL54" s="187" t="str">
        <f t="shared" si="28"/>
        <v>18～19</v>
      </c>
      <c r="BM54" s="187" t="str">
        <f t="shared" si="29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10"/>
        <v>20～21</v>
      </c>
      <c r="AU55" s="42" t="str">
        <f t="shared" si="11"/>
        <v>20～21</v>
      </c>
      <c r="AV55" s="42" t="str">
        <f t="shared" si="12"/>
        <v/>
      </c>
      <c r="AW55" s="42" t="str">
        <f t="shared" si="13"/>
        <v/>
      </c>
      <c r="AX55" s="42" t="str">
        <f t="shared" si="14"/>
        <v/>
      </c>
      <c r="AY55" s="42" t="str">
        <f t="shared" si="15"/>
        <v/>
      </c>
      <c r="AZ55" s="42" t="str">
        <f t="shared" si="16"/>
        <v/>
      </c>
      <c r="BA55" s="42" t="str">
        <f t="shared" si="17"/>
        <v/>
      </c>
      <c r="BB55" s="42" t="str">
        <f t="shared" si="18"/>
        <v>18～19</v>
      </c>
      <c r="BC55" s="42" t="str">
        <f t="shared" si="19"/>
        <v>18～19</v>
      </c>
      <c r="BD55" s="187" t="str">
        <f t="shared" si="20"/>
        <v>20～21</v>
      </c>
      <c r="BE55" s="187" t="str">
        <f t="shared" si="21"/>
        <v>20～21</v>
      </c>
      <c r="BF55" s="187" t="str">
        <f t="shared" si="22"/>
        <v>24～25</v>
      </c>
      <c r="BG55" s="187" t="str">
        <f t="shared" si="23"/>
        <v>20～21</v>
      </c>
      <c r="BH55" s="187" t="str">
        <f t="shared" si="24"/>
        <v/>
      </c>
      <c r="BI55" s="187" t="str">
        <f t="shared" si="25"/>
        <v/>
      </c>
      <c r="BJ55" s="187" t="str">
        <f t="shared" si="26"/>
        <v/>
      </c>
      <c r="BK55" s="187" t="str">
        <f t="shared" si="27"/>
        <v/>
      </c>
      <c r="BL55" s="187" t="str">
        <f t="shared" si="28"/>
        <v>18～19</v>
      </c>
      <c r="BM55" s="187" t="str">
        <f t="shared" si="29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10"/>
        <v>20～21</v>
      </c>
      <c r="AU56" s="42" t="str">
        <f t="shared" si="11"/>
        <v>20～21</v>
      </c>
      <c r="AV56" s="42" t="str">
        <f t="shared" si="12"/>
        <v>24～25</v>
      </c>
      <c r="AW56" s="42" t="str">
        <f t="shared" si="13"/>
        <v>20～21</v>
      </c>
      <c r="AX56" s="42" t="str">
        <f t="shared" si="14"/>
        <v/>
      </c>
      <c r="AY56" s="42" t="str">
        <f t="shared" si="15"/>
        <v/>
      </c>
      <c r="AZ56" s="42" t="str">
        <f t="shared" si="16"/>
        <v/>
      </c>
      <c r="BA56" s="42" t="str">
        <f t="shared" si="17"/>
        <v/>
      </c>
      <c r="BB56" s="42" t="str">
        <f t="shared" si="18"/>
        <v/>
      </c>
      <c r="BC56" s="42" t="str">
        <f t="shared" si="19"/>
        <v/>
      </c>
      <c r="BD56" s="187" t="str">
        <f t="shared" si="20"/>
        <v>20～21</v>
      </c>
      <c r="BE56" s="187" t="str">
        <f t="shared" si="21"/>
        <v>20～21</v>
      </c>
      <c r="BF56" s="187" t="str">
        <f t="shared" si="22"/>
        <v>24～25</v>
      </c>
      <c r="BG56" s="187" t="str">
        <f t="shared" si="23"/>
        <v>20～21</v>
      </c>
      <c r="BH56" s="187" t="str">
        <f t="shared" si="24"/>
        <v>20～21</v>
      </c>
      <c r="BI56" s="187" t="str">
        <f t="shared" si="25"/>
        <v>20～21</v>
      </c>
      <c r="BJ56" s="187" t="str">
        <f t="shared" si="26"/>
        <v/>
      </c>
      <c r="BK56" s="187" t="str">
        <f t="shared" si="27"/>
        <v/>
      </c>
      <c r="BL56" s="187" t="str">
        <f t="shared" si="28"/>
        <v/>
      </c>
      <c r="BM56" s="187" t="str">
        <f t="shared" si="29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10"/>
        <v/>
      </c>
      <c r="AU57" s="42" t="str">
        <f t="shared" si="11"/>
        <v/>
      </c>
      <c r="AV57" s="42" t="str">
        <f t="shared" si="12"/>
        <v>24～25</v>
      </c>
      <c r="AW57" s="42" t="str">
        <f t="shared" si="13"/>
        <v>20～21</v>
      </c>
      <c r="AX57" s="42" t="str">
        <f t="shared" si="14"/>
        <v>20～21</v>
      </c>
      <c r="AY57" s="42" t="str">
        <f t="shared" si="15"/>
        <v>20～21</v>
      </c>
      <c r="AZ57" s="42" t="str">
        <f t="shared" si="16"/>
        <v/>
      </c>
      <c r="BA57" s="42" t="str">
        <f t="shared" si="17"/>
        <v/>
      </c>
      <c r="BB57" s="42" t="str">
        <f t="shared" si="18"/>
        <v/>
      </c>
      <c r="BC57" s="42" t="str">
        <f t="shared" si="19"/>
        <v/>
      </c>
      <c r="BD57" s="187" t="str">
        <f t="shared" si="20"/>
        <v/>
      </c>
      <c r="BE57" s="187" t="str">
        <f t="shared" si="21"/>
        <v/>
      </c>
      <c r="BF57" s="187" t="str">
        <f t="shared" si="22"/>
        <v>24～25</v>
      </c>
      <c r="BG57" s="187" t="str">
        <f t="shared" si="23"/>
        <v>20～21</v>
      </c>
      <c r="BH57" s="187" t="str">
        <f t="shared" si="24"/>
        <v>20～21</v>
      </c>
      <c r="BI57" s="187" t="str">
        <f t="shared" si="25"/>
        <v>20～21</v>
      </c>
      <c r="BJ57" s="187" t="str">
        <f t="shared" si="26"/>
        <v>20～21</v>
      </c>
      <c r="BK57" s="187" t="str">
        <f t="shared" si="27"/>
        <v>20～21</v>
      </c>
      <c r="BL57" s="187" t="str">
        <f t="shared" si="28"/>
        <v/>
      </c>
      <c r="BM57" s="187" t="str">
        <f t="shared" si="29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10"/>
        <v/>
      </c>
      <c r="AU58" s="42" t="str">
        <f t="shared" si="11"/>
        <v/>
      </c>
      <c r="AV58" s="42" t="str">
        <f t="shared" si="12"/>
        <v/>
      </c>
      <c r="AW58" s="42" t="str">
        <f t="shared" si="13"/>
        <v/>
      </c>
      <c r="AX58" s="42" t="str">
        <f t="shared" si="14"/>
        <v>20～21</v>
      </c>
      <c r="AY58" s="42" t="str">
        <f t="shared" si="15"/>
        <v>20～21</v>
      </c>
      <c r="AZ58" s="42" t="str">
        <f t="shared" si="16"/>
        <v>20～21</v>
      </c>
      <c r="BA58" s="42" t="str">
        <f t="shared" si="17"/>
        <v>20～21</v>
      </c>
      <c r="BB58" s="42" t="str">
        <f t="shared" si="18"/>
        <v/>
      </c>
      <c r="BC58" s="42" t="str">
        <f t="shared" si="19"/>
        <v/>
      </c>
      <c r="BD58" s="187" t="str">
        <f t="shared" si="20"/>
        <v/>
      </c>
      <c r="BE58" s="187" t="str">
        <f t="shared" si="21"/>
        <v/>
      </c>
      <c r="BF58" s="187" t="str">
        <f t="shared" si="22"/>
        <v/>
      </c>
      <c r="BG58" s="187" t="str">
        <f t="shared" si="23"/>
        <v/>
      </c>
      <c r="BH58" s="187" t="str">
        <f t="shared" si="24"/>
        <v>20～21</v>
      </c>
      <c r="BI58" s="187" t="str">
        <f t="shared" si="25"/>
        <v>20～21</v>
      </c>
      <c r="BJ58" s="187" t="str">
        <f t="shared" si="26"/>
        <v>20～21</v>
      </c>
      <c r="BK58" s="187" t="str">
        <f t="shared" si="27"/>
        <v>20～21</v>
      </c>
      <c r="BL58" s="187" t="str">
        <f t="shared" si="28"/>
        <v>20～21</v>
      </c>
      <c r="BM58" s="187" t="str">
        <f t="shared" si="29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10"/>
        <v/>
      </c>
      <c r="AU59" s="42" t="str">
        <f t="shared" si="11"/>
        <v/>
      </c>
      <c r="AV59" s="42" t="str">
        <f t="shared" si="12"/>
        <v/>
      </c>
      <c r="AW59" s="42" t="str">
        <f t="shared" si="13"/>
        <v/>
      </c>
      <c r="AX59" s="42" t="str">
        <f t="shared" si="14"/>
        <v/>
      </c>
      <c r="AY59" s="42" t="str">
        <f t="shared" si="15"/>
        <v/>
      </c>
      <c r="AZ59" s="42" t="str">
        <f t="shared" si="16"/>
        <v>20～21</v>
      </c>
      <c r="BA59" s="42" t="str">
        <f t="shared" si="17"/>
        <v>20～21</v>
      </c>
      <c r="BB59" s="42" t="str">
        <f t="shared" si="18"/>
        <v>20～21</v>
      </c>
      <c r="BC59" s="42" t="str">
        <f t="shared" si="19"/>
        <v>20～21</v>
      </c>
      <c r="BD59" s="187" t="str">
        <f t="shared" si="20"/>
        <v>22～23</v>
      </c>
      <c r="BE59" s="187" t="str">
        <f t="shared" si="21"/>
        <v>22～23</v>
      </c>
      <c r="BF59" s="187" t="str">
        <f t="shared" si="22"/>
        <v/>
      </c>
      <c r="BG59" s="187" t="str">
        <f t="shared" si="23"/>
        <v/>
      </c>
      <c r="BH59" s="187" t="str">
        <f t="shared" si="24"/>
        <v/>
      </c>
      <c r="BI59" s="187" t="str">
        <f t="shared" si="25"/>
        <v/>
      </c>
      <c r="BJ59" s="187" t="str">
        <f t="shared" si="26"/>
        <v>20～21</v>
      </c>
      <c r="BK59" s="187" t="str">
        <f t="shared" si="27"/>
        <v>20～21</v>
      </c>
      <c r="BL59" s="187" t="str">
        <f t="shared" si="28"/>
        <v>20～21</v>
      </c>
      <c r="BM59" s="187" t="str">
        <f t="shared" si="29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10"/>
        <v>22～23</v>
      </c>
      <c r="AU60" s="42" t="str">
        <f t="shared" si="11"/>
        <v>22～23</v>
      </c>
      <c r="AV60" s="42" t="str">
        <f t="shared" si="12"/>
        <v/>
      </c>
      <c r="AW60" s="42" t="str">
        <f t="shared" si="13"/>
        <v/>
      </c>
      <c r="AX60" s="42" t="str">
        <f t="shared" si="14"/>
        <v/>
      </c>
      <c r="AY60" s="42" t="str">
        <f t="shared" si="15"/>
        <v/>
      </c>
      <c r="AZ60" s="42" t="str">
        <f t="shared" si="16"/>
        <v/>
      </c>
      <c r="BA60" s="42" t="str">
        <f t="shared" si="17"/>
        <v/>
      </c>
      <c r="BB60" s="42" t="str">
        <f t="shared" si="18"/>
        <v>20～21</v>
      </c>
      <c r="BC60" s="42" t="str">
        <f t="shared" si="19"/>
        <v>20～21</v>
      </c>
      <c r="BD60" s="187" t="str">
        <f t="shared" si="20"/>
        <v>22～23</v>
      </c>
      <c r="BE60" s="187" t="str">
        <f t="shared" si="21"/>
        <v>22～23</v>
      </c>
      <c r="BF60" s="187" t="str">
        <f t="shared" si="22"/>
        <v>26～27</v>
      </c>
      <c r="BG60" s="187" t="str">
        <f t="shared" si="23"/>
        <v>22～23</v>
      </c>
      <c r="BH60" s="187" t="str">
        <f t="shared" si="24"/>
        <v/>
      </c>
      <c r="BI60" s="187" t="str">
        <f t="shared" si="25"/>
        <v/>
      </c>
      <c r="BJ60" s="187" t="str">
        <f t="shared" si="26"/>
        <v/>
      </c>
      <c r="BK60" s="187" t="str">
        <f t="shared" si="27"/>
        <v/>
      </c>
      <c r="BL60" s="187" t="str">
        <f t="shared" si="28"/>
        <v>20～21</v>
      </c>
      <c r="BM60" s="187" t="str">
        <f t="shared" si="29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10"/>
        <v>22～23</v>
      </c>
      <c r="AU61" s="42" t="str">
        <f t="shared" si="11"/>
        <v>22～23</v>
      </c>
      <c r="AV61" s="42" t="str">
        <f t="shared" si="12"/>
        <v>26～27</v>
      </c>
      <c r="AW61" s="42" t="str">
        <f t="shared" si="13"/>
        <v>22～23</v>
      </c>
      <c r="AX61" s="42" t="str">
        <f t="shared" si="14"/>
        <v/>
      </c>
      <c r="AY61" s="42" t="str">
        <f t="shared" si="15"/>
        <v/>
      </c>
      <c r="AZ61" s="42" t="str">
        <f t="shared" si="16"/>
        <v/>
      </c>
      <c r="BA61" s="42" t="str">
        <f t="shared" si="17"/>
        <v/>
      </c>
      <c r="BB61" s="42" t="str">
        <f t="shared" si="18"/>
        <v/>
      </c>
      <c r="BC61" s="42" t="str">
        <f t="shared" si="19"/>
        <v/>
      </c>
      <c r="BD61" s="187" t="str">
        <f t="shared" si="20"/>
        <v>22～23</v>
      </c>
      <c r="BE61" s="187" t="str">
        <f t="shared" si="21"/>
        <v>22～23</v>
      </c>
      <c r="BF61" s="187" t="str">
        <f t="shared" si="22"/>
        <v>26～27</v>
      </c>
      <c r="BG61" s="187" t="str">
        <f t="shared" si="23"/>
        <v>22～23</v>
      </c>
      <c r="BH61" s="187" t="str">
        <f t="shared" si="24"/>
        <v>22～23</v>
      </c>
      <c r="BI61" s="187" t="str">
        <f t="shared" si="25"/>
        <v>22～23</v>
      </c>
      <c r="BJ61" s="187" t="str">
        <f t="shared" si="26"/>
        <v/>
      </c>
      <c r="BK61" s="187" t="str">
        <f t="shared" si="27"/>
        <v/>
      </c>
      <c r="BL61" s="187" t="str">
        <f t="shared" si="28"/>
        <v/>
      </c>
      <c r="BM61" s="187" t="str">
        <f t="shared" si="29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10"/>
        <v/>
      </c>
      <c r="AU62" s="42" t="str">
        <f t="shared" si="11"/>
        <v/>
      </c>
      <c r="AV62" s="42" t="str">
        <f t="shared" si="12"/>
        <v>26～27</v>
      </c>
      <c r="AW62" s="42" t="str">
        <f t="shared" si="13"/>
        <v>22～23</v>
      </c>
      <c r="AX62" s="42" t="str">
        <f t="shared" si="14"/>
        <v>22～23</v>
      </c>
      <c r="AY62" s="42" t="str">
        <f t="shared" si="15"/>
        <v>22～23</v>
      </c>
      <c r="AZ62" s="42" t="str">
        <f t="shared" si="16"/>
        <v/>
      </c>
      <c r="BA62" s="42" t="str">
        <f t="shared" si="17"/>
        <v/>
      </c>
      <c r="BB62" s="42" t="str">
        <f t="shared" si="18"/>
        <v/>
      </c>
      <c r="BC62" s="42" t="str">
        <f t="shared" si="19"/>
        <v/>
      </c>
      <c r="BD62" s="187" t="str">
        <f t="shared" si="20"/>
        <v/>
      </c>
      <c r="BE62" s="187" t="str">
        <f t="shared" si="21"/>
        <v/>
      </c>
      <c r="BF62" s="187" t="str">
        <f t="shared" si="22"/>
        <v>26～27</v>
      </c>
      <c r="BG62" s="187" t="str">
        <f t="shared" si="23"/>
        <v>22～23</v>
      </c>
      <c r="BH62" s="187" t="str">
        <f t="shared" si="24"/>
        <v>22～23</v>
      </c>
      <c r="BI62" s="187" t="str">
        <f t="shared" si="25"/>
        <v>22～23</v>
      </c>
      <c r="BJ62" s="187" t="str">
        <f t="shared" si="26"/>
        <v>22～23</v>
      </c>
      <c r="BK62" s="187" t="str">
        <f t="shared" si="27"/>
        <v>22～23</v>
      </c>
      <c r="BL62" s="187" t="str">
        <f t="shared" si="28"/>
        <v/>
      </c>
      <c r="BM62" s="187" t="str">
        <f t="shared" si="29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si="10"/>
        <v/>
      </c>
      <c r="AU63" s="42" t="str">
        <f t="shared" si="11"/>
        <v/>
      </c>
      <c r="AV63" s="42" t="str">
        <f t="shared" si="12"/>
        <v/>
      </c>
      <c r="AW63" s="42" t="str">
        <f t="shared" si="13"/>
        <v/>
      </c>
      <c r="AX63" s="42" t="str">
        <f t="shared" si="14"/>
        <v>22～23</v>
      </c>
      <c r="AY63" s="42" t="str">
        <f t="shared" si="15"/>
        <v>22～23</v>
      </c>
      <c r="AZ63" s="42" t="str">
        <f t="shared" si="16"/>
        <v>22～23</v>
      </c>
      <c r="BA63" s="42" t="str">
        <f t="shared" si="17"/>
        <v>22～23</v>
      </c>
      <c r="BB63" s="42" t="str">
        <f t="shared" si="18"/>
        <v/>
      </c>
      <c r="BC63" s="42" t="str">
        <f t="shared" si="19"/>
        <v/>
      </c>
      <c r="BD63" s="187" t="str">
        <f t="shared" si="20"/>
        <v/>
      </c>
      <c r="BE63" s="187" t="str">
        <f t="shared" si="21"/>
        <v/>
      </c>
      <c r="BF63" s="187" t="str">
        <f t="shared" si="22"/>
        <v/>
      </c>
      <c r="BG63" s="187" t="str">
        <f t="shared" si="23"/>
        <v/>
      </c>
      <c r="BH63" s="187" t="str">
        <f t="shared" si="24"/>
        <v>22～23</v>
      </c>
      <c r="BI63" s="187" t="str">
        <f t="shared" si="25"/>
        <v>22～23</v>
      </c>
      <c r="BJ63" s="187" t="str">
        <f t="shared" si="26"/>
        <v>22～23</v>
      </c>
      <c r="BK63" s="187" t="str">
        <f t="shared" si="27"/>
        <v>22～23</v>
      </c>
      <c r="BL63" s="187" t="str">
        <f t="shared" si="28"/>
        <v>22～23</v>
      </c>
      <c r="BM63" s="187" t="str">
        <f t="shared" si="29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10"/>
        <v/>
      </c>
      <c r="AU64" s="42" t="str">
        <f t="shared" si="11"/>
        <v/>
      </c>
      <c r="AV64" s="42" t="str">
        <f t="shared" si="12"/>
        <v/>
      </c>
      <c r="AW64" s="42" t="str">
        <f t="shared" si="13"/>
        <v/>
      </c>
      <c r="AX64" s="42" t="str">
        <f t="shared" si="14"/>
        <v/>
      </c>
      <c r="AY64" s="42" t="str">
        <f t="shared" si="15"/>
        <v/>
      </c>
      <c r="AZ64" s="42" t="str">
        <f t="shared" si="16"/>
        <v>22～23</v>
      </c>
      <c r="BA64" s="42" t="str">
        <f t="shared" si="17"/>
        <v>22～23</v>
      </c>
      <c r="BB64" s="42" t="str">
        <f t="shared" si="18"/>
        <v>22～23</v>
      </c>
      <c r="BC64" s="42" t="str">
        <f t="shared" si="19"/>
        <v>22～23</v>
      </c>
      <c r="BD64" s="187" t="str">
        <f t="shared" si="20"/>
        <v>24～25</v>
      </c>
      <c r="BE64" s="187" t="str">
        <f t="shared" si="21"/>
        <v>24～25</v>
      </c>
      <c r="BF64" s="187" t="str">
        <f t="shared" si="22"/>
        <v/>
      </c>
      <c r="BG64" s="187" t="str">
        <f t="shared" si="23"/>
        <v/>
      </c>
      <c r="BH64" s="187" t="str">
        <f t="shared" si="24"/>
        <v/>
      </c>
      <c r="BI64" s="187" t="str">
        <f t="shared" si="25"/>
        <v/>
      </c>
      <c r="BJ64" s="187" t="str">
        <f t="shared" si="26"/>
        <v>22～23</v>
      </c>
      <c r="BK64" s="187" t="str">
        <f t="shared" si="27"/>
        <v>22～23</v>
      </c>
      <c r="BL64" s="187" t="str">
        <f t="shared" si="28"/>
        <v>22～23</v>
      </c>
      <c r="BM64" s="187" t="str">
        <f t="shared" si="29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10"/>
        <v>24～25</v>
      </c>
      <c r="AU65" s="42" t="str">
        <f t="shared" si="11"/>
        <v>24～25</v>
      </c>
      <c r="AV65" s="42" t="str">
        <f t="shared" si="12"/>
        <v/>
      </c>
      <c r="AW65" s="42" t="str">
        <f t="shared" si="13"/>
        <v/>
      </c>
      <c r="AX65" s="42" t="str">
        <f t="shared" si="14"/>
        <v/>
      </c>
      <c r="AY65" s="42" t="str">
        <f t="shared" si="15"/>
        <v/>
      </c>
      <c r="AZ65" s="42" t="str">
        <f t="shared" si="16"/>
        <v/>
      </c>
      <c r="BA65" s="42" t="str">
        <f t="shared" si="17"/>
        <v/>
      </c>
      <c r="BB65" s="42" t="str">
        <f t="shared" si="18"/>
        <v>22～23</v>
      </c>
      <c r="BC65" s="42" t="str">
        <f t="shared" si="19"/>
        <v>22～23</v>
      </c>
      <c r="BD65" s="187" t="str">
        <f t="shared" si="20"/>
        <v>24～25</v>
      </c>
      <c r="BE65" s="187" t="str">
        <f t="shared" si="21"/>
        <v>24～25</v>
      </c>
      <c r="BF65" s="187" t="str">
        <f t="shared" si="22"/>
        <v>28～30</v>
      </c>
      <c r="BG65" s="187" t="str">
        <f t="shared" si="23"/>
        <v>24～25</v>
      </c>
      <c r="BH65" s="187" t="str">
        <f t="shared" si="24"/>
        <v/>
      </c>
      <c r="BI65" s="187" t="str">
        <f t="shared" si="25"/>
        <v/>
      </c>
      <c r="BJ65" s="187" t="str">
        <f t="shared" si="26"/>
        <v/>
      </c>
      <c r="BK65" s="187" t="str">
        <f t="shared" si="27"/>
        <v/>
      </c>
      <c r="BL65" s="187" t="str">
        <f t="shared" si="28"/>
        <v>22～23</v>
      </c>
      <c r="BM65" s="187" t="str">
        <f t="shared" si="29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10"/>
        <v>24～25</v>
      </c>
      <c r="AU66" s="42" t="str">
        <f t="shared" si="11"/>
        <v>24～25</v>
      </c>
      <c r="AV66" s="42" t="str">
        <f t="shared" si="12"/>
        <v>28～30</v>
      </c>
      <c r="AW66" s="42" t="str">
        <f t="shared" si="13"/>
        <v>24～25</v>
      </c>
      <c r="AX66" s="42" t="str">
        <f t="shared" si="14"/>
        <v/>
      </c>
      <c r="AY66" s="42" t="str">
        <f t="shared" si="15"/>
        <v/>
      </c>
      <c r="AZ66" s="42" t="str">
        <f t="shared" si="16"/>
        <v/>
      </c>
      <c r="BA66" s="42" t="str">
        <f t="shared" si="17"/>
        <v/>
      </c>
      <c r="BB66" s="42" t="str">
        <f t="shared" si="18"/>
        <v/>
      </c>
      <c r="BC66" s="42" t="str">
        <f t="shared" si="19"/>
        <v/>
      </c>
      <c r="BD66" s="187" t="str">
        <f t="shared" si="20"/>
        <v>24～25</v>
      </c>
      <c r="BE66" s="187" t="str">
        <f t="shared" si="21"/>
        <v>24～25</v>
      </c>
      <c r="BF66" s="187" t="str">
        <f t="shared" si="22"/>
        <v>28～30</v>
      </c>
      <c r="BG66" s="187" t="str">
        <f t="shared" si="23"/>
        <v>24～25</v>
      </c>
      <c r="BH66" s="187" t="str">
        <f t="shared" si="24"/>
        <v>24～25</v>
      </c>
      <c r="BI66" s="187" t="str">
        <f t="shared" si="25"/>
        <v>24～25</v>
      </c>
      <c r="BJ66" s="187" t="str">
        <f t="shared" si="26"/>
        <v/>
      </c>
      <c r="BK66" s="187" t="str">
        <f t="shared" si="27"/>
        <v/>
      </c>
      <c r="BL66" s="187" t="str">
        <f t="shared" si="28"/>
        <v/>
      </c>
      <c r="BM66" s="187" t="str">
        <f t="shared" si="29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10"/>
        <v/>
      </c>
      <c r="AU67" s="42" t="str">
        <f t="shared" si="11"/>
        <v/>
      </c>
      <c r="AV67" s="42" t="str">
        <f t="shared" si="12"/>
        <v>28～30</v>
      </c>
      <c r="AW67" s="42" t="str">
        <f t="shared" si="13"/>
        <v>24～25</v>
      </c>
      <c r="AX67" s="42" t="str">
        <f t="shared" si="14"/>
        <v>24～25</v>
      </c>
      <c r="AY67" s="42" t="str">
        <f t="shared" si="15"/>
        <v>24～25</v>
      </c>
      <c r="AZ67" s="42" t="str">
        <f t="shared" si="16"/>
        <v/>
      </c>
      <c r="BA67" s="42" t="str">
        <f t="shared" si="17"/>
        <v/>
      </c>
      <c r="BB67" s="42" t="str">
        <f t="shared" si="18"/>
        <v/>
      </c>
      <c r="BC67" s="42" t="str">
        <f t="shared" si="19"/>
        <v/>
      </c>
      <c r="BD67" s="187" t="str">
        <f t="shared" si="20"/>
        <v/>
      </c>
      <c r="BE67" s="187" t="str">
        <f t="shared" si="21"/>
        <v/>
      </c>
      <c r="BF67" s="187" t="str">
        <f t="shared" si="22"/>
        <v>28～30</v>
      </c>
      <c r="BG67" s="187" t="str">
        <f t="shared" si="23"/>
        <v>24～25</v>
      </c>
      <c r="BH67" s="187" t="str">
        <f t="shared" si="24"/>
        <v>24～25</v>
      </c>
      <c r="BI67" s="187" t="str">
        <f t="shared" si="25"/>
        <v>24～25</v>
      </c>
      <c r="BJ67" s="187" t="str">
        <f t="shared" si="26"/>
        <v>24～25</v>
      </c>
      <c r="BK67" s="187" t="str">
        <f t="shared" si="27"/>
        <v>24～25</v>
      </c>
      <c r="BL67" s="187" t="str">
        <f t="shared" si="28"/>
        <v/>
      </c>
      <c r="BM67" s="187" t="str">
        <f t="shared" si="29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10"/>
        <v/>
      </c>
      <c r="AU68" s="42" t="str">
        <f t="shared" si="11"/>
        <v/>
      </c>
      <c r="AV68" s="42" t="str">
        <f t="shared" si="12"/>
        <v/>
      </c>
      <c r="AW68" s="42" t="str">
        <f t="shared" si="13"/>
        <v/>
      </c>
      <c r="AX68" s="42" t="str">
        <f t="shared" si="14"/>
        <v>24～25</v>
      </c>
      <c r="AY68" s="42" t="str">
        <f t="shared" si="15"/>
        <v>24～25</v>
      </c>
      <c r="AZ68" s="42" t="str">
        <f t="shared" si="16"/>
        <v>24～25</v>
      </c>
      <c r="BA68" s="42" t="str">
        <f t="shared" si="17"/>
        <v>24～25</v>
      </c>
      <c r="BB68" s="42" t="str">
        <f t="shared" si="18"/>
        <v/>
      </c>
      <c r="BC68" s="42" t="str">
        <f t="shared" si="19"/>
        <v/>
      </c>
      <c r="BD68" s="187" t="str">
        <f t="shared" si="20"/>
        <v/>
      </c>
      <c r="BE68" s="187" t="str">
        <f t="shared" si="21"/>
        <v/>
      </c>
      <c r="BF68" s="187" t="str">
        <f t="shared" si="22"/>
        <v/>
      </c>
      <c r="BG68" s="187" t="str">
        <f t="shared" si="23"/>
        <v/>
      </c>
      <c r="BH68" s="187" t="str">
        <f t="shared" si="24"/>
        <v>24～25</v>
      </c>
      <c r="BI68" s="187" t="str">
        <f t="shared" si="25"/>
        <v>24～25</v>
      </c>
      <c r="BJ68" s="187" t="str">
        <f t="shared" si="26"/>
        <v>24～25</v>
      </c>
      <c r="BK68" s="187" t="str">
        <f t="shared" si="27"/>
        <v>24～25</v>
      </c>
      <c r="BL68" s="187" t="str">
        <f t="shared" si="28"/>
        <v>24～25</v>
      </c>
      <c r="BM68" s="187" t="str">
        <f t="shared" si="29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10"/>
        <v/>
      </c>
      <c r="AU69" s="42" t="str">
        <f t="shared" si="11"/>
        <v/>
      </c>
      <c r="AV69" s="42" t="str">
        <f t="shared" si="12"/>
        <v/>
      </c>
      <c r="AW69" s="42" t="str">
        <f t="shared" si="13"/>
        <v/>
      </c>
      <c r="AX69" s="42" t="str">
        <f t="shared" si="14"/>
        <v/>
      </c>
      <c r="AY69" s="42" t="str">
        <f t="shared" si="15"/>
        <v/>
      </c>
      <c r="AZ69" s="42" t="str">
        <f t="shared" si="16"/>
        <v>24～25</v>
      </c>
      <c r="BA69" s="42" t="str">
        <f t="shared" si="17"/>
        <v>24～25</v>
      </c>
      <c r="BB69" s="42" t="str">
        <f t="shared" si="18"/>
        <v>24～25</v>
      </c>
      <c r="BC69" s="42" t="str">
        <f t="shared" si="19"/>
        <v>24～25</v>
      </c>
      <c r="BD69" s="187" t="str">
        <f t="shared" si="20"/>
        <v>26～27</v>
      </c>
      <c r="BE69" s="187" t="str">
        <f t="shared" si="21"/>
        <v>0</v>
      </c>
      <c r="BF69" s="187" t="str">
        <f t="shared" si="22"/>
        <v/>
      </c>
      <c r="BG69" s="187" t="str">
        <f t="shared" si="23"/>
        <v/>
      </c>
      <c r="BH69" s="187" t="str">
        <f t="shared" si="24"/>
        <v/>
      </c>
      <c r="BI69" s="187" t="str">
        <f t="shared" si="25"/>
        <v/>
      </c>
      <c r="BJ69" s="187" t="str">
        <f t="shared" si="26"/>
        <v>24～25</v>
      </c>
      <c r="BK69" s="187" t="str">
        <f t="shared" si="27"/>
        <v>24～25</v>
      </c>
      <c r="BL69" s="187" t="str">
        <f t="shared" si="28"/>
        <v>24～25</v>
      </c>
      <c r="BM69" s="187" t="str">
        <f t="shared" si="29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10"/>
        <v>26～27</v>
      </c>
      <c r="AU70" s="42" t="str">
        <f t="shared" si="11"/>
        <v>0</v>
      </c>
      <c r="AV70" s="42" t="str">
        <f t="shared" si="12"/>
        <v/>
      </c>
      <c r="AW70" s="42" t="str">
        <f t="shared" si="13"/>
        <v/>
      </c>
      <c r="AX70" s="42" t="str">
        <f t="shared" si="14"/>
        <v/>
      </c>
      <c r="AY70" s="42" t="str">
        <f t="shared" si="15"/>
        <v/>
      </c>
      <c r="AZ70" s="42" t="str">
        <f t="shared" si="16"/>
        <v/>
      </c>
      <c r="BA70" s="42" t="str">
        <f t="shared" si="17"/>
        <v/>
      </c>
      <c r="BB70" s="42" t="str">
        <f t="shared" si="18"/>
        <v>24～25</v>
      </c>
      <c r="BC70" s="42" t="str">
        <f t="shared" si="19"/>
        <v>24～25</v>
      </c>
      <c r="BD70" s="187" t="str">
        <f t="shared" si="20"/>
        <v>26～27</v>
      </c>
      <c r="BE70" s="187" t="str">
        <f t="shared" si="21"/>
        <v>0</v>
      </c>
      <c r="BF70" s="187" t="str">
        <f t="shared" si="22"/>
        <v>32～33</v>
      </c>
      <c r="BG70" s="187" t="str">
        <f t="shared" si="23"/>
        <v>0</v>
      </c>
      <c r="BH70" s="187" t="str">
        <f t="shared" si="24"/>
        <v/>
      </c>
      <c r="BI70" s="187" t="str">
        <f t="shared" si="25"/>
        <v/>
      </c>
      <c r="BJ70" s="187" t="str">
        <f t="shared" si="26"/>
        <v/>
      </c>
      <c r="BK70" s="187" t="str">
        <f t="shared" si="27"/>
        <v/>
      </c>
      <c r="BL70" s="187" t="str">
        <f t="shared" si="28"/>
        <v>24～25</v>
      </c>
      <c r="BM70" s="187" t="str">
        <f t="shared" si="29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10"/>
        <v>26～27</v>
      </c>
      <c r="AU71" s="42" t="str">
        <f t="shared" si="11"/>
        <v>0</v>
      </c>
      <c r="AV71" s="42" t="str">
        <f t="shared" si="12"/>
        <v>32～33</v>
      </c>
      <c r="AW71" s="42" t="str">
        <f t="shared" si="13"/>
        <v>0</v>
      </c>
      <c r="AX71" s="42" t="str">
        <f t="shared" si="14"/>
        <v/>
      </c>
      <c r="AY71" s="42" t="str">
        <f t="shared" si="15"/>
        <v/>
      </c>
      <c r="AZ71" s="42" t="str">
        <f t="shared" si="16"/>
        <v/>
      </c>
      <c r="BA71" s="42" t="str">
        <f t="shared" si="17"/>
        <v/>
      </c>
      <c r="BB71" s="42" t="str">
        <f t="shared" si="18"/>
        <v/>
      </c>
      <c r="BC71" s="42" t="str">
        <f t="shared" si="19"/>
        <v/>
      </c>
      <c r="BD71" s="187" t="str">
        <f t="shared" si="20"/>
        <v>26～27</v>
      </c>
      <c r="BE71" s="187" t="str">
        <f t="shared" si="21"/>
        <v>0</v>
      </c>
      <c r="BF71" s="187" t="str">
        <f t="shared" si="22"/>
        <v>32～33</v>
      </c>
      <c r="BG71" s="187" t="str">
        <f t="shared" si="23"/>
        <v>0</v>
      </c>
      <c r="BH71" s="187" t="str">
        <f t="shared" si="24"/>
        <v>26～27</v>
      </c>
      <c r="BI71" s="187" t="str">
        <f t="shared" si="25"/>
        <v>0</v>
      </c>
      <c r="BJ71" s="187" t="str">
        <f t="shared" si="26"/>
        <v/>
      </c>
      <c r="BK71" s="187" t="str">
        <f t="shared" si="27"/>
        <v/>
      </c>
      <c r="BL71" s="187" t="str">
        <f t="shared" si="28"/>
        <v/>
      </c>
      <c r="BM71" s="187" t="str">
        <f t="shared" si="29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10"/>
        <v/>
      </c>
      <c r="AU72" s="42" t="str">
        <f t="shared" si="11"/>
        <v/>
      </c>
      <c r="AV72" s="42" t="str">
        <f t="shared" si="12"/>
        <v>32～33</v>
      </c>
      <c r="AW72" s="42" t="str">
        <f t="shared" si="13"/>
        <v>0</v>
      </c>
      <c r="AX72" s="42" t="str">
        <f t="shared" si="14"/>
        <v>26～27</v>
      </c>
      <c r="AY72" s="42" t="str">
        <f t="shared" si="15"/>
        <v>0</v>
      </c>
      <c r="AZ72" s="42" t="str">
        <f t="shared" si="16"/>
        <v/>
      </c>
      <c r="BA72" s="42" t="str">
        <f t="shared" si="17"/>
        <v/>
      </c>
      <c r="BB72" s="42" t="str">
        <f t="shared" si="18"/>
        <v/>
      </c>
      <c r="BC72" s="42" t="str">
        <f t="shared" si="19"/>
        <v/>
      </c>
      <c r="BD72" s="187" t="str">
        <f t="shared" si="20"/>
        <v/>
      </c>
      <c r="BE72" s="187" t="str">
        <f t="shared" si="21"/>
        <v/>
      </c>
      <c r="BF72" s="187" t="str">
        <f t="shared" si="22"/>
        <v>32～33</v>
      </c>
      <c r="BG72" s="187" t="str">
        <f t="shared" si="23"/>
        <v>0</v>
      </c>
      <c r="BH72" s="187" t="str">
        <f t="shared" si="24"/>
        <v>26～27</v>
      </c>
      <c r="BI72" s="187" t="str">
        <f t="shared" si="25"/>
        <v>0</v>
      </c>
      <c r="BJ72" s="187" t="str">
        <f t="shared" si="26"/>
        <v>26～27</v>
      </c>
      <c r="BK72" s="187" t="str">
        <f t="shared" si="27"/>
        <v>0</v>
      </c>
      <c r="BL72" s="187" t="str">
        <f t="shared" si="28"/>
        <v/>
      </c>
      <c r="BM72" s="187" t="str">
        <f t="shared" si="29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10"/>
        <v/>
      </c>
      <c r="AU73" s="42" t="str">
        <f t="shared" si="11"/>
        <v/>
      </c>
      <c r="AV73" s="42" t="str">
        <f t="shared" si="12"/>
        <v/>
      </c>
      <c r="AW73" s="42" t="str">
        <f t="shared" si="13"/>
        <v/>
      </c>
      <c r="AX73" s="42" t="str">
        <f t="shared" si="14"/>
        <v>26～27</v>
      </c>
      <c r="AY73" s="42" t="str">
        <f t="shared" si="15"/>
        <v>0</v>
      </c>
      <c r="AZ73" s="42" t="str">
        <f t="shared" si="16"/>
        <v>26～27</v>
      </c>
      <c r="BA73" s="42" t="str">
        <f t="shared" si="17"/>
        <v>0</v>
      </c>
      <c r="BB73" s="42" t="str">
        <f t="shared" si="18"/>
        <v/>
      </c>
      <c r="BC73" s="42" t="str">
        <f t="shared" si="19"/>
        <v/>
      </c>
      <c r="BD73" s="187" t="str">
        <f t="shared" si="20"/>
        <v/>
      </c>
      <c r="BE73" s="187" t="str">
        <f t="shared" si="21"/>
        <v/>
      </c>
      <c r="BF73" s="187" t="str">
        <f t="shared" si="22"/>
        <v/>
      </c>
      <c r="BG73" s="187" t="str">
        <f t="shared" si="23"/>
        <v/>
      </c>
      <c r="BH73" s="187" t="str">
        <f t="shared" si="24"/>
        <v>26～27</v>
      </c>
      <c r="BI73" s="187" t="str">
        <f t="shared" si="25"/>
        <v>0</v>
      </c>
      <c r="BJ73" s="187" t="str">
        <f t="shared" si="26"/>
        <v>26～27</v>
      </c>
      <c r="BK73" s="187" t="str">
        <f t="shared" si="27"/>
        <v>0</v>
      </c>
      <c r="BL73" s="187" t="str">
        <f t="shared" si="28"/>
        <v>26～27</v>
      </c>
      <c r="BM73" s="187" t="str">
        <f t="shared" si="29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10"/>
        <v/>
      </c>
      <c r="AU74" s="42" t="str">
        <f t="shared" si="11"/>
        <v/>
      </c>
      <c r="AV74" s="42" t="str">
        <f t="shared" si="12"/>
        <v/>
      </c>
      <c r="AW74" s="42" t="str">
        <f t="shared" si="13"/>
        <v/>
      </c>
      <c r="AX74" s="42" t="str">
        <f t="shared" si="14"/>
        <v/>
      </c>
      <c r="AY74" s="42" t="str">
        <f t="shared" si="15"/>
        <v/>
      </c>
      <c r="AZ74" s="42" t="str">
        <f t="shared" si="16"/>
        <v>26～27</v>
      </c>
      <c r="BA74" s="42" t="str">
        <f t="shared" si="17"/>
        <v>0</v>
      </c>
      <c r="BB74" s="42" t="str">
        <f t="shared" si="18"/>
        <v>26～27</v>
      </c>
      <c r="BC74" s="42" t="str">
        <f t="shared" si="19"/>
        <v>0</v>
      </c>
      <c r="BD74" s="187" t="str">
        <f t="shared" si="20"/>
        <v>28～29</v>
      </c>
      <c r="BE74" s="187" t="str">
        <f t="shared" si="21"/>
        <v>0</v>
      </c>
      <c r="BF74" s="187" t="str">
        <f t="shared" si="22"/>
        <v/>
      </c>
      <c r="BG74" s="187" t="str">
        <f t="shared" si="23"/>
        <v/>
      </c>
      <c r="BH74" s="187" t="str">
        <f t="shared" si="24"/>
        <v/>
      </c>
      <c r="BI74" s="187" t="str">
        <f t="shared" si="25"/>
        <v/>
      </c>
      <c r="BJ74" s="187" t="str">
        <f t="shared" si="26"/>
        <v>26～27</v>
      </c>
      <c r="BK74" s="187" t="str">
        <f t="shared" si="27"/>
        <v>0</v>
      </c>
      <c r="BL74" s="187" t="str">
        <f t="shared" si="28"/>
        <v>26～27</v>
      </c>
      <c r="BM74" s="187" t="str">
        <f t="shared" si="29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10"/>
        <v>28～29</v>
      </c>
      <c r="AU75" s="42" t="str">
        <f t="shared" si="11"/>
        <v>0</v>
      </c>
      <c r="AV75" s="42" t="str">
        <f t="shared" si="12"/>
        <v/>
      </c>
      <c r="AW75" s="42" t="str">
        <f t="shared" si="13"/>
        <v/>
      </c>
      <c r="AX75" s="42" t="str">
        <f t="shared" si="14"/>
        <v/>
      </c>
      <c r="AY75" s="42" t="str">
        <f t="shared" si="15"/>
        <v/>
      </c>
      <c r="AZ75" s="42" t="str">
        <f t="shared" si="16"/>
        <v/>
      </c>
      <c r="BA75" s="42" t="str">
        <f t="shared" si="17"/>
        <v/>
      </c>
      <c r="BB75" s="42" t="str">
        <f t="shared" si="18"/>
        <v>26～27</v>
      </c>
      <c r="BC75" s="42" t="str">
        <f t="shared" si="19"/>
        <v>0</v>
      </c>
      <c r="BD75" s="187" t="str">
        <f t="shared" si="20"/>
        <v>28～29</v>
      </c>
      <c r="BE75" s="187" t="str">
        <f t="shared" si="21"/>
        <v>0</v>
      </c>
      <c r="BF75" s="187" t="str">
        <f t="shared" si="22"/>
        <v>34～35</v>
      </c>
      <c r="BG75" s="187" t="str">
        <f t="shared" si="23"/>
        <v>0</v>
      </c>
      <c r="BH75" s="187" t="str">
        <f t="shared" si="24"/>
        <v/>
      </c>
      <c r="BI75" s="187" t="str">
        <f t="shared" si="25"/>
        <v/>
      </c>
      <c r="BJ75" s="187" t="str">
        <f t="shared" si="26"/>
        <v/>
      </c>
      <c r="BK75" s="187" t="str">
        <f t="shared" si="27"/>
        <v/>
      </c>
      <c r="BL75" s="187" t="str">
        <f t="shared" si="28"/>
        <v>26～27</v>
      </c>
      <c r="BM75" s="187" t="str">
        <f t="shared" si="29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ref="AT76:AT110" si="39">IF(AJ76=AJ77,"",IF($AD76=$AD77,AJ76&amp;","&amp;AJ77,AJ76&amp;AJ77))</f>
        <v>28～29</v>
      </c>
      <c r="AU76" s="42" t="str">
        <f t="shared" ref="AU76:AU110" si="40">IF(AK76=AK77,"",IF($AD76=$AD77,AK76&amp;","&amp;AK77,AK76&amp;AK77))</f>
        <v>0</v>
      </c>
      <c r="AV76" s="42" t="str">
        <f t="shared" ref="AV76:AV110" si="41">IF(AL76=AL77,"",IF($AD76=$AD77,AL76&amp;","&amp;AL77,AL76&amp;AL77))</f>
        <v>34～35</v>
      </c>
      <c r="AW76" s="42" t="str">
        <f t="shared" ref="AW76:AW110" si="42">IF(AM76=AM77,"",IF($AD76=$AD77,AM76&amp;","&amp;AM77,AM76&amp;AM77))</f>
        <v>0</v>
      </c>
      <c r="AX76" s="42" t="str">
        <f t="shared" ref="AX76:AX110" si="43">IF(AN76=AN77,"",IF($AD76=$AD77,AN76&amp;","&amp;AN77,AN76&amp;AN77))</f>
        <v/>
      </c>
      <c r="AY76" s="42" t="str">
        <f t="shared" ref="AY76:AY110" si="44">IF(AO76=AO77,"",IF($AD76=$AD77,AO76&amp;","&amp;AO77,AO76&amp;AO77))</f>
        <v/>
      </c>
      <c r="AZ76" s="42" t="str">
        <f t="shared" ref="AZ76:AZ110" si="45">IF(AP76=AP77,"",IF($AD76=$AD77,AP76&amp;","&amp;AP77,AP76&amp;AP77))</f>
        <v/>
      </c>
      <c r="BA76" s="42" t="str">
        <f t="shared" ref="BA76:BA110" si="46">IF(AQ76=AQ77,"",IF($AD76=$AD77,AQ76&amp;","&amp;AQ77,AQ76&amp;AQ77))</f>
        <v/>
      </c>
      <c r="BB76" s="42" t="str">
        <f t="shared" ref="BB76:BB110" si="47">IF(AR76=AR77,"",IF($AD76=$AD77,AR76&amp;","&amp;AR77,AR76&amp;AR77))</f>
        <v/>
      </c>
      <c r="BC76" s="42" t="str">
        <f t="shared" ref="BC76:BC110" si="48">IF(AS76=AS77,"",IF($AD76=$AD77,AS76&amp;","&amp;AS77,AS76&amp;AS77))</f>
        <v/>
      </c>
      <c r="BD76" s="187" t="str">
        <f t="shared" ref="BD76:BD110" si="4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50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5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52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5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54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55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56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57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5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39"/>
        <v/>
      </c>
      <c r="AU77" s="42" t="str">
        <f t="shared" si="40"/>
        <v/>
      </c>
      <c r="AV77" s="42" t="str">
        <f t="shared" si="41"/>
        <v>34～35</v>
      </c>
      <c r="AW77" s="42" t="str">
        <f t="shared" si="42"/>
        <v>0</v>
      </c>
      <c r="AX77" s="42" t="str">
        <f t="shared" si="43"/>
        <v>28～29</v>
      </c>
      <c r="AY77" s="42" t="str">
        <f t="shared" si="44"/>
        <v>0</v>
      </c>
      <c r="AZ77" s="42" t="str">
        <f t="shared" si="45"/>
        <v/>
      </c>
      <c r="BA77" s="42" t="str">
        <f t="shared" si="46"/>
        <v/>
      </c>
      <c r="BB77" s="42" t="str">
        <f t="shared" si="47"/>
        <v/>
      </c>
      <c r="BC77" s="42" t="str">
        <f t="shared" si="48"/>
        <v/>
      </c>
      <c r="BD77" s="187" t="str">
        <f t="shared" si="49"/>
        <v/>
      </c>
      <c r="BE77" s="187" t="str">
        <f t="shared" si="50"/>
        <v/>
      </c>
      <c r="BF77" s="187" t="str">
        <f t="shared" si="51"/>
        <v>34～35</v>
      </c>
      <c r="BG77" s="187" t="str">
        <f t="shared" si="52"/>
        <v>0</v>
      </c>
      <c r="BH77" s="187" t="str">
        <f t="shared" si="53"/>
        <v>28～29</v>
      </c>
      <c r="BI77" s="187" t="str">
        <f t="shared" si="54"/>
        <v>0</v>
      </c>
      <c r="BJ77" s="187" t="str">
        <f t="shared" si="55"/>
        <v>28～29</v>
      </c>
      <c r="BK77" s="187" t="str">
        <f t="shared" si="56"/>
        <v>0</v>
      </c>
      <c r="BL77" s="187" t="str">
        <f t="shared" si="57"/>
        <v/>
      </c>
      <c r="BM77" s="187" t="str">
        <f t="shared" si="58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39"/>
        <v/>
      </c>
      <c r="AU78" s="42" t="str">
        <f t="shared" si="40"/>
        <v/>
      </c>
      <c r="AV78" s="42" t="str">
        <f t="shared" si="41"/>
        <v/>
      </c>
      <c r="AW78" s="42" t="str">
        <f t="shared" si="42"/>
        <v/>
      </c>
      <c r="AX78" s="42" t="str">
        <f t="shared" si="43"/>
        <v>28～29</v>
      </c>
      <c r="AY78" s="42" t="str">
        <f t="shared" si="44"/>
        <v>0</v>
      </c>
      <c r="AZ78" s="42" t="str">
        <f t="shared" si="45"/>
        <v>28～29</v>
      </c>
      <c r="BA78" s="42" t="str">
        <f t="shared" si="46"/>
        <v>0</v>
      </c>
      <c r="BB78" s="42" t="str">
        <f t="shared" si="47"/>
        <v/>
      </c>
      <c r="BC78" s="42" t="str">
        <f t="shared" si="48"/>
        <v/>
      </c>
      <c r="BD78" s="187" t="str">
        <f t="shared" si="49"/>
        <v/>
      </c>
      <c r="BE78" s="187" t="str">
        <f t="shared" si="50"/>
        <v/>
      </c>
      <c r="BF78" s="187" t="str">
        <f t="shared" si="51"/>
        <v/>
      </c>
      <c r="BG78" s="187" t="str">
        <f t="shared" si="52"/>
        <v/>
      </c>
      <c r="BH78" s="187" t="str">
        <f t="shared" si="53"/>
        <v>28～29</v>
      </c>
      <c r="BI78" s="187" t="str">
        <f t="shared" si="54"/>
        <v>0</v>
      </c>
      <c r="BJ78" s="187" t="str">
        <f t="shared" si="55"/>
        <v>28～29</v>
      </c>
      <c r="BK78" s="187" t="str">
        <f t="shared" si="56"/>
        <v>0</v>
      </c>
      <c r="BL78" s="187" t="str">
        <f t="shared" si="57"/>
        <v>28～29</v>
      </c>
      <c r="BM78" s="187" t="str">
        <f t="shared" si="58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39"/>
        <v/>
      </c>
      <c r="AU79" s="42" t="str">
        <f t="shared" si="40"/>
        <v/>
      </c>
      <c r="AV79" s="42" t="str">
        <f t="shared" si="41"/>
        <v/>
      </c>
      <c r="AW79" s="42" t="str">
        <f t="shared" si="42"/>
        <v/>
      </c>
      <c r="AX79" s="42" t="str">
        <f t="shared" si="43"/>
        <v/>
      </c>
      <c r="AY79" s="42" t="str">
        <f t="shared" si="44"/>
        <v/>
      </c>
      <c r="AZ79" s="42" t="str">
        <f t="shared" si="45"/>
        <v>28～29</v>
      </c>
      <c r="BA79" s="42" t="str">
        <f t="shared" si="46"/>
        <v>0</v>
      </c>
      <c r="BB79" s="42" t="str">
        <f t="shared" si="47"/>
        <v>28～29</v>
      </c>
      <c r="BC79" s="42" t="str">
        <f t="shared" si="48"/>
        <v>0</v>
      </c>
      <c r="BD79" s="187" t="str">
        <f t="shared" si="49"/>
        <v>30～31</v>
      </c>
      <c r="BE79" s="187" t="str">
        <f t="shared" si="50"/>
        <v>0</v>
      </c>
      <c r="BF79" s="187" t="str">
        <f t="shared" si="51"/>
        <v/>
      </c>
      <c r="BG79" s="187" t="str">
        <f t="shared" si="52"/>
        <v/>
      </c>
      <c r="BH79" s="187" t="str">
        <f t="shared" si="53"/>
        <v/>
      </c>
      <c r="BI79" s="187" t="str">
        <f t="shared" si="54"/>
        <v/>
      </c>
      <c r="BJ79" s="187" t="str">
        <f t="shared" si="55"/>
        <v>28～29</v>
      </c>
      <c r="BK79" s="187" t="str">
        <f t="shared" si="56"/>
        <v>0</v>
      </c>
      <c r="BL79" s="187" t="str">
        <f t="shared" si="57"/>
        <v>28～29</v>
      </c>
      <c r="BM79" s="187" t="str">
        <f t="shared" si="58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39"/>
        <v>30～31</v>
      </c>
      <c r="AU80" s="42" t="str">
        <f t="shared" si="40"/>
        <v>0</v>
      </c>
      <c r="AV80" s="42" t="str">
        <f t="shared" si="41"/>
        <v/>
      </c>
      <c r="AW80" s="42" t="str">
        <f t="shared" si="42"/>
        <v/>
      </c>
      <c r="AX80" s="42" t="str">
        <f t="shared" si="43"/>
        <v/>
      </c>
      <c r="AY80" s="42" t="str">
        <f t="shared" si="44"/>
        <v/>
      </c>
      <c r="AZ80" s="42" t="str">
        <f t="shared" si="45"/>
        <v/>
      </c>
      <c r="BA80" s="42" t="str">
        <f t="shared" si="46"/>
        <v/>
      </c>
      <c r="BB80" s="42" t="str">
        <f t="shared" si="47"/>
        <v>28～29</v>
      </c>
      <c r="BC80" s="42" t="str">
        <f t="shared" si="48"/>
        <v>0</v>
      </c>
      <c r="BD80" s="187" t="str">
        <f t="shared" si="49"/>
        <v>30～31</v>
      </c>
      <c r="BE80" s="187" t="str">
        <f t="shared" si="50"/>
        <v>0</v>
      </c>
      <c r="BF80" s="187" t="str">
        <f t="shared" si="51"/>
        <v>36～37</v>
      </c>
      <c r="BG80" s="187" t="str">
        <f t="shared" si="52"/>
        <v>0</v>
      </c>
      <c r="BH80" s="187" t="str">
        <f t="shared" si="53"/>
        <v/>
      </c>
      <c r="BI80" s="187" t="str">
        <f t="shared" si="54"/>
        <v/>
      </c>
      <c r="BJ80" s="187" t="str">
        <f t="shared" si="55"/>
        <v/>
      </c>
      <c r="BK80" s="187" t="str">
        <f t="shared" si="56"/>
        <v/>
      </c>
      <c r="BL80" s="187" t="str">
        <f t="shared" si="57"/>
        <v>28～29</v>
      </c>
      <c r="BM80" s="187" t="str">
        <f t="shared" si="58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39"/>
        <v>30～31</v>
      </c>
      <c r="AU81" s="42" t="str">
        <f t="shared" si="40"/>
        <v>0</v>
      </c>
      <c r="AV81" s="42" t="str">
        <f t="shared" si="41"/>
        <v>36～37</v>
      </c>
      <c r="AW81" s="42" t="str">
        <f t="shared" si="42"/>
        <v>0</v>
      </c>
      <c r="AX81" s="42" t="str">
        <f t="shared" si="43"/>
        <v/>
      </c>
      <c r="AY81" s="42" t="str">
        <f t="shared" si="44"/>
        <v/>
      </c>
      <c r="AZ81" s="42" t="str">
        <f t="shared" si="45"/>
        <v/>
      </c>
      <c r="BA81" s="42" t="str">
        <f t="shared" si="46"/>
        <v/>
      </c>
      <c r="BB81" s="42" t="str">
        <f t="shared" si="47"/>
        <v/>
      </c>
      <c r="BC81" s="42" t="str">
        <f t="shared" si="48"/>
        <v/>
      </c>
      <c r="BD81" s="187" t="str">
        <f t="shared" si="49"/>
        <v>30～31</v>
      </c>
      <c r="BE81" s="187" t="str">
        <f t="shared" si="50"/>
        <v>0</v>
      </c>
      <c r="BF81" s="187" t="str">
        <f t="shared" si="51"/>
        <v>36～37</v>
      </c>
      <c r="BG81" s="187" t="str">
        <f t="shared" si="52"/>
        <v>0</v>
      </c>
      <c r="BH81" s="187" t="str">
        <f t="shared" si="53"/>
        <v>30～31</v>
      </c>
      <c r="BI81" s="187" t="str">
        <f t="shared" si="54"/>
        <v>0</v>
      </c>
      <c r="BJ81" s="187" t="str">
        <f t="shared" si="55"/>
        <v/>
      </c>
      <c r="BK81" s="187" t="str">
        <f t="shared" si="56"/>
        <v/>
      </c>
      <c r="BL81" s="187" t="str">
        <f t="shared" si="57"/>
        <v/>
      </c>
      <c r="BM81" s="187" t="str">
        <f t="shared" si="58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39"/>
        <v/>
      </c>
      <c r="AU82" s="42" t="str">
        <f t="shared" si="40"/>
        <v/>
      </c>
      <c r="AV82" s="42" t="str">
        <f t="shared" si="41"/>
        <v>36～37</v>
      </c>
      <c r="AW82" s="42" t="str">
        <f t="shared" si="42"/>
        <v>0</v>
      </c>
      <c r="AX82" s="42" t="str">
        <f t="shared" si="43"/>
        <v>30～31</v>
      </c>
      <c r="AY82" s="42" t="str">
        <f t="shared" si="44"/>
        <v>0</v>
      </c>
      <c r="AZ82" s="42" t="str">
        <f t="shared" si="45"/>
        <v/>
      </c>
      <c r="BA82" s="42" t="str">
        <f t="shared" si="46"/>
        <v/>
      </c>
      <c r="BB82" s="42" t="str">
        <f t="shared" si="47"/>
        <v/>
      </c>
      <c r="BC82" s="42" t="str">
        <f t="shared" si="48"/>
        <v/>
      </c>
      <c r="BD82" s="187" t="str">
        <f t="shared" si="49"/>
        <v/>
      </c>
      <c r="BE82" s="187" t="str">
        <f t="shared" si="50"/>
        <v/>
      </c>
      <c r="BF82" s="187" t="str">
        <f t="shared" si="51"/>
        <v>36～37</v>
      </c>
      <c r="BG82" s="187" t="str">
        <f t="shared" si="52"/>
        <v>0</v>
      </c>
      <c r="BH82" s="187" t="str">
        <f t="shared" si="53"/>
        <v>30～31</v>
      </c>
      <c r="BI82" s="187" t="str">
        <f t="shared" si="54"/>
        <v>0</v>
      </c>
      <c r="BJ82" s="187" t="str">
        <f t="shared" si="55"/>
        <v>30～31</v>
      </c>
      <c r="BK82" s="187" t="str">
        <f t="shared" si="56"/>
        <v>0</v>
      </c>
      <c r="BL82" s="187" t="str">
        <f t="shared" si="57"/>
        <v/>
      </c>
      <c r="BM82" s="187" t="str">
        <f t="shared" si="58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39"/>
        <v/>
      </c>
      <c r="AU83" s="42" t="str">
        <f t="shared" si="40"/>
        <v/>
      </c>
      <c r="AV83" s="42" t="str">
        <f t="shared" si="41"/>
        <v/>
      </c>
      <c r="AW83" s="42" t="str">
        <f t="shared" si="42"/>
        <v/>
      </c>
      <c r="AX83" s="42" t="str">
        <f t="shared" si="43"/>
        <v>30～31</v>
      </c>
      <c r="AY83" s="42" t="str">
        <f t="shared" si="44"/>
        <v>0</v>
      </c>
      <c r="AZ83" s="42" t="str">
        <f t="shared" si="45"/>
        <v>30～31</v>
      </c>
      <c r="BA83" s="42" t="str">
        <f t="shared" si="46"/>
        <v>0</v>
      </c>
      <c r="BB83" s="42" t="str">
        <f t="shared" si="47"/>
        <v/>
      </c>
      <c r="BC83" s="42" t="str">
        <f t="shared" si="48"/>
        <v/>
      </c>
      <c r="BD83" s="187" t="str">
        <f t="shared" si="49"/>
        <v/>
      </c>
      <c r="BE83" s="187" t="str">
        <f t="shared" si="50"/>
        <v/>
      </c>
      <c r="BF83" s="187" t="str">
        <f t="shared" si="51"/>
        <v/>
      </c>
      <c r="BG83" s="187" t="str">
        <f t="shared" si="52"/>
        <v/>
      </c>
      <c r="BH83" s="187" t="str">
        <f t="shared" si="53"/>
        <v>30～31</v>
      </c>
      <c r="BI83" s="187" t="str">
        <f t="shared" si="54"/>
        <v>0</v>
      </c>
      <c r="BJ83" s="187" t="str">
        <f t="shared" si="55"/>
        <v>30～31</v>
      </c>
      <c r="BK83" s="187" t="str">
        <f t="shared" si="56"/>
        <v>0</v>
      </c>
      <c r="BL83" s="187" t="str">
        <f t="shared" si="57"/>
        <v>30～31</v>
      </c>
      <c r="BM83" s="187" t="str">
        <f t="shared" si="58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39"/>
        <v/>
      </c>
      <c r="AU84" s="42" t="str">
        <f t="shared" si="40"/>
        <v/>
      </c>
      <c r="AV84" s="42" t="str">
        <f t="shared" si="41"/>
        <v/>
      </c>
      <c r="AW84" s="42" t="str">
        <f t="shared" si="42"/>
        <v/>
      </c>
      <c r="AX84" s="42" t="str">
        <f t="shared" si="43"/>
        <v/>
      </c>
      <c r="AY84" s="42" t="str">
        <f t="shared" si="44"/>
        <v/>
      </c>
      <c r="AZ84" s="42" t="str">
        <f t="shared" si="45"/>
        <v>30～31</v>
      </c>
      <c r="BA84" s="42" t="str">
        <f t="shared" si="46"/>
        <v>0</v>
      </c>
      <c r="BB84" s="42" t="str">
        <f t="shared" si="47"/>
        <v>30～31</v>
      </c>
      <c r="BC84" s="42" t="str">
        <f t="shared" si="48"/>
        <v>0</v>
      </c>
      <c r="BD84" s="187" t="str">
        <f t="shared" si="49"/>
        <v>32～33</v>
      </c>
      <c r="BE84" s="187" t="str">
        <f t="shared" si="50"/>
        <v>0</v>
      </c>
      <c r="BF84" s="187" t="str">
        <f t="shared" si="51"/>
        <v/>
      </c>
      <c r="BG84" s="187" t="str">
        <f t="shared" si="52"/>
        <v/>
      </c>
      <c r="BH84" s="187" t="str">
        <f t="shared" si="53"/>
        <v/>
      </c>
      <c r="BI84" s="187" t="str">
        <f t="shared" si="54"/>
        <v/>
      </c>
      <c r="BJ84" s="187" t="str">
        <f t="shared" si="55"/>
        <v>30～31</v>
      </c>
      <c r="BK84" s="187" t="str">
        <f t="shared" si="56"/>
        <v>0</v>
      </c>
      <c r="BL84" s="187" t="str">
        <f t="shared" si="57"/>
        <v>30～31</v>
      </c>
      <c r="BM84" s="187" t="str">
        <f t="shared" si="58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39"/>
        <v>32～33</v>
      </c>
      <c r="AU85" s="42" t="str">
        <f t="shared" si="40"/>
        <v>0</v>
      </c>
      <c r="AV85" s="42" t="str">
        <f t="shared" si="41"/>
        <v/>
      </c>
      <c r="AW85" s="42" t="str">
        <f t="shared" si="42"/>
        <v/>
      </c>
      <c r="AX85" s="42" t="str">
        <f t="shared" si="43"/>
        <v/>
      </c>
      <c r="AY85" s="42" t="str">
        <f t="shared" si="44"/>
        <v/>
      </c>
      <c r="AZ85" s="42" t="str">
        <f t="shared" si="45"/>
        <v/>
      </c>
      <c r="BA85" s="42" t="str">
        <f t="shared" si="46"/>
        <v/>
      </c>
      <c r="BB85" s="42" t="str">
        <f t="shared" si="47"/>
        <v>30～31</v>
      </c>
      <c r="BC85" s="42" t="str">
        <f t="shared" si="48"/>
        <v>0</v>
      </c>
      <c r="BD85" s="187" t="str">
        <f t="shared" si="49"/>
        <v>32～33</v>
      </c>
      <c r="BE85" s="187" t="str">
        <f t="shared" si="50"/>
        <v>0</v>
      </c>
      <c r="BF85" s="187" t="str">
        <f t="shared" si="51"/>
        <v>38～39</v>
      </c>
      <c r="BG85" s="187" t="str">
        <f t="shared" si="52"/>
        <v>0</v>
      </c>
      <c r="BH85" s="187" t="str">
        <f t="shared" si="53"/>
        <v/>
      </c>
      <c r="BI85" s="187" t="str">
        <f t="shared" si="54"/>
        <v/>
      </c>
      <c r="BJ85" s="187" t="str">
        <f t="shared" si="55"/>
        <v/>
      </c>
      <c r="BK85" s="187" t="str">
        <f t="shared" si="56"/>
        <v/>
      </c>
      <c r="BL85" s="187" t="str">
        <f t="shared" si="57"/>
        <v>30～31</v>
      </c>
      <c r="BM85" s="187" t="str">
        <f t="shared" si="58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39"/>
        <v>32～33</v>
      </c>
      <c r="AU86" s="42" t="str">
        <f t="shared" si="40"/>
        <v>0</v>
      </c>
      <c r="AV86" s="42" t="str">
        <f t="shared" si="41"/>
        <v>38～39</v>
      </c>
      <c r="AW86" s="42" t="str">
        <f t="shared" si="42"/>
        <v>0</v>
      </c>
      <c r="AX86" s="42" t="str">
        <f t="shared" si="43"/>
        <v/>
      </c>
      <c r="AY86" s="42" t="str">
        <f t="shared" si="44"/>
        <v/>
      </c>
      <c r="AZ86" s="42" t="str">
        <f t="shared" si="45"/>
        <v/>
      </c>
      <c r="BA86" s="42" t="str">
        <f t="shared" si="46"/>
        <v/>
      </c>
      <c r="BB86" s="42" t="str">
        <f t="shared" si="47"/>
        <v/>
      </c>
      <c r="BC86" s="42" t="str">
        <f t="shared" si="48"/>
        <v/>
      </c>
      <c r="BD86" s="187" t="str">
        <f t="shared" si="49"/>
        <v>32～33</v>
      </c>
      <c r="BE86" s="187" t="str">
        <f t="shared" si="50"/>
        <v>0</v>
      </c>
      <c r="BF86" s="187" t="str">
        <f t="shared" si="51"/>
        <v>38～39</v>
      </c>
      <c r="BG86" s="187" t="str">
        <f t="shared" si="52"/>
        <v>0</v>
      </c>
      <c r="BH86" s="187" t="str">
        <f t="shared" si="53"/>
        <v>32～33</v>
      </c>
      <c r="BI86" s="187" t="str">
        <f t="shared" si="54"/>
        <v>0</v>
      </c>
      <c r="BJ86" s="187" t="str">
        <f t="shared" si="55"/>
        <v/>
      </c>
      <c r="BK86" s="187" t="str">
        <f t="shared" si="56"/>
        <v/>
      </c>
      <c r="BL86" s="187" t="str">
        <f t="shared" si="57"/>
        <v/>
      </c>
      <c r="BM86" s="187" t="str">
        <f t="shared" si="58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39"/>
        <v/>
      </c>
      <c r="AU87" s="42" t="str">
        <f t="shared" si="40"/>
        <v/>
      </c>
      <c r="AV87" s="42" t="str">
        <f t="shared" si="41"/>
        <v>38～39</v>
      </c>
      <c r="AW87" s="42" t="str">
        <f t="shared" si="42"/>
        <v>0</v>
      </c>
      <c r="AX87" s="42" t="str">
        <f t="shared" si="43"/>
        <v>32～33</v>
      </c>
      <c r="AY87" s="42" t="str">
        <f t="shared" si="44"/>
        <v>0</v>
      </c>
      <c r="AZ87" s="42" t="str">
        <f t="shared" si="45"/>
        <v/>
      </c>
      <c r="BA87" s="42" t="str">
        <f t="shared" si="46"/>
        <v/>
      </c>
      <c r="BB87" s="42" t="str">
        <f t="shared" si="47"/>
        <v/>
      </c>
      <c r="BC87" s="42" t="str">
        <f t="shared" si="48"/>
        <v/>
      </c>
      <c r="BD87" s="187" t="str">
        <f t="shared" si="49"/>
        <v/>
      </c>
      <c r="BE87" s="187" t="str">
        <f t="shared" si="50"/>
        <v/>
      </c>
      <c r="BF87" s="187" t="str">
        <f t="shared" si="51"/>
        <v>38～39</v>
      </c>
      <c r="BG87" s="187" t="str">
        <f t="shared" si="52"/>
        <v>0</v>
      </c>
      <c r="BH87" s="187" t="str">
        <f t="shared" si="53"/>
        <v>32～33</v>
      </c>
      <c r="BI87" s="187" t="str">
        <f t="shared" si="54"/>
        <v>0</v>
      </c>
      <c r="BJ87" s="187" t="str">
        <f t="shared" si="55"/>
        <v>32～33</v>
      </c>
      <c r="BK87" s="187" t="str">
        <f t="shared" si="56"/>
        <v>0</v>
      </c>
      <c r="BL87" s="187" t="str">
        <f t="shared" si="57"/>
        <v/>
      </c>
      <c r="BM87" s="187" t="str">
        <f t="shared" si="58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39"/>
        <v/>
      </c>
      <c r="AU88" s="42" t="str">
        <f t="shared" si="40"/>
        <v/>
      </c>
      <c r="AV88" s="42" t="str">
        <f t="shared" si="41"/>
        <v/>
      </c>
      <c r="AW88" s="42" t="str">
        <f t="shared" si="42"/>
        <v/>
      </c>
      <c r="AX88" s="42" t="str">
        <f t="shared" si="43"/>
        <v>32～33</v>
      </c>
      <c r="AY88" s="42" t="str">
        <f t="shared" si="44"/>
        <v>0</v>
      </c>
      <c r="AZ88" s="42" t="str">
        <f t="shared" si="45"/>
        <v>32～33</v>
      </c>
      <c r="BA88" s="42" t="str">
        <f t="shared" si="46"/>
        <v>0</v>
      </c>
      <c r="BB88" s="42" t="str">
        <f t="shared" si="47"/>
        <v/>
      </c>
      <c r="BC88" s="42" t="str">
        <f t="shared" si="48"/>
        <v/>
      </c>
      <c r="BD88" s="187" t="str">
        <f t="shared" si="49"/>
        <v/>
      </c>
      <c r="BE88" s="187" t="str">
        <f t="shared" si="50"/>
        <v/>
      </c>
      <c r="BF88" s="187" t="str">
        <f t="shared" si="51"/>
        <v/>
      </c>
      <c r="BG88" s="187" t="str">
        <f t="shared" si="52"/>
        <v/>
      </c>
      <c r="BH88" s="187" t="str">
        <f t="shared" si="53"/>
        <v>32～33</v>
      </c>
      <c r="BI88" s="187" t="str">
        <f t="shared" si="54"/>
        <v>0</v>
      </c>
      <c r="BJ88" s="187" t="str">
        <f t="shared" si="55"/>
        <v>32～33</v>
      </c>
      <c r="BK88" s="187" t="str">
        <f t="shared" si="56"/>
        <v>0</v>
      </c>
      <c r="BL88" s="187" t="str">
        <f t="shared" si="57"/>
        <v>32～33</v>
      </c>
      <c r="BM88" s="187" t="str">
        <f t="shared" si="58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39"/>
        <v/>
      </c>
      <c r="AU89" s="42" t="str">
        <f t="shared" si="40"/>
        <v/>
      </c>
      <c r="AV89" s="42" t="str">
        <f t="shared" si="41"/>
        <v/>
      </c>
      <c r="AW89" s="42" t="str">
        <f t="shared" si="42"/>
        <v/>
      </c>
      <c r="AX89" s="42" t="str">
        <f t="shared" si="43"/>
        <v/>
      </c>
      <c r="AY89" s="42" t="str">
        <f t="shared" si="44"/>
        <v/>
      </c>
      <c r="AZ89" s="42" t="str">
        <f t="shared" si="45"/>
        <v>32～33</v>
      </c>
      <c r="BA89" s="42" t="str">
        <f t="shared" si="46"/>
        <v>0</v>
      </c>
      <c r="BB89" s="42" t="str">
        <f t="shared" si="47"/>
        <v>32～33</v>
      </c>
      <c r="BC89" s="42" t="str">
        <f t="shared" si="48"/>
        <v>0</v>
      </c>
      <c r="BD89" s="187" t="str">
        <f t="shared" si="49"/>
        <v>34～35</v>
      </c>
      <c r="BE89" s="187" t="str">
        <f t="shared" si="50"/>
        <v>0</v>
      </c>
      <c r="BF89" s="187" t="str">
        <f t="shared" si="51"/>
        <v/>
      </c>
      <c r="BG89" s="187" t="str">
        <f t="shared" si="52"/>
        <v/>
      </c>
      <c r="BH89" s="187" t="str">
        <f t="shared" si="53"/>
        <v/>
      </c>
      <c r="BI89" s="187" t="str">
        <f t="shared" si="54"/>
        <v/>
      </c>
      <c r="BJ89" s="187" t="str">
        <f t="shared" si="55"/>
        <v>32～33</v>
      </c>
      <c r="BK89" s="187" t="str">
        <f t="shared" si="56"/>
        <v>0</v>
      </c>
      <c r="BL89" s="187" t="str">
        <f t="shared" si="57"/>
        <v>32～33</v>
      </c>
      <c r="BM89" s="187" t="str">
        <f t="shared" si="58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39"/>
        <v>34～35</v>
      </c>
      <c r="AU90" s="42" t="str">
        <f t="shared" si="40"/>
        <v>0</v>
      </c>
      <c r="AV90" s="42" t="str">
        <f t="shared" si="41"/>
        <v/>
      </c>
      <c r="AW90" s="42" t="str">
        <f t="shared" si="42"/>
        <v/>
      </c>
      <c r="AX90" s="42" t="str">
        <f t="shared" si="43"/>
        <v/>
      </c>
      <c r="AY90" s="42" t="str">
        <f t="shared" si="44"/>
        <v/>
      </c>
      <c r="AZ90" s="42" t="str">
        <f t="shared" si="45"/>
        <v/>
      </c>
      <c r="BA90" s="42" t="str">
        <f t="shared" si="46"/>
        <v/>
      </c>
      <c r="BB90" s="42" t="str">
        <f t="shared" si="47"/>
        <v>32～33</v>
      </c>
      <c r="BC90" s="42" t="str">
        <f t="shared" si="48"/>
        <v>0</v>
      </c>
      <c r="BD90" s="187" t="str">
        <f t="shared" si="49"/>
        <v>34～35</v>
      </c>
      <c r="BE90" s="187" t="str">
        <f t="shared" si="50"/>
        <v>0</v>
      </c>
      <c r="BF90" s="187" t="str">
        <f t="shared" si="51"/>
        <v>40～41</v>
      </c>
      <c r="BG90" s="187" t="str">
        <f t="shared" si="52"/>
        <v>0</v>
      </c>
      <c r="BH90" s="187" t="str">
        <f t="shared" si="53"/>
        <v/>
      </c>
      <c r="BI90" s="187" t="str">
        <f t="shared" si="54"/>
        <v/>
      </c>
      <c r="BJ90" s="187" t="str">
        <f t="shared" si="55"/>
        <v/>
      </c>
      <c r="BK90" s="187" t="str">
        <f t="shared" si="56"/>
        <v/>
      </c>
      <c r="BL90" s="187" t="str">
        <f t="shared" si="57"/>
        <v>32～33</v>
      </c>
      <c r="BM90" s="187" t="str">
        <f t="shared" si="58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39"/>
        <v>34～35</v>
      </c>
      <c r="AU91" s="42" t="str">
        <f t="shared" si="40"/>
        <v>0</v>
      </c>
      <c r="AV91" s="42" t="str">
        <f t="shared" si="41"/>
        <v>40～41</v>
      </c>
      <c r="AW91" s="42" t="str">
        <f t="shared" si="42"/>
        <v>0</v>
      </c>
      <c r="AX91" s="42" t="str">
        <f t="shared" si="43"/>
        <v/>
      </c>
      <c r="AY91" s="42" t="str">
        <f t="shared" si="44"/>
        <v/>
      </c>
      <c r="AZ91" s="42" t="str">
        <f t="shared" si="45"/>
        <v/>
      </c>
      <c r="BA91" s="42" t="str">
        <f t="shared" si="46"/>
        <v/>
      </c>
      <c r="BB91" s="42" t="str">
        <f t="shared" si="47"/>
        <v/>
      </c>
      <c r="BC91" s="42" t="str">
        <f t="shared" si="48"/>
        <v/>
      </c>
      <c r="BD91" s="187" t="str">
        <f t="shared" si="49"/>
        <v>34～35</v>
      </c>
      <c r="BE91" s="187" t="str">
        <f t="shared" si="50"/>
        <v>0</v>
      </c>
      <c r="BF91" s="187" t="str">
        <f t="shared" si="51"/>
        <v>40～41</v>
      </c>
      <c r="BG91" s="187" t="str">
        <f t="shared" si="52"/>
        <v>0</v>
      </c>
      <c r="BH91" s="187" t="str">
        <f t="shared" si="53"/>
        <v>34～35</v>
      </c>
      <c r="BI91" s="187" t="str">
        <f t="shared" si="54"/>
        <v>0</v>
      </c>
      <c r="BJ91" s="187" t="str">
        <f t="shared" si="55"/>
        <v/>
      </c>
      <c r="BK91" s="187" t="str">
        <f t="shared" si="56"/>
        <v/>
      </c>
      <c r="BL91" s="187" t="str">
        <f t="shared" si="57"/>
        <v/>
      </c>
      <c r="BM91" s="187" t="str">
        <f t="shared" si="58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39"/>
        <v/>
      </c>
      <c r="AU92" s="42" t="str">
        <f t="shared" si="40"/>
        <v/>
      </c>
      <c r="AV92" s="42" t="str">
        <f t="shared" si="41"/>
        <v>40～41</v>
      </c>
      <c r="AW92" s="42" t="str">
        <f t="shared" si="42"/>
        <v>0</v>
      </c>
      <c r="AX92" s="42" t="str">
        <f t="shared" si="43"/>
        <v>34～35</v>
      </c>
      <c r="AY92" s="42" t="str">
        <f t="shared" si="44"/>
        <v>0</v>
      </c>
      <c r="AZ92" s="42" t="str">
        <f t="shared" si="45"/>
        <v/>
      </c>
      <c r="BA92" s="42" t="str">
        <f t="shared" si="46"/>
        <v/>
      </c>
      <c r="BB92" s="42" t="str">
        <f t="shared" si="47"/>
        <v/>
      </c>
      <c r="BC92" s="42" t="str">
        <f t="shared" si="48"/>
        <v/>
      </c>
      <c r="BD92" s="187" t="str">
        <f t="shared" si="49"/>
        <v/>
      </c>
      <c r="BE92" s="187" t="str">
        <f t="shared" si="50"/>
        <v/>
      </c>
      <c r="BF92" s="187" t="str">
        <f t="shared" si="51"/>
        <v>40～41</v>
      </c>
      <c r="BG92" s="187" t="str">
        <f t="shared" si="52"/>
        <v>0</v>
      </c>
      <c r="BH92" s="187" t="str">
        <f t="shared" si="53"/>
        <v>34～35</v>
      </c>
      <c r="BI92" s="187" t="str">
        <f t="shared" si="54"/>
        <v>0</v>
      </c>
      <c r="BJ92" s="187" t="str">
        <f t="shared" si="55"/>
        <v>34～35</v>
      </c>
      <c r="BK92" s="187" t="str">
        <f t="shared" si="56"/>
        <v>0</v>
      </c>
      <c r="BL92" s="187" t="str">
        <f t="shared" si="57"/>
        <v/>
      </c>
      <c r="BM92" s="187" t="str">
        <f t="shared" si="58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39"/>
        <v/>
      </c>
      <c r="AU93" s="42" t="str">
        <f t="shared" si="40"/>
        <v/>
      </c>
      <c r="AV93" s="42" t="str">
        <f t="shared" si="41"/>
        <v/>
      </c>
      <c r="AW93" s="42" t="str">
        <f t="shared" si="42"/>
        <v/>
      </c>
      <c r="AX93" s="42" t="str">
        <f t="shared" si="43"/>
        <v>34～35</v>
      </c>
      <c r="AY93" s="42" t="str">
        <f t="shared" si="44"/>
        <v>0</v>
      </c>
      <c r="AZ93" s="42" t="str">
        <f t="shared" si="45"/>
        <v>34～35</v>
      </c>
      <c r="BA93" s="42" t="str">
        <f t="shared" si="46"/>
        <v>0</v>
      </c>
      <c r="BB93" s="42" t="str">
        <f t="shared" si="47"/>
        <v/>
      </c>
      <c r="BC93" s="42" t="str">
        <f t="shared" si="48"/>
        <v/>
      </c>
      <c r="BD93" s="187" t="str">
        <f t="shared" si="49"/>
        <v/>
      </c>
      <c r="BE93" s="187" t="str">
        <f t="shared" si="50"/>
        <v/>
      </c>
      <c r="BF93" s="187" t="str">
        <f t="shared" si="51"/>
        <v/>
      </c>
      <c r="BG93" s="187" t="str">
        <f t="shared" si="52"/>
        <v/>
      </c>
      <c r="BH93" s="187" t="str">
        <f t="shared" si="53"/>
        <v>34～35</v>
      </c>
      <c r="BI93" s="187" t="str">
        <f t="shared" si="54"/>
        <v>0</v>
      </c>
      <c r="BJ93" s="187" t="str">
        <f t="shared" si="55"/>
        <v>34～35</v>
      </c>
      <c r="BK93" s="187" t="str">
        <f t="shared" si="56"/>
        <v>0</v>
      </c>
      <c r="BL93" s="187" t="str">
        <f t="shared" si="57"/>
        <v>34～35</v>
      </c>
      <c r="BM93" s="187" t="str">
        <f t="shared" si="58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39"/>
        <v/>
      </c>
      <c r="AU94" s="42" t="str">
        <f t="shared" si="40"/>
        <v/>
      </c>
      <c r="AV94" s="42" t="str">
        <f t="shared" si="41"/>
        <v/>
      </c>
      <c r="AW94" s="42" t="str">
        <f t="shared" si="42"/>
        <v/>
      </c>
      <c r="AX94" s="42" t="str">
        <f t="shared" si="43"/>
        <v/>
      </c>
      <c r="AY94" s="42" t="str">
        <f t="shared" si="44"/>
        <v/>
      </c>
      <c r="AZ94" s="42" t="str">
        <f t="shared" si="45"/>
        <v>34～35</v>
      </c>
      <c r="BA94" s="42" t="str">
        <f t="shared" si="46"/>
        <v>0</v>
      </c>
      <c r="BB94" s="42" t="str">
        <f t="shared" si="47"/>
        <v>34～35</v>
      </c>
      <c r="BC94" s="42" t="str">
        <f t="shared" si="48"/>
        <v>0</v>
      </c>
      <c r="BD94" s="187" t="str">
        <f t="shared" si="49"/>
        <v>36～37</v>
      </c>
      <c r="BE94" s="187" t="str">
        <f t="shared" si="50"/>
        <v>0</v>
      </c>
      <c r="BF94" s="187" t="str">
        <f t="shared" si="51"/>
        <v/>
      </c>
      <c r="BG94" s="187" t="str">
        <f t="shared" si="52"/>
        <v/>
      </c>
      <c r="BH94" s="187" t="str">
        <f t="shared" si="53"/>
        <v/>
      </c>
      <c r="BI94" s="187" t="str">
        <f t="shared" si="54"/>
        <v/>
      </c>
      <c r="BJ94" s="187" t="str">
        <f t="shared" si="55"/>
        <v>34～35</v>
      </c>
      <c r="BK94" s="187" t="str">
        <f t="shared" si="56"/>
        <v>0</v>
      </c>
      <c r="BL94" s="187" t="str">
        <f t="shared" si="57"/>
        <v>34～35</v>
      </c>
      <c r="BM94" s="187" t="str">
        <f t="shared" si="58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39"/>
        <v>36～37</v>
      </c>
      <c r="AU95" s="42" t="str">
        <f t="shared" si="40"/>
        <v>0</v>
      </c>
      <c r="AV95" s="42" t="str">
        <f t="shared" si="41"/>
        <v/>
      </c>
      <c r="AW95" s="42" t="str">
        <f t="shared" si="42"/>
        <v/>
      </c>
      <c r="AX95" s="42" t="str">
        <f t="shared" si="43"/>
        <v/>
      </c>
      <c r="AY95" s="42" t="str">
        <f t="shared" si="44"/>
        <v/>
      </c>
      <c r="AZ95" s="42" t="str">
        <f t="shared" si="45"/>
        <v/>
      </c>
      <c r="BA95" s="42" t="str">
        <f t="shared" si="46"/>
        <v/>
      </c>
      <c r="BB95" s="42" t="str">
        <f t="shared" si="47"/>
        <v>34～35</v>
      </c>
      <c r="BC95" s="42" t="str">
        <f t="shared" si="48"/>
        <v>0</v>
      </c>
      <c r="BD95" s="187" t="str">
        <f t="shared" si="49"/>
        <v>36～37</v>
      </c>
      <c r="BE95" s="187" t="str">
        <f t="shared" si="50"/>
        <v>0</v>
      </c>
      <c r="BF95" s="187" t="str">
        <f t="shared" si="51"/>
        <v>42～43</v>
      </c>
      <c r="BG95" s="187" t="str">
        <f t="shared" si="52"/>
        <v>0</v>
      </c>
      <c r="BH95" s="187" t="str">
        <f t="shared" si="53"/>
        <v/>
      </c>
      <c r="BI95" s="187" t="str">
        <f t="shared" si="54"/>
        <v/>
      </c>
      <c r="BJ95" s="187" t="str">
        <f t="shared" si="55"/>
        <v/>
      </c>
      <c r="BK95" s="187" t="str">
        <f t="shared" si="56"/>
        <v/>
      </c>
      <c r="BL95" s="187" t="str">
        <f t="shared" si="57"/>
        <v>34～35</v>
      </c>
      <c r="BM95" s="187" t="str">
        <f t="shared" si="58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39"/>
        <v>36～37</v>
      </c>
      <c r="AU96" s="42" t="str">
        <f t="shared" si="40"/>
        <v>0</v>
      </c>
      <c r="AV96" s="42" t="str">
        <f t="shared" si="41"/>
        <v>42～43</v>
      </c>
      <c r="AW96" s="42" t="str">
        <f t="shared" si="42"/>
        <v>0</v>
      </c>
      <c r="AX96" s="42" t="str">
        <f t="shared" si="43"/>
        <v/>
      </c>
      <c r="AY96" s="42" t="str">
        <f t="shared" si="44"/>
        <v/>
      </c>
      <c r="AZ96" s="42" t="str">
        <f t="shared" si="45"/>
        <v/>
      </c>
      <c r="BA96" s="42" t="str">
        <f t="shared" si="46"/>
        <v/>
      </c>
      <c r="BB96" s="42" t="str">
        <f t="shared" si="47"/>
        <v/>
      </c>
      <c r="BC96" s="42" t="str">
        <f t="shared" si="48"/>
        <v/>
      </c>
      <c r="BD96" s="187" t="str">
        <f t="shared" si="49"/>
        <v>36～37</v>
      </c>
      <c r="BE96" s="187" t="str">
        <f t="shared" si="50"/>
        <v>0</v>
      </c>
      <c r="BF96" s="187" t="str">
        <f t="shared" si="51"/>
        <v>42～43</v>
      </c>
      <c r="BG96" s="187" t="str">
        <f t="shared" si="52"/>
        <v>0</v>
      </c>
      <c r="BH96" s="187" t="str">
        <f t="shared" si="53"/>
        <v>36～37</v>
      </c>
      <c r="BI96" s="187" t="str">
        <f t="shared" si="54"/>
        <v>0</v>
      </c>
      <c r="BJ96" s="187" t="str">
        <f t="shared" si="55"/>
        <v/>
      </c>
      <c r="BK96" s="187" t="str">
        <f t="shared" si="56"/>
        <v/>
      </c>
      <c r="BL96" s="187" t="str">
        <f t="shared" si="57"/>
        <v/>
      </c>
      <c r="BM96" s="187" t="str">
        <f t="shared" si="58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39"/>
        <v/>
      </c>
      <c r="AU97" s="42" t="str">
        <f t="shared" si="40"/>
        <v/>
      </c>
      <c r="AV97" s="42" t="str">
        <f t="shared" si="41"/>
        <v>42～43</v>
      </c>
      <c r="AW97" s="42" t="str">
        <f t="shared" si="42"/>
        <v>0</v>
      </c>
      <c r="AX97" s="42" t="str">
        <f t="shared" si="43"/>
        <v>36～37</v>
      </c>
      <c r="AY97" s="42" t="str">
        <f t="shared" si="44"/>
        <v>0</v>
      </c>
      <c r="AZ97" s="42" t="str">
        <f t="shared" si="45"/>
        <v/>
      </c>
      <c r="BA97" s="42" t="str">
        <f t="shared" si="46"/>
        <v/>
      </c>
      <c r="BB97" s="42" t="str">
        <f t="shared" si="47"/>
        <v/>
      </c>
      <c r="BC97" s="42" t="str">
        <f t="shared" si="48"/>
        <v/>
      </c>
      <c r="BD97" s="187" t="str">
        <f t="shared" si="49"/>
        <v/>
      </c>
      <c r="BE97" s="187" t="str">
        <f t="shared" si="50"/>
        <v/>
      </c>
      <c r="BF97" s="187" t="str">
        <f t="shared" si="51"/>
        <v>42～43</v>
      </c>
      <c r="BG97" s="187" t="str">
        <f t="shared" si="52"/>
        <v>0</v>
      </c>
      <c r="BH97" s="187" t="str">
        <f t="shared" si="53"/>
        <v>36～37</v>
      </c>
      <c r="BI97" s="187" t="str">
        <f t="shared" si="54"/>
        <v>0</v>
      </c>
      <c r="BJ97" s="187" t="str">
        <f t="shared" si="55"/>
        <v>36～37</v>
      </c>
      <c r="BK97" s="187" t="str">
        <f t="shared" si="56"/>
        <v>0</v>
      </c>
      <c r="BL97" s="187" t="str">
        <f t="shared" si="57"/>
        <v/>
      </c>
      <c r="BM97" s="187" t="str">
        <f t="shared" si="58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39"/>
        <v/>
      </c>
      <c r="AU98" s="42" t="str">
        <f t="shared" si="40"/>
        <v/>
      </c>
      <c r="AV98" s="42" t="str">
        <f t="shared" si="41"/>
        <v/>
      </c>
      <c r="AW98" s="42" t="str">
        <f t="shared" si="42"/>
        <v/>
      </c>
      <c r="AX98" s="42" t="str">
        <f t="shared" si="43"/>
        <v>36～37</v>
      </c>
      <c r="AY98" s="42" t="str">
        <f t="shared" si="44"/>
        <v>0</v>
      </c>
      <c r="AZ98" s="42" t="str">
        <f t="shared" si="45"/>
        <v>36～37</v>
      </c>
      <c r="BA98" s="42" t="str">
        <f t="shared" si="46"/>
        <v>0</v>
      </c>
      <c r="BB98" s="42" t="str">
        <f t="shared" si="47"/>
        <v/>
      </c>
      <c r="BC98" s="42" t="str">
        <f t="shared" si="48"/>
        <v/>
      </c>
      <c r="BD98" s="187" t="str">
        <f t="shared" si="49"/>
        <v/>
      </c>
      <c r="BE98" s="187" t="str">
        <f t="shared" si="50"/>
        <v/>
      </c>
      <c r="BF98" s="187" t="str">
        <f t="shared" si="51"/>
        <v/>
      </c>
      <c r="BG98" s="187" t="str">
        <f t="shared" si="52"/>
        <v/>
      </c>
      <c r="BH98" s="187" t="str">
        <f t="shared" si="53"/>
        <v>36～37</v>
      </c>
      <c r="BI98" s="187" t="str">
        <f t="shared" si="54"/>
        <v>0</v>
      </c>
      <c r="BJ98" s="187" t="str">
        <f t="shared" si="55"/>
        <v>36～37</v>
      </c>
      <c r="BK98" s="187" t="str">
        <f t="shared" si="56"/>
        <v>0</v>
      </c>
      <c r="BL98" s="187" t="str">
        <f t="shared" si="57"/>
        <v>36～37</v>
      </c>
      <c r="BM98" s="187" t="str">
        <f t="shared" si="58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39"/>
        <v/>
      </c>
      <c r="AU99" s="42" t="str">
        <f t="shared" si="40"/>
        <v/>
      </c>
      <c r="AV99" s="42" t="str">
        <f t="shared" si="41"/>
        <v/>
      </c>
      <c r="AW99" s="42" t="str">
        <f t="shared" si="42"/>
        <v/>
      </c>
      <c r="AX99" s="42" t="str">
        <f t="shared" si="43"/>
        <v/>
      </c>
      <c r="AY99" s="42" t="str">
        <f t="shared" si="44"/>
        <v/>
      </c>
      <c r="AZ99" s="42" t="str">
        <f t="shared" si="45"/>
        <v>36～37</v>
      </c>
      <c r="BA99" s="42" t="str">
        <f t="shared" si="46"/>
        <v>0</v>
      </c>
      <c r="BB99" s="42" t="str">
        <f t="shared" si="47"/>
        <v>36～37</v>
      </c>
      <c r="BC99" s="42" t="str">
        <f t="shared" si="48"/>
        <v>0</v>
      </c>
      <c r="BD99" s="187" t="str">
        <f t="shared" si="49"/>
        <v>38～39</v>
      </c>
      <c r="BE99" s="187" t="str">
        <f t="shared" si="50"/>
        <v>0</v>
      </c>
      <c r="BF99" s="187" t="str">
        <f t="shared" si="51"/>
        <v/>
      </c>
      <c r="BG99" s="187" t="str">
        <f t="shared" si="52"/>
        <v/>
      </c>
      <c r="BH99" s="187" t="str">
        <f t="shared" si="53"/>
        <v/>
      </c>
      <c r="BI99" s="187" t="str">
        <f t="shared" si="54"/>
        <v/>
      </c>
      <c r="BJ99" s="187" t="str">
        <f t="shared" si="55"/>
        <v>36～37</v>
      </c>
      <c r="BK99" s="187" t="str">
        <f t="shared" si="56"/>
        <v>0</v>
      </c>
      <c r="BL99" s="187" t="str">
        <f t="shared" si="57"/>
        <v>36～37</v>
      </c>
      <c r="BM99" s="187" t="str">
        <f t="shared" si="58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39"/>
        <v>38～39</v>
      </c>
      <c r="AU100" s="42" t="str">
        <f t="shared" si="40"/>
        <v>0</v>
      </c>
      <c r="AV100" s="42" t="str">
        <f t="shared" si="41"/>
        <v/>
      </c>
      <c r="AW100" s="42" t="str">
        <f t="shared" si="42"/>
        <v/>
      </c>
      <c r="AX100" s="42" t="str">
        <f t="shared" si="43"/>
        <v/>
      </c>
      <c r="AY100" s="42" t="str">
        <f t="shared" si="44"/>
        <v/>
      </c>
      <c r="AZ100" s="42" t="str">
        <f t="shared" si="45"/>
        <v/>
      </c>
      <c r="BA100" s="42" t="str">
        <f t="shared" si="46"/>
        <v/>
      </c>
      <c r="BB100" s="42" t="str">
        <f t="shared" si="47"/>
        <v>36～37</v>
      </c>
      <c r="BC100" s="42" t="str">
        <f t="shared" si="48"/>
        <v>0</v>
      </c>
      <c r="BD100" s="187" t="str">
        <f t="shared" si="49"/>
        <v>38～39</v>
      </c>
      <c r="BE100" s="187" t="str">
        <f t="shared" si="50"/>
        <v>0</v>
      </c>
      <c r="BF100" s="187" t="str">
        <f t="shared" si="51"/>
        <v>44～45</v>
      </c>
      <c r="BG100" s="187" t="str">
        <f t="shared" si="52"/>
        <v>0</v>
      </c>
      <c r="BH100" s="187" t="str">
        <f t="shared" si="53"/>
        <v/>
      </c>
      <c r="BI100" s="187" t="str">
        <f t="shared" si="54"/>
        <v/>
      </c>
      <c r="BJ100" s="187" t="str">
        <f t="shared" si="55"/>
        <v/>
      </c>
      <c r="BK100" s="187" t="str">
        <f t="shared" si="56"/>
        <v/>
      </c>
      <c r="BL100" s="187" t="str">
        <f t="shared" si="57"/>
        <v>36～37</v>
      </c>
      <c r="BM100" s="187" t="str">
        <f t="shared" si="58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39"/>
        <v>38～39</v>
      </c>
      <c r="AU101" s="42" t="str">
        <f t="shared" si="40"/>
        <v>0</v>
      </c>
      <c r="AV101" s="42" t="str">
        <f t="shared" si="41"/>
        <v>44～45</v>
      </c>
      <c r="AW101" s="42" t="str">
        <f t="shared" si="42"/>
        <v>0</v>
      </c>
      <c r="AX101" s="42" t="str">
        <f t="shared" si="43"/>
        <v/>
      </c>
      <c r="AY101" s="42" t="str">
        <f t="shared" si="44"/>
        <v/>
      </c>
      <c r="AZ101" s="42" t="str">
        <f t="shared" si="45"/>
        <v/>
      </c>
      <c r="BA101" s="42" t="str">
        <f t="shared" si="46"/>
        <v/>
      </c>
      <c r="BB101" s="42" t="str">
        <f t="shared" si="47"/>
        <v/>
      </c>
      <c r="BC101" s="42" t="str">
        <f t="shared" si="48"/>
        <v/>
      </c>
      <c r="BD101" s="187" t="str">
        <f t="shared" si="49"/>
        <v>38～39</v>
      </c>
      <c r="BE101" s="187" t="str">
        <f t="shared" si="50"/>
        <v>0</v>
      </c>
      <c r="BF101" s="187" t="str">
        <f t="shared" si="51"/>
        <v>44～45</v>
      </c>
      <c r="BG101" s="187" t="str">
        <f t="shared" si="52"/>
        <v>0</v>
      </c>
      <c r="BH101" s="187" t="str">
        <f t="shared" si="53"/>
        <v>38～39</v>
      </c>
      <c r="BI101" s="187" t="str">
        <f t="shared" si="54"/>
        <v>0</v>
      </c>
      <c r="BJ101" s="187" t="str">
        <f t="shared" si="55"/>
        <v/>
      </c>
      <c r="BK101" s="187" t="str">
        <f t="shared" si="56"/>
        <v/>
      </c>
      <c r="BL101" s="187" t="str">
        <f t="shared" si="57"/>
        <v/>
      </c>
      <c r="BM101" s="187" t="str">
        <f t="shared" si="58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39"/>
        <v/>
      </c>
      <c r="AU102" s="42" t="str">
        <f t="shared" si="40"/>
        <v/>
      </c>
      <c r="AV102" s="42" t="str">
        <f t="shared" si="41"/>
        <v>44～45</v>
      </c>
      <c r="AW102" s="42" t="str">
        <f t="shared" si="42"/>
        <v>0</v>
      </c>
      <c r="AX102" s="42" t="str">
        <f t="shared" si="43"/>
        <v>38～39</v>
      </c>
      <c r="AY102" s="42" t="str">
        <f t="shared" si="44"/>
        <v>0</v>
      </c>
      <c r="AZ102" s="42" t="str">
        <f t="shared" si="45"/>
        <v/>
      </c>
      <c r="BA102" s="42" t="str">
        <f t="shared" si="46"/>
        <v/>
      </c>
      <c r="BB102" s="42" t="str">
        <f t="shared" si="47"/>
        <v/>
      </c>
      <c r="BC102" s="42" t="str">
        <f t="shared" si="48"/>
        <v/>
      </c>
      <c r="BD102" s="187" t="str">
        <f t="shared" si="49"/>
        <v/>
      </c>
      <c r="BE102" s="187" t="str">
        <f t="shared" si="50"/>
        <v/>
      </c>
      <c r="BF102" s="187" t="str">
        <f t="shared" si="51"/>
        <v>44～45</v>
      </c>
      <c r="BG102" s="187" t="str">
        <f t="shared" si="52"/>
        <v>0</v>
      </c>
      <c r="BH102" s="187" t="str">
        <f t="shared" si="53"/>
        <v>38～39</v>
      </c>
      <c r="BI102" s="187" t="str">
        <f t="shared" si="54"/>
        <v>0</v>
      </c>
      <c r="BJ102" s="187" t="str">
        <f t="shared" si="55"/>
        <v>38～39</v>
      </c>
      <c r="BK102" s="187" t="str">
        <f t="shared" si="56"/>
        <v>0</v>
      </c>
      <c r="BL102" s="187" t="str">
        <f t="shared" si="57"/>
        <v/>
      </c>
      <c r="BM102" s="187" t="str">
        <f t="shared" si="58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39"/>
        <v/>
      </c>
      <c r="AU103" s="42" t="str">
        <f t="shared" si="40"/>
        <v/>
      </c>
      <c r="AV103" s="42" t="str">
        <f t="shared" si="41"/>
        <v/>
      </c>
      <c r="AW103" s="42" t="str">
        <f t="shared" si="42"/>
        <v/>
      </c>
      <c r="AX103" s="42" t="str">
        <f t="shared" si="43"/>
        <v>38～39</v>
      </c>
      <c r="AY103" s="42" t="str">
        <f t="shared" si="44"/>
        <v>0</v>
      </c>
      <c r="AZ103" s="42" t="str">
        <f t="shared" si="45"/>
        <v>38～39</v>
      </c>
      <c r="BA103" s="42" t="str">
        <f t="shared" si="46"/>
        <v>0</v>
      </c>
      <c r="BB103" s="42" t="str">
        <f t="shared" si="47"/>
        <v/>
      </c>
      <c r="BC103" s="42" t="str">
        <f t="shared" si="48"/>
        <v/>
      </c>
      <c r="BD103" s="187" t="str">
        <f t="shared" si="49"/>
        <v/>
      </c>
      <c r="BE103" s="187" t="str">
        <f t="shared" si="50"/>
        <v/>
      </c>
      <c r="BF103" s="187" t="str">
        <f t="shared" si="51"/>
        <v/>
      </c>
      <c r="BG103" s="187" t="str">
        <f t="shared" si="52"/>
        <v/>
      </c>
      <c r="BH103" s="187" t="str">
        <f t="shared" si="53"/>
        <v>38～39</v>
      </c>
      <c r="BI103" s="187" t="str">
        <f t="shared" si="54"/>
        <v>0</v>
      </c>
      <c r="BJ103" s="187" t="str">
        <f t="shared" si="55"/>
        <v>38～39</v>
      </c>
      <c r="BK103" s="187" t="str">
        <f t="shared" si="56"/>
        <v>0</v>
      </c>
      <c r="BL103" s="187" t="str">
        <f t="shared" si="57"/>
        <v>38～39</v>
      </c>
      <c r="BM103" s="187" t="str">
        <f t="shared" si="58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39"/>
        <v/>
      </c>
      <c r="AU104" s="42" t="str">
        <f t="shared" si="40"/>
        <v/>
      </c>
      <c r="AV104" s="42" t="str">
        <f t="shared" si="41"/>
        <v/>
      </c>
      <c r="AW104" s="42" t="str">
        <f t="shared" si="42"/>
        <v/>
      </c>
      <c r="AX104" s="42" t="str">
        <f t="shared" si="43"/>
        <v/>
      </c>
      <c r="AY104" s="42" t="str">
        <f t="shared" si="44"/>
        <v/>
      </c>
      <c r="AZ104" s="42" t="str">
        <f t="shared" si="45"/>
        <v>38～39</v>
      </c>
      <c r="BA104" s="42" t="str">
        <f t="shared" si="46"/>
        <v>0</v>
      </c>
      <c r="BB104" s="42" t="str">
        <f t="shared" si="47"/>
        <v>38～39</v>
      </c>
      <c r="BC104" s="42" t="str">
        <f t="shared" si="48"/>
        <v>0</v>
      </c>
      <c r="BD104" s="187" t="str">
        <f t="shared" si="49"/>
        <v>40～41</v>
      </c>
      <c r="BE104" s="187" t="str">
        <f t="shared" si="50"/>
        <v>0</v>
      </c>
      <c r="BF104" s="187" t="str">
        <f t="shared" si="51"/>
        <v/>
      </c>
      <c r="BG104" s="187" t="str">
        <f t="shared" si="52"/>
        <v/>
      </c>
      <c r="BH104" s="187" t="str">
        <f t="shared" si="53"/>
        <v/>
      </c>
      <c r="BI104" s="187" t="str">
        <f t="shared" si="54"/>
        <v/>
      </c>
      <c r="BJ104" s="187" t="str">
        <f t="shared" si="55"/>
        <v>38～39</v>
      </c>
      <c r="BK104" s="187" t="str">
        <f t="shared" si="56"/>
        <v>0</v>
      </c>
      <c r="BL104" s="187" t="str">
        <f t="shared" si="57"/>
        <v>38～39</v>
      </c>
      <c r="BM104" s="187" t="str">
        <f t="shared" si="58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39"/>
        <v>40～41</v>
      </c>
      <c r="AU105" s="42" t="str">
        <f t="shared" si="40"/>
        <v>0</v>
      </c>
      <c r="AV105" s="42" t="str">
        <f t="shared" si="41"/>
        <v/>
      </c>
      <c r="AW105" s="42" t="str">
        <f t="shared" si="42"/>
        <v/>
      </c>
      <c r="AX105" s="42" t="str">
        <f t="shared" si="43"/>
        <v/>
      </c>
      <c r="AY105" s="42" t="str">
        <f t="shared" si="44"/>
        <v/>
      </c>
      <c r="AZ105" s="42" t="str">
        <f t="shared" si="45"/>
        <v/>
      </c>
      <c r="BA105" s="42" t="str">
        <f t="shared" si="46"/>
        <v/>
      </c>
      <c r="BB105" s="42" t="str">
        <f t="shared" si="47"/>
        <v>38～39</v>
      </c>
      <c r="BC105" s="42" t="str">
        <f t="shared" si="48"/>
        <v>0</v>
      </c>
      <c r="BD105" s="187" t="str">
        <f t="shared" si="49"/>
        <v>40～41</v>
      </c>
      <c r="BE105" s="187" t="str">
        <f t="shared" si="50"/>
        <v>0</v>
      </c>
      <c r="BF105" s="187" t="str">
        <f t="shared" si="51"/>
        <v>46～47</v>
      </c>
      <c r="BG105" s="187" t="str">
        <f t="shared" si="52"/>
        <v>0</v>
      </c>
      <c r="BH105" s="187" t="str">
        <f t="shared" si="53"/>
        <v/>
      </c>
      <c r="BI105" s="187" t="str">
        <f t="shared" si="54"/>
        <v/>
      </c>
      <c r="BJ105" s="187" t="str">
        <f t="shared" si="55"/>
        <v/>
      </c>
      <c r="BK105" s="187" t="str">
        <f t="shared" si="56"/>
        <v/>
      </c>
      <c r="BL105" s="187" t="str">
        <f t="shared" si="57"/>
        <v>38～39</v>
      </c>
      <c r="BM105" s="187" t="str">
        <f t="shared" si="58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39"/>
        <v>40～41</v>
      </c>
      <c r="AU106" s="42" t="str">
        <f t="shared" si="40"/>
        <v>0</v>
      </c>
      <c r="AV106" s="42" t="str">
        <f t="shared" si="41"/>
        <v>46～47</v>
      </c>
      <c r="AW106" s="42" t="str">
        <f t="shared" si="42"/>
        <v>0</v>
      </c>
      <c r="AX106" s="42" t="str">
        <f t="shared" si="43"/>
        <v/>
      </c>
      <c r="AY106" s="42" t="str">
        <f t="shared" si="44"/>
        <v/>
      </c>
      <c r="AZ106" s="42" t="str">
        <f t="shared" si="45"/>
        <v/>
      </c>
      <c r="BA106" s="42" t="str">
        <f t="shared" si="46"/>
        <v/>
      </c>
      <c r="BB106" s="42" t="str">
        <f t="shared" si="47"/>
        <v/>
      </c>
      <c r="BC106" s="42" t="str">
        <f t="shared" si="48"/>
        <v/>
      </c>
      <c r="BD106" s="187" t="str">
        <f t="shared" si="49"/>
        <v>40～41</v>
      </c>
      <c r="BE106" s="187" t="str">
        <f t="shared" si="50"/>
        <v>0</v>
      </c>
      <c r="BF106" s="187" t="str">
        <f t="shared" si="51"/>
        <v>46～47</v>
      </c>
      <c r="BG106" s="187" t="str">
        <f t="shared" si="52"/>
        <v>0</v>
      </c>
      <c r="BH106" s="187" t="str">
        <f t="shared" si="53"/>
        <v>40～41</v>
      </c>
      <c r="BI106" s="187" t="str">
        <f t="shared" si="54"/>
        <v>0</v>
      </c>
      <c r="BJ106" s="187" t="str">
        <f t="shared" si="55"/>
        <v/>
      </c>
      <c r="BK106" s="187" t="str">
        <f t="shared" si="56"/>
        <v/>
      </c>
      <c r="BL106" s="187" t="str">
        <f t="shared" si="57"/>
        <v/>
      </c>
      <c r="BM106" s="187" t="str">
        <f t="shared" si="58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39"/>
        <v/>
      </c>
      <c r="AU107" s="42" t="str">
        <f t="shared" si="40"/>
        <v/>
      </c>
      <c r="AV107" s="42" t="str">
        <f t="shared" si="41"/>
        <v>46～47</v>
      </c>
      <c r="AW107" s="42" t="str">
        <f t="shared" si="42"/>
        <v>0</v>
      </c>
      <c r="AX107" s="42" t="str">
        <f t="shared" si="43"/>
        <v>40～41</v>
      </c>
      <c r="AY107" s="42" t="str">
        <f t="shared" si="44"/>
        <v>0</v>
      </c>
      <c r="AZ107" s="42" t="str">
        <f t="shared" si="45"/>
        <v/>
      </c>
      <c r="BA107" s="42" t="str">
        <f t="shared" si="46"/>
        <v/>
      </c>
      <c r="BB107" s="42" t="str">
        <f t="shared" si="47"/>
        <v/>
      </c>
      <c r="BC107" s="42" t="str">
        <f t="shared" si="48"/>
        <v/>
      </c>
      <c r="BD107" s="187" t="str">
        <f t="shared" si="49"/>
        <v/>
      </c>
      <c r="BE107" s="187" t="str">
        <f t="shared" si="50"/>
        <v/>
      </c>
      <c r="BF107" s="187" t="str">
        <f t="shared" si="51"/>
        <v>46～47</v>
      </c>
      <c r="BG107" s="187" t="str">
        <f t="shared" si="52"/>
        <v>0</v>
      </c>
      <c r="BH107" s="187" t="str">
        <f t="shared" si="53"/>
        <v>40～41</v>
      </c>
      <c r="BI107" s="187" t="str">
        <f t="shared" si="54"/>
        <v>0</v>
      </c>
      <c r="BJ107" s="187" t="str">
        <f t="shared" si="55"/>
        <v>40～41</v>
      </c>
      <c r="BK107" s="187" t="str">
        <f t="shared" si="56"/>
        <v>0</v>
      </c>
      <c r="BL107" s="187" t="str">
        <f t="shared" si="57"/>
        <v/>
      </c>
      <c r="BM107" s="187" t="str">
        <f t="shared" si="58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39"/>
        <v/>
      </c>
      <c r="AU108" s="42" t="str">
        <f t="shared" si="40"/>
        <v/>
      </c>
      <c r="AV108" s="42" t="str">
        <f t="shared" si="41"/>
        <v/>
      </c>
      <c r="AW108" s="42" t="str">
        <f t="shared" si="42"/>
        <v/>
      </c>
      <c r="AX108" s="42" t="str">
        <f t="shared" si="43"/>
        <v>40～41</v>
      </c>
      <c r="AY108" s="42" t="str">
        <f t="shared" si="44"/>
        <v>0</v>
      </c>
      <c r="AZ108" s="42" t="str">
        <f t="shared" si="45"/>
        <v>40～41</v>
      </c>
      <c r="BA108" s="42" t="str">
        <f t="shared" si="46"/>
        <v>0</v>
      </c>
      <c r="BB108" s="42" t="str">
        <f t="shared" si="47"/>
        <v/>
      </c>
      <c r="BC108" s="42" t="str">
        <f t="shared" si="48"/>
        <v/>
      </c>
      <c r="BD108" s="187" t="str">
        <f t="shared" si="49"/>
        <v/>
      </c>
      <c r="BE108" s="187" t="str">
        <f t="shared" si="50"/>
        <v/>
      </c>
      <c r="BF108" s="187" t="str">
        <f t="shared" si="51"/>
        <v/>
      </c>
      <c r="BG108" s="187" t="str">
        <f t="shared" si="52"/>
        <v/>
      </c>
      <c r="BH108" s="187" t="str">
        <f t="shared" si="53"/>
        <v>40～41</v>
      </c>
      <c r="BI108" s="187" t="str">
        <f t="shared" si="54"/>
        <v>0</v>
      </c>
      <c r="BJ108" s="187" t="str">
        <f t="shared" si="55"/>
        <v>40～41</v>
      </c>
      <c r="BK108" s="187" t="str">
        <f t="shared" si="56"/>
        <v>0</v>
      </c>
      <c r="BL108" s="187" t="str">
        <f t="shared" si="57"/>
        <v>40～41</v>
      </c>
      <c r="BM108" s="187" t="str">
        <f t="shared" si="58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39"/>
        <v/>
      </c>
      <c r="AU109" s="42" t="str">
        <f t="shared" si="40"/>
        <v/>
      </c>
      <c r="AV109" s="42" t="str">
        <f t="shared" si="41"/>
        <v/>
      </c>
      <c r="AW109" s="42" t="str">
        <f t="shared" si="42"/>
        <v/>
      </c>
      <c r="AX109" s="42" t="str">
        <f t="shared" si="43"/>
        <v/>
      </c>
      <c r="AY109" s="42" t="str">
        <f t="shared" si="44"/>
        <v/>
      </c>
      <c r="AZ109" s="42" t="str">
        <f t="shared" si="45"/>
        <v>40～41</v>
      </c>
      <c r="BA109" s="42" t="str">
        <f t="shared" si="46"/>
        <v>0</v>
      </c>
      <c r="BB109" s="42" t="str">
        <f t="shared" si="47"/>
        <v>40～41</v>
      </c>
      <c r="BC109" s="42" t="str">
        <f t="shared" si="48"/>
        <v>0</v>
      </c>
      <c r="BD109" s="187" t="str">
        <f t="shared" si="49"/>
        <v/>
      </c>
      <c r="BE109" s="187" t="str">
        <f t="shared" si="50"/>
        <v/>
      </c>
      <c r="BF109" s="187" t="str">
        <f t="shared" si="51"/>
        <v/>
      </c>
      <c r="BG109" s="187" t="str">
        <f t="shared" si="52"/>
        <v/>
      </c>
      <c r="BH109" s="187" t="str">
        <f t="shared" si="53"/>
        <v/>
      </c>
      <c r="BI109" s="187" t="str">
        <f t="shared" si="54"/>
        <v/>
      </c>
      <c r="BJ109" s="187" t="str">
        <f t="shared" si="55"/>
        <v>40～41</v>
      </c>
      <c r="BK109" s="187" t="str">
        <f t="shared" si="56"/>
        <v>0</v>
      </c>
      <c r="BL109" s="187" t="str">
        <f t="shared" si="57"/>
        <v>40～41</v>
      </c>
      <c r="BM109" s="187" t="str">
        <f t="shared" si="58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39"/>
        <v/>
      </c>
      <c r="AU110" s="42" t="str">
        <f t="shared" si="40"/>
        <v/>
      </c>
      <c r="AV110" s="42" t="str">
        <f t="shared" si="41"/>
        <v/>
      </c>
      <c r="AW110" s="42" t="str">
        <f t="shared" si="42"/>
        <v/>
      </c>
      <c r="AX110" s="42" t="str">
        <f t="shared" si="43"/>
        <v/>
      </c>
      <c r="AY110" s="42" t="str">
        <f t="shared" si="44"/>
        <v/>
      </c>
      <c r="AZ110" s="42" t="str">
        <f t="shared" si="45"/>
        <v/>
      </c>
      <c r="BA110" s="42" t="str">
        <f t="shared" si="46"/>
        <v/>
      </c>
      <c r="BB110" s="42" t="str">
        <f t="shared" si="47"/>
        <v>40～41</v>
      </c>
      <c r="BC110" s="42" t="str">
        <f t="shared" si="48"/>
        <v/>
      </c>
      <c r="BD110" s="187" t="str">
        <f t="shared" si="49"/>
        <v/>
      </c>
      <c r="BE110" s="187" t="str">
        <f t="shared" si="50"/>
        <v/>
      </c>
      <c r="BF110" s="187" t="str">
        <f t="shared" si="51"/>
        <v/>
      </c>
      <c r="BG110" s="187" t="str">
        <f t="shared" si="52"/>
        <v/>
      </c>
      <c r="BH110" s="187" t="str">
        <f t="shared" si="53"/>
        <v/>
      </c>
      <c r="BI110" s="187" t="str">
        <f t="shared" si="54"/>
        <v/>
      </c>
      <c r="BJ110" s="187" t="str">
        <f t="shared" si="55"/>
        <v/>
      </c>
      <c r="BK110" s="187" t="str">
        <f t="shared" si="56"/>
        <v/>
      </c>
      <c r="BL110" s="187" t="str">
        <f t="shared" si="57"/>
        <v>40～41</v>
      </c>
      <c r="BM110" s="187" t="str">
        <f t="shared" si="58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6">
    <cfRule type="expression" dxfId="9" priority="2" stopIfTrue="1">
      <formula>D8="祝"</formula>
    </cfRule>
    <cfRule type="expression" dxfId="8" priority="3" stopIfTrue="1">
      <formula>OR(D8=1,D8=7)</formula>
    </cfRule>
  </conditionalFormatting>
  <conditionalFormatting sqref="C8:C36">
    <cfRule type="expression" dxfId="7" priority="4" stopIfTrue="1">
      <formula>D8="祝"</formula>
    </cfRule>
    <cfRule type="expression" dxfId="6" priority="5" stopIfTrue="1">
      <formula>OR(D8=1,D8=7)</formula>
    </cfRule>
  </conditionalFormatting>
  <conditionalFormatting sqref="D8:D36">
    <cfRule type="cellIs" dxfId="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6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2028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3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8" si="0">DATE($B$5,$B$6,B8)</f>
        <v>46813</v>
      </c>
      <c r="D8" s="17">
        <f t="shared" ref="D8:D17" si="1">WEEKDAY(C8)</f>
        <v>4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46814</v>
      </c>
      <c r="D9" s="17">
        <f t="shared" si="1"/>
        <v>5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46815</v>
      </c>
      <c r="D10" s="17">
        <f t="shared" si="1"/>
        <v>6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46816</v>
      </c>
      <c r="D11" s="17">
        <f t="shared" si="1"/>
        <v>7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46817</v>
      </c>
      <c r="D12" s="17">
        <f t="shared" si="1"/>
        <v>1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46818</v>
      </c>
      <c r="D13" s="17">
        <f t="shared" si="1"/>
        <v>2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46819</v>
      </c>
      <c r="D14" s="17">
        <f t="shared" si="1"/>
        <v>3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46820</v>
      </c>
      <c r="D15" s="17">
        <f t="shared" si="1"/>
        <v>4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46821</v>
      </c>
      <c r="D16" s="17">
        <f t="shared" si="1"/>
        <v>5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46822</v>
      </c>
      <c r="D17" s="17">
        <f t="shared" si="1"/>
        <v>6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46823</v>
      </c>
      <c r="D18" s="17">
        <f t="shared" ref="D18:D38" si="21">WEEKDAY(C18)</f>
        <v>7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46824</v>
      </c>
      <c r="D19" s="17">
        <f t="shared" si="21"/>
        <v>1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46825</v>
      </c>
      <c r="D20" s="17">
        <f t="shared" si="21"/>
        <v>2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46826</v>
      </c>
      <c r="D21" s="17">
        <f t="shared" si="21"/>
        <v>3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46827</v>
      </c>
      <c r="D22" s="17">
        <f t="shared" si="21"/>
        <v>4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46828</v>
      </c>
      <c r="D23" s="17">
        <f t="shared" si="21"/>
        <v>5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46829</v>
      </c>
      <c r="D24" s="17">
        <f t="shared" si="21"/>
        <v>6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46830</v>
      </c>
      <c r="D25" s="17">
        <f t="shared" si="21"/>
        <v>7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46831</v>
      </c>
      <c r="D26" s="17">
        <f t="shared" si="21"/>
        <v>1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46832</v>
      </c>
      <c r="D27" s="17">
        <f t="shared" si="21"/>
        <v>2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46833</v>
      </c>
      <c r="D28" s="17">
        <f t="shared" si="21"/>
        <v>3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46834</v>
      </c>
      <c r="D29" s="17">
        <f t="shared" si="21"/>
        <v>4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46835</v>
      </c>
      <c r="D30" s="17">
        <f t="shared" si="21"/>
        <v>5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46836</v>
      </c>
      <c r="D31" s="17">
        <f t="shared" si="21"/>
        <v>6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46837</v>
      </c>
      <c r="D32" s="17">
        <f t="shared" si="21"/>
        <v>7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46838</v>
      </c>
      <c r="D33" s="17">
        <f t="shared" si="21"/>
        <v>1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46839</v>
      </c>
      <c r="D34" s="17">
        <f t="shared" si="21"/>
        <v>2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46840</v>
      </c>
      <c r="D35" s="17">
        <f t="shared" si="21"/>
        <v>3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46841</v>
      </c>
      <c r="D36" s="17">
        <f t="shared" si="21"/>
        <v>4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46842</v>
      </c>
      <c r="D37" s="17">
        <f t="shared" si="21"/>
        <v>5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10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46843</v>
      </c>
      <c r="D38" s="17">
        <f t="shared" si="21"/>
        <v>6</v>
      </c>
      <c r="E38" s="9"/>
      <c r="F38" s="101" t="str">
        <f t="shared" ref="F38" si="23">IF($R38="予備","予備",IFERROR(IF(VALUE($R38)=1,VLOOKUP($S38,$AA$11:$BM$110,10),IF(VALUE($R38)=2,VLOOKUP($S37+1,$AA$11:$BM$110,20),IF(VALUE($R38)=3,VLOOKUP($S37+1,$AA$11:$BM$110,30),""))),""))</f>
        <v>14～15</v>
      </c>
      <c r="G38" s="100" t="str">
        <f t="shared" si="2"/>
        <v>14～15</v>
      </c>
      <c r="H38" s="101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0" t="str">
        <f t="shared" si="3"/>
        <v/>
      </c>
      <c r="J38" s="101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0" t="str">
        <f t="shared" si="4"/>
        <v/>
      </c>
      <c r="L38" s="101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0" t="str">
        <f t="shared" si="5"/>
        <v/>
      </c>
      <c r="N38" s="101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0" t="str">
        <f t="shared" si="6"/>
        <v/>
      </c>
      <c r="P38" s="9"/>
      <c r="Q38" s="178"/>
      <c r="R38" s="53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8">
    <cfRule type="expression" dxfId="4" priority="2" stopIfTrue="1">
      <formula>D8="祝"</formula>
    </cfRule>
    <cfRule type="expression" dxfId="3" priority="3" stopIfTrue="1">
      <formula>OR(D8=1,D8=7)</formula>
    </cfRule>
  </conditionalFormatting>
  <conditionalFormatting sqref="C8:C38">
    <cfRule type="expression" dxfId="2" priority="4" stopIfTrue="1">
      <formula>D8="祝"</formula>
    </cfRule>
    <cfRule type="expression" dxfId="1" priority="5" stopIfTrue="1">
      <formula>OR(D8=1,D8=7)</formula>
    </cfRule>
  </conditionalFormatting>
  <conditionalFormatting sqref="D8:D38">
    <cfRule type="cellIs" dxfId="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7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F110"/>
  <sheetViews>
    <sheetView showGridLines="0" showRowColHeaders="0" zoomScaleNormal="100" workbookViewId="0">
      <selection activeCell="E4" sqref="E4"/>
    </sheetView>
  </sheetViews>
  <sheetFormatPr defaultRowHeight="13.5" x14ac:dyDescent="0.15"/>
  <cols>
    <col min="1" max="1" width="2.375" style="13" customWidth="1"/>
    <col min="2" max="2" width="3" style="13" customWidth="1"/>
    <col min="3" max="3" width="3.37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5" style="19" customWidth="1"/>
    <col min="8" max="8" width="6.25" style="19" hidden="1" customWidth="1"/>
    <col min="9" max="9" width="12.5" style="19" customWidth="1"/>
    <col min="10" max="10" width="6.25" style="19" hidden="1" customWidth="1"/>
    <col min="11" max="11" width="12.5" style="19" customWidth="1"/>
    <col min="12" max="12" width="6.25" style="19" hidden="1" customWidth="1"/>
    <col min="13" max="13" width="12.5" style="19" customWidth="1"/>
    <col min="14" max="14" width="6.25" style="19" hidden="1" customWidth="1"/>
    <col min="15" max="15" width="12.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4" s="10" customFormat="1" ht="28.5" customHeight="1" thickBot="1" x14ac:dyDescent="0.2">
      <c r="B1" s="343" t="s">
        <v>149</v>
      </c>
      <c r="C1" s="343"/>
      <c r="D1" s="343"/>
      <c r="E1" s="343"/>
      <c r="F1" s="343"/>
      <c r="G1" s="343"/>
      <c r="H1" s="343"/>
      <c r="I1" s="68"/>
      <c r="J1" s="68"/>
      <c r="K1" s="323" t="str">
        <f>HYPERLINK("#はじめに!A1","はじめにの画面に戻る")</f>
        <v>はじめにの画面に戻る</v>
      </c>
      <c r="L1" s="324"/>
      <c r="M1" s="324"/>
      <c r="N1" s="324"/>
      <c r="O1" s="324"/>
      <c r="P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4" s="10" customFormat="1" ht="16.5" customHeight="1" thickBot="1" x14ac:dyDescent="0.2">
      <c r="B2" s="69"/>
      <c r="C2" s="69"/>
      <c r="D2" s="69"/>
      <c r="E2" s="69"/>
      <c r="F2" s="69"/>
      <c r="G2" s="69"/>
      <c r="H2" s="69"/>
      <c r="I2" s="7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88" t="s">
        <v>151</v>
      </c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89"/>
      <c r="AZ2" s="89"/>
      <c r="BA2" s="89"/>
      <c r="BB2" s="89"/>
      <c r="BC2" s="89"/>
      <c r="BD2" s="192"/>
      <c r="BE2" s="192"/>
      <c r="BF2" s="192"/>
      <c r="BG2" s="192"/>
      <c r="BH2" s="192"/>
      <c r="BI2" s="192"/>
      <c r="BJ2" s="192"/>
      <c r="BK2" s="192"/>
      <c r="BL2" s="192"/>
      <c r="BM2" s="192"/>
      <c r="BN2" s="89"/>
      <c r="BO2" s="89"/>
      <c r="BP2" s="89"/>
      <c r="BQ2" s="89"/>
      <c r="BR2" s="89"/>
      <c r="BS2" s="89"/>
      <c r="BT2" s="89"/>
      <c r="BU2" s="89"/>
      <c r="CD2" s="89"/>
      <c r="CE2" s="89"/>
      <c r="CF2" s="89"/>
    </row>
    <row r="3" spans="1:84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225</v>
      </c>
      <c r="K3" s="4" t="s">
        <v>230</v>
      </c>
      <c r="L3" s="3"/>
      <c r="M3" s="3"/>
      <c r="N3" s="3"/>
      <c r="O3" s="3"/>
      <c r="P3" s="329"/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187"/>
      <c r="BE3" s="187"/>
      <c r="BF3" s="187"/>
      <c r="BG3" s="187"/>
      <c r="BH3" s="187"/>
      <c r="BI3" s="187"/>
      <c r="BJ3" s="187"/>
      <c r="BK3" s="187"/>
      <c r="BL3" s="187"/>
      <c r="BM3" s="187"/>
      <c r="BN3" s="13"/>
      <c r="BO3" s="13"/>
      <c r="BP3" s="13"/>
      <c r="BQ3" s="13"/>
    </row>
    <row r="4" spans="1:84" s="12" customFormat="1" ht="18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187"/>
      <c r="BE4" s="187"/>
      <c r="BF4" s="187"/>
      <c r="BG4" s="187"/>
      <c r="BH4" s="187"/>
      <c r="BI4" s="187"/>
      <c r="BJ4" s="187"/>
      <c r="BK4" s="187"/>
      <c r="BL4" s="187"/>
      <c r="BM4" s="187"/>
      <c r="BN4" s="13"/>
      <c r="BO4" s="13"/>
      <c r="BP4" s="13"/>
      <c r="BQ4" s="13"/>
    </row>
    <row r="5" spans="1:84" s="12" customFormat="1" ht="33" customHeight="1" thickBot="1" x14ac:dyDescent="0.2">
      <c r="A5" s="171"/>
      <c r="B5" s="319">
        <v>2026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87"/>
      <c r="S5" s="87"/>
      <c r="T5" s="87"/>
      <c r="U5" s="87"/>
      <c r="V5" s="87"/>
      <c r="W5" s="87"/>
      <c r="X5" s="87"/>
      <c r="Y5" s="87"/>
      <c r="Z5" s="87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187"/>
      <c r="BE5" s="187"/>
      <c r="BF5" s="187"/>
      <c r="BG5" s="187"/>
      <c r="BH5" s="187"/>
      <c r="BI5" s="187"/>
      <c r="BJ5" s="187"/>
      <c r="BK5" s="187"/>
      <c r="BL5" s="187"/>
      <c r="BM5" s="187"/>
      <c r="BN5" s="13"/>
      <c r="BO5" s="13"/>
      <c r="BP5" s="13"/>
      <c r="BQ5" s="13"/>
    </row>
    <row r="6" spans="1:84" ht="22.5" customHeight="1" x14ac:dyDescent="0.15">
      <c r="A6" s="178"/>
      <c r="B6" s="50">
        <v>10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167" t="s">
        <v>9</v>
      </c>
    </row>
    <row r="7" spans="1:84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168"/>
    </row>
    <row r="8" spans="1:84" ht="18.95" customHeight="1" x14ac:dyDescent="0.15">
      <c r="A8" s="178"/>
      <c r="B8" s="5">
        <v>1</v>
      </c>
      <c r="C8" s="6">
        <f t="shared" ref="C8:C38" si="0">DATE($B$5,$B$6,B8)</f>
        <v>46296</v>
      </c>
      <c r="D8" s="17">
        <f t="shared" ref="D8:D21" si="1">WEEKDAY(C8)</f>
        <v>5</v>
      </c>
      <c r="E8" s="18"/>
      <c r="F8" s="43"/>
      <c r="G8" s="44" t="str">
        <f t="shared" ref="G8:G38" si="2">IF($R8="予備","予備",IFERROR(IF(VALUE($R8)=1,VLOOKUP($S8,$AA$11:$BM$110,11),IF(VALUE($R8)=2,VLOOKUP($S7+1,$AA$11:$BM$110,21),IF(VALUE($R8)=3,VLOOKUP($S7+1,$AA$11:$BM$110,31),""))),""))</f>
        <v>12～13</v>
      </c>
      <c r="H8" s="45"/>
      <c r="I8" s="44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45"/>
      <c r="K8" s="44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45"/>
      <c r="M8" s="44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45"/>
      <c r="O8" s="44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46"/>
      <c r="Q8" s="178"/>
      <c r="R8" s="169">
        <v>1</v>
      </c>
      <c r="S8" s="13" cm="1">
        <f t="array" ref="S8">SUMPRODUCT(IFERROR(VALUE($R$8:R8),0))</f>
        <v>1</v>
      </c>
      <c r="BU8" t="s">
        <v>113</v>
      </c>
    </row>
    <row r="9" spans="1:84" ht="18.95" customHeight="1" thickBot="1" x14ac:dyDescent="0.2">
      <c r="A9" s="178"/>
      <c r="B9" s="5">
        <v>2</v>
      </c>
      <c r="C9" s="6">
        <f t="shared" si="0"/>
        <v>46297</v>
      </c>
      <c r="D9" s="17">
        <f t="shared" si="1"/>
        <v>6</v>
      </c>
      <c r="E9" s="18"/>
      <c r="F9" s="43"/>
      <c r="G9" s="44" t="str">
        <f t="shared" si="2"/>
        <v/>
      </c>
      <c r="H9" s="45"/>
      <c r="I9" s="44" t="str">
        <f t="shared" si="3"/>
        <v>12～13</v>
      </c>
      <c r="J9" s="45"/>
      <c r="K9" s="44" t="str">
        <f t="shared" si="4"/>
        <v/>
      </c>
      <c r="L9" s="45"/>
      <c r="M9" s="44" t="str">
        <f t="shared" si="5"/>
        <v/>
      </c>
      <c r="N9" s="45"/>
      <c r="O9" s="44" t="str">
        <f t="shared" si="6"/>
        <v/>
      </c>
      <c r="P9" s="46"/>
      <c r="Q9" s="178"/>
      <c r="R9" s="169">
        <v>1</v>
      </c>
      <c r="S9" s="13" cm="1">
        <f t="array" ref="S9">SUMPRODUCT(IFERROR(VALUE($R$8:R9),0))</f>
        <v>2</v>
      </c>
      <c r="U9" s="1"/>
      <c r="V9" s="21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4" ht="18.95" customHeight="1" thickBot="1" x14ac:dyDescent="0.2">
      <c r="A10" s="178"/>
      <c r="B10" s="5">
        <v>3</v>
      </c>
      <c r="C10" s="6">
        <f t="shared" si="0"/>
        <v>46298</v>
      </c>
      <c r="D10" s="17">
        <f t="shared" si="1"/>
        <v>7</v>
      </c>
      <c r="E10" s="18"/>
      <c r="F10" s="279"/>
      <c r="G10" s="279" t="str">
        <f t="shared" si="2"/>
        <v>予備</v>
      </c>
      <c r="H10" s="45"/>
      <c r="I10" s="44" t="str">
        <f t="shared" si="3"/>
        <v>予備</v>
      </c>
      <c r="J10" s="45"/>
      <c r="K10" s="44" t="str">
        <f t="shared" si="4"/>
        <v>予備</v>
      </c>
      <c r="L10" s="45"/>
      <c r="M10" s="44" t="str">
        <f t="shared" si="5"/>
        <v>予備</v>
      </c>
      <c r="N10" s="45"/>
      <c r="O10" s="44" t="str">
        <f t="shared" si="6"/>
        <v>予備</v>
      </c>
      <c r="P10" s="46"/>
      <c r="Q10" s="178"/>
      <c r="R10" s="169" t="s">
        <v>222</v>
      </c>
      <c r="S10" s="13" cm="1">
        <f t="array" ref="S10">SUMPRODUCT(IFERROR(VALUE($R$8:R10),0))</f>
        <v>2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226</v>
      </c>
      <c r="AL10" s="38" t="s">
        <v>17</v>
      </c>
      <c r="AM10" s="41" t="s">
        <v>226</v>
      </c>
      <c r="AN10" s="38" t="s">
        <v>18</v>
      </c>
      <c r="AO10" s="41" t="s">
        <v>226</v>
      </c>
      <c r="AP10" s="38" t="s">
        <v>19</v>
      </c>
      <c r="AQ10" s="41" t="s">
        <v>226</v>
      </c>
      <c r="AR10" s="38" t="s">
        <v>20</v>
      </c>
      <c r="AS10" s="41" t="s">
        <v>226</v>
      </c>
      <c r="AT10" s="40" t="s">
        <v>14</v>
      </c>
      <c r="AU10" s="41" t="s">
        <v>226</v>
      </c>
      <c r="AV10" s="38" t="s">
        <v>17</v>
      </c>
      <c r="AW10" s="41" t="s">
        <v>226</v>
      </c>
      <c r="AX10" s="38" t="s">
        <v>18</v>
      </c>
      <c r="AY10" s="41" t="s">
        <v>226</v>
      </c>
      <c r="AZ10" s="38" t="s">
        <v>19</v>
      </c>
      <c r="BA10" s="41" t="s">
        <v>226</v>
      </c>
      <c r="BB10" s="38" t="s">
        <v>20</v>
      </c>
      <c r="BC10" s="41" t="s">
        <v>226</v>
      </c>
      <c r="BD10" s="189" t="s">
        <v>14</v>
      </c>
      <c r="BE10" s="190" t="s">
        <v>226</v>
      </c>
      <c r="BF10" s="191" t="s">
        <v>17</v>
      </c>
      <c r="BG10" s="190" t="s">
        <v>226</v>
      </c>
      <c r="BH10" s="191" t="s">
        <v>18</v>
      </c>
      <c r="BI10" s="190" t="s">
        <v>226</v>
      </c>
      <c r="BJ10" s="191" t="s">
        <v>19</v>
      </c>
      <c r="BK10" s="190" t="s">
        <v>226</v>
      </c>
      <c r="BL10" s="191" t="s">
        <v>20</v>
      </c>
      <c r="BM10" s="190" t="s">
        <v>226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4" ht="18.95" customHeight="1" x14ac:dyDescent="0.15">
      <c r="A11" s="178"/>
      <c r="B11" s="5">
        <v>4</v>
      </c>
      <c r="C11" s="6">
        <f t="shared" si="0"/>
        <v>46299</v>
      </c>
      <c r="D11" s="17">
        <f t="shared" si="1"/>
        <v>1</v>
      </c>
      <c r="E11" s="18"/>
      <c r="F11" s="279"/>
      <c r="G11" s="279" t="str">
        <f t="shared" si="2"/>
        <v>予備</v>
      </c>
      <c r="H11" s="45"/>
      <c r="I11" s="44" t="str">
        <f t="shared" si="3"/>
        <v>予備</v>
      </c>
      <c r="J11" s="45"/>
      <c r="K11" s="44" t="str">
        <f t="shared" si="4"/>
        <v>予備</v>
      </c>
      <c r="L11" s="45"/>
      <c r="M11" s="44" t="str">
        <f t="shared" si="5"/>
        <v>予備</v>
      </c>
      <c r="N11" s="45"/>
      <c r="O11" s="44" t="str">
        <f t="shared" si="6"/>
        <v>予備</v>
      </c>
      <c r="P11" s="46"/>
      <c r="Q11" s="178"/>
      <c r="R11" s="169" t="s">
        <v>170</v>
      </c>
      <c r="S11" s="13" cm="1">
        <f t="array" ref="S11">SUMPRODUCT(IFERROR(VALUE($R$8:R11),0))</f>
        <v>2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6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12～13</v>
      </c>
      <c r="AK11" s="21" t="str">
        <f>IF(AE11="","",VLOOKUP(AE11,目次!$A$5:$P$36,2))</f>
        <v>12～13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12～13</v>
      </c>
      <c r="AU11" s="42" t="str">
        <f t="shared" si="8"/>
        <v>12～13</v>
      </c>
      <c r="AV11" s="42" t="str">
        <f t="shared" si="8"/>
        <v>12～14</v>
      </c>
      <c r="AW11" s="42" t="str">
        <f t="shared" si="8"/>
        <v>12～13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12～13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12～13</v>
      </c>
      <c r="BF11" s="187" t="str">
        <f t="shared" si="9"/>
        <v>12～14</v>
      </c>
      <c r="BG11" s="187" t="str">
        <f t="shared" si="9"/>
        <v>12～13</v>
      </c>
      <c r="BH11" s="187" t="str">
        <f t="shared" si="9"/>
        <v>12～13</v>
      </c>
      <c r="BI11" s="187" t="str">
        <f t="shared" si="9"/>
        <v>12～13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4" ht="18.95" customHeight="1" x14ac:dyDescent="0.15">
      <c r="A12" s="178"/>
      <c r="B12" s="5">
        <v>5</v>
      </c>
      <c r="C12" s="6">
        <f t="shared" si="0"/>
        <v>46300</v>
      </c>
      <c r="D12" s="17">
        <f t="shared" si="1"/>
        <v>2</v>
      </c>
      <c r="E12" s="9"/>
      <c r="F12" s="279"/>
      <c r="G12" s="279" t="str">
        <f t="shared" si="2"/>
        <v/>
      </c>
      <c r="H12" s="45"/>
      <c r="I12" s="44" t="str">
        <f t="shared" si="3"/>
        <v/>
      </c>
      <c r="J12" s="45"/>
      <c r="K12" s="44" t="str">
        <f t="shared" si="4"/>
        <v>12～13</v>
      </c>
      <c r="L12" s="45"/>
      <c r="M12" s="44" t="str">
        <f t="shared" si="5"/>
        <v/>
      </c>
      <c r="N12" s="45"/>
      <c r="O12" s="44" t="str">
        <f t="shared" si="6"/>
        <v/>
      </c>
      <c r="P12" s="46"/>
      <c r="Q12" s="178"/>
      <c r="R12" s="169">
        <v>1</v>
      </c>
      <c r="S12" s="13" cm="1">
        <f t="array" ref="S12">SUMPRODUCT(IFERROR(VALUE($R$8:R12),0))</f>
        <v>3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6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12～14</v>
      </c>
      <c r="AM12" s="21" t="str">
        <f>IF(AF12="","",VLOOKUP(AF12,目次!$A$5:$P$36,2))</f>
        <v>12～13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12～14</v>
      </c>
      <c r="AW12" s="42" t="str">
        <f t="shared" si="10"/>
        <v>12～13</v>
      </c>
      <c r="AX12" s="42" t="str">
        <f t="shared" si="10"/>
        <v>12～13</v>
      </c>
      <c r="AY12" s="42" t="str">
        <f t="shared" si="10"/>
        <v>12～13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12～14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12～13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12～13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12～13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12～13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12～13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4" ht="18.95" customHeight="1" x14ac:dyDescent="0.15">
      <c r="A13" s="178"/>
      <c r="B13" s="5">
        <v>6</v>
      </c>
      <c r="C13" s="6">
        <f t="shared" si="0"/>
        <v>46301</v>
      </c>
      <c r="D13" s="17">
        <f t="shared" si="1"/>
        <v>3</v>
      </c>
      <c r="E13" s="9"/>
      <c r="F13" s="279"/>
      <c r="G13" s="279" t="str">
        <f t="shared" si="2"/>
        <v/>
      </c>
      <c r="H13" s="45"/>
      <c r="I13" s="44" t="str">
        <f t="shared" si="3"/>
        <v/>
      </c>
      <c r="J13" s="45"/>
      <c r="K13" s="44" t="str">
        <f t="shared" si="4"/>
        <v/>
      </c>
      <c r="L13" s="45"/>
      <c r="M13" s="44" t="str">
        <f t="shared" si="5"/>
        <v>12～13</v>
      </c>
      <c r="N13" s="45"/>
      <c r="O13" s="44" t="str">
        <f t="shared" si="6"/>
        <v/>
      </c>
      <c r="P13" s="46"/>
      <c r="Q13" s="178"/>
      <c r="R13" s="169">
        <v>1</v>
      </c>
      <c r="S13" s="13" cm="1">
        <f t="array" ref="S13">SUMPRODUCT(IFERROR(VALUE($R$8:R13),0))</f>
        <v>4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6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12～13</v>
      </c>
      <c r="AO13" s="21" t="str">
        <f>IF(AG13="","",VLOOKUP(AG13,目次!$A$5:$P$36,2))</f>
        <v>12～13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12～13</v>
      </c>
      <c r="AY13" s="42" t="str">
        <f t="shared" si="10"/>
        <v>12～13</v>
      </c>
      <c r="AZ13" s="42" t="str">
        <f t="shared" si="10"/>
        <v>12～13</v>
      </c>
      <c r="BA13" s="42" t="str">
        <f t="shared" si="10"/>
        <v>12～13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12～13</v>
      </c>
      <c r="BI13" s="187" t="str">
        <f t="shared" si="16"/>
        <v>12～13</v>
      </c>
      <c r="BJ13" s="187" t="str">
        <f t="shared" si="17"/>
        <v>12～13</v>
      </c>
      <c r="BK13" s="187" t="str">
        <f t="shared" si="18"/>
        <v>12～13</v>
      </c>
      <c r="BL13" s="187" t="str">
        <f t="shared" si="19"/>
        <v>12～13</v>
      </c>
      <c r="BM13" s="187" t="str">
        <f t="shared" si="20"/>
        <v>12～13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4" ht="18.95" customHeight="1" x14ac:dyDescent="0.15">
      <c r="A14" s="178"/>
      <c r="B14" s="5">
        <v>7</v>
      </c>
      <c r="C14" s="6">
        <f t="shared" si="0"/>
        <v>46302</v>
      </c>
      <c r="D14" s="17">
        <f t="shared" si="1"/>
        <v>4</v>
      </c>
      <c r="E14" s="9" t="s">
        <v>171</v>
      </c>
      <c r="F14" s="45"/>
      <c r="G14" s="44" t="str">
        <f t="shared" si="2"/>
        <v/>
      </c>
      <c r="H14" s="45"/>
      <c r="I14" s="44" t="str">
        <f t="shared" si="3"/>
        <v/>
      </c>
      <c r="J14" s="45"/>
      <c r="K14" s="44" t="str">
        <f t="shared" si="4"/>
        <v/>
      </c>
      <c r="L14" s="45"/>
      <c r="M14" s="44" t="str">
        <f t="shared" si="5"/>
        <v/>
      </c>
      <c r="N14" s="45"/>
      <c r="O14" s="44" t="str">
        <f t="shared" si="6"/>
        <v/>
      </c>
      <c r="P14" s="46"/>
      <c r="Q14" s="178"/>
      <c r="R14" s="169">
        <v>0</v>
      </c>
      <c r="S14" s="13" cm="1">
        <f t="array" ref="S14">SUMPRODUCT(IFERROR(VALUE($R$8:R14),0))</f>
        <v>4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6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12～13</v>
      </c>
      <c r="AQ14" s="21" t="str">
        <f>IF(AH14="","",VLOOKUP(AH14,目次!$A$5:$P$36,2))</f>
        <v>12～13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12～13</v>
      </c>
      <c r="BA14" s="42" t="str">
        <f t="shared" si="10"/>
        <v>12～13</v>
      </c>
      <c r="BB14" s="42" t="str">
        <f t="shared" si="10"/>
        <v>12～13</v>
      </c>
      <c r="BC14" s="42" t="str">
        <f t="shared" si="10"/>
        <v>12～13</v>
      </c>
      <c r="BD14" s="187" t="str">
        <f t="shared" si="11"/>
        <v>14～15</v>
      </c>
      <c r="BE14" s="187" t="str">
        <f t="shared" si="12"/>
        <v>14～15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12～13</v>
      </c>
      <c r="BK14" s="187" t="str">
        <f t="shared" si="18"/>
        <v>12～13</v>
      </c>
      <c r="BL14" s="187" t="str">
        <f t="shared" si="19"/>
        <v>12～13</v>
      </c>
      <c r="BM14" s="187" t="str">
        <f t="shared" si="20"/>
        <v>12～13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4" ht="18.95" customHeight="1" thickBot="1" x14ac:dyDescent="0.2">
      <c r="A15" s="178"/>
      <c r="B15" s="5">
        <v>8</v>
      </c>
      <c r="C15" s="6">
        <f t="shared" si="0"/>
        <v>46303</v>
      </c>
      <c r="D15" s="17">
        <f t="shared" si="1"/>
        <v>5</v>
      </c>
      <c r="E15" s="18"/>
      <c r="F15" s="45"/>
      <c r="G15" s="44" t="str">
        <f t="shared" si="2"/>
        <v/>
      </c>
      <c r="H15" s="45"/>
      <c r="I15" s="44" t="str">
        <f t="shared" si="3"/>
        <v/>
      </c>
      <c r="J15" s="45"/>
      <c r="K15" s="44" t="str">
        <f t="shared" si="4"/>
        <v/>
      </c>
      <c r="L15" s="45"/>
      <c r="M15" s="44" t="str">
        <f t="shared" si="5"/>
        <v/>
      </c>
      <c r="N15" s="45"/>
      <c r="O15" s="44" t="str">
        <f t="shared" si="6"/>
        <v>12～13</v>
      </c>
      <c r="P15" s="46"/>
      <c r="Q15" s="178"/>
      <c r="R15" s="169">
        <v>1</v>
      </c>
      <c r="S15" s="13" cm="1">
        <f t="array" ref="S15">SUMPRODUCT(IFERROR(VALUE($R$8:R15),0))</f>
        <v>5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6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12～13</v>
      </c>
      <c r="AS15" s="21" t="str">
        <f>IF(AI15="","",VLOOKUP(AI15,目次!$A$5:$P$36,2))</f>
        <v>12～13</v>
      </c>
      <c r="AT15" s="42" t="str">
        <f t="shared" si="10"/>
        <v>14～15</v>
      </c>
      <c r="AU15" s="42" t="str">
        <f t="shared" si="10"/>
        <v>14～15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12～13</v>
      </c>
      <c r="BC15" s="42" t="str">
        <f t="shared" si="10"/>
        <v>12～13</v>
      </c>
      <c r="BD15" s="187" t="str">
        <f t="shared" si="11"/>
        <v>14～15</v>
      </c>
      <c r="BE15" s="187" t="str">
        <f t="shared" si="12"/>
        <v>14～15</v>
      </c>
      <c r="BF15" s="187" t="str">
        <f t="shared" si="13"/>
        <v>16～17</v>
      </c>
      <c r="BG15" s="187" t="str">
        <f t="shared" si="14"/>
        <v>14～15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12～13</v>
      </c>
      <c r="BM15" s="187" t="str">
        <f t="shared" si="20"/>
        <v>12～13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4" ht="18.95" customHeight="1" x14ac:dyDescent="0.15">
      <c r="A16" s="178"/>
      <c r="B16" s="5">
        <v>9</v>
      </c>
      <c r="C16" s="6">
        <f t="shared" si="0"/>
        <v>46304</v>
      </c>
      <c r="D16" s="17">
        <f t="shared" si="1"/>
        <v>6</v>
      </c>
      <c r="E16" s="18"/>
      <c r="F16" s="45"/>
      <c r="G16" s="44" t="str">
        <f t="shared" si="2"/>
        <v>14～15</v>
      </c>
      <c r="H16" s="45"/>
      <c r="I16" s="44" t="str">
        <f t="shared" si="3"/>
        <v/>
      </c>
      <c r="J16" s="45"/>
      <c r="K16" s="44" t="str">
        <f t="shared" si="4"/>
        <v/>
      </c>
      <c r="L16" s="45"/>
      <c r="M16" s="44" t="str">
        <f t="shared" si="5"/>
        <v/>
      </c>
      <c r="N16" s="45"/>
      <c r="O16" s="44" t="str">
        <f t="shared" si="6"/>
        <v/>
      </c>
      <c r="P16" s="46"/>
      <c r="Q16" s="178"/>
      <c r="R16" s="169">
        <v>1</v>
      </c>
      <c r="S16" s="13" cm="1">
        <f t="array" ref="S16">SUMPRODUCT(IFERROR(VALUE($R$8:R16),0))</f>
        <v>6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7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14～15</v>
      </c>
      <c r="AK16" s="21" t="str">
        <f>IF(AE16="","",VLOOKUP(AE16,目次!$A$5:$P$36,2))</f>
        <v>14～15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14～15</v>
      </c>
      <c r="AU16" s="42" t="str">
        <f t="shared" si="10"/>
        <v>14～15</v>
      </c>
      <c r="AV16" s="42" t="str">
        <f t="shared" si="10"/>
        <v>16～17</v>
      </c>
      <c r="AW16" s="42" t="str">
        <f t="shared" si="10"/>
        <v>14～15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14～15</v>
      </c>
      <c r="BE16" s="187" t="str">
        <f t="shared" si="12"/>
        <v>14～15</v>
      </c>
      <c r="BF16" s="187" t="str">
        <f t="shared" si="13"/>
        <v>16～17</v>
      </c>
      <c r="BG16" s="187" t="str">
        <f t="shared" si="14"/>
        <v>14～15</v>
      </c>
      <c r="BH16" s="187" t="str">
        <f t="shared" si="15"/>
        <v>14～15</v>
      </c>
      <c r="BI16" s="187" t="str">
        <f t="shared" si="16"/>
        <v>14～15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46305</v>
      </c>
      <c r="D17" s="17">
        <f t="shared" si="1"/>
        <v>7</v>
      </c>
      <c r="E17" s="18"/>
      <c r="F17" s="45"/>
      <c r="G17" s="44" t="str">
        <f t="shared" si="2"/>
        <v>予備</v>
      </c>
      <c r="H17" s="45"/>
      <c r="I17" s="44" t="str">
        <f t="shared" si="3"/>
        <v>予備</v>
      </c>
      <c r="J17" s="45"/>
      <c r="K17" s="44" t="str">
        <f t="shared" si="4"/>
        <v>予備</v>
      </c>
      <c r="L17" s="45"/>
      <c r="M17" s="44" t="str">
        <f t="shared" si="5"/>
        <v>予備</v>
      </c>
      <c r="N17" s="45"/>
      <c r="O17" s="44" t="str">
        <f t="shared" si="6"/>
        <v>予備</v>
      </c>
      <c r="P17" s="46"/>
      <c r="Q17" s="178"/>
      <c r="R17" s="169" t="s">
        <v>222</v>
      </c>
      <c r="S17" s="13" cm="1">
        <f t="array" ref="S17">SUMPRODUCT(IFERROR(VALUE($R$8:R17),0))</f>
        <v>6</v>
      </c>
      <c r="U17" s="98" t="s">
        <v>150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7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16～17</v>
      </c>
      <c r="AM17" s="21" t="str">
        <f>IF(AF17="","",VLOOKUP(AF17,目次!$A$5:$P$36,2))</f>
        <v>14～15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16～17</v>
      </c>
      <c r="AW17" s="42" t="str">
        <f t="shared" si="10"/>
        <v>14～15</v>
      </c>
      <c r="AX17" s="42" t="str">
        <f t="shared" si="10"/>
        <v>14～15</v>
      </c>
      <c r="AY17" s="42" t="str">
        <f t="shared" si="10"/>
        <v>14～15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16～17</v>
      </c>
      <c r="BG17" s="187" t="str">
        <f t="shared" si="14"/>
        <v>14～15</v>
      </c>
      <c r="BH17" s="187" t="str">
        <f t="shared" si="15"/>
        <v>14～15</v>
      </c>
      <c r="BI17" s="187" t="str">
        <f t="shared" si="16"/>
        <v>14～15</v>
      </c>
      <c r="BJ17" s="187" t="str">
        <f t="shared" si="17"/>
        <v>14～15</v>
      </c>
      <c r="BK17" s="187" t="str">
        <f t="shared" si="18"/>
        <v>14～15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46306</v>
      </c>
      <c r="D18" s="17">
        <f t="shared" si="1"/>
        <v>1</v>
      </c>
      <c r="E18" s="18"/>
      <c r="F18" s="45"/>
      <c r="G18" s="44" t="str">
        <f t="shared" si="2"/>
        <v>予備</v>
      </c>
      <c r="H18" s="45"/>
      <c r="I18" s="44" t="str">
        <f t="shared" si="3"/>
        <v>予備</v>
      </c>
      <c r="J18" s="45"/>
      <c r="K18" s="44" t="str">
        <f t="shared" si="4"/>
        <v>予備</v>
      </c>
      <c r="L18" s="45"/>
      <c r="M18" s="44" t="str">
        <f t="shared" si="5"/>
        <v>予備</v>
      </c>
      <c r="N18" s="45"/>
      <c r="O18" s="44" t="str">
        <f t="shared" si="6"/>
        <v>予備</v>
      </c>
      <c r="P18" s="46"/>
      <c r="Q18" s="178"/>
      <c r="R18" s="169" t="s">
        <v>170</v>
      </c>
      <c r="S18" s="13" cm="1">
        <f t="array" ref="S18">SUMPRODUCT(IFERROR(VALUE($R$8:R18),0))</f>
        <v>6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7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14～15</v>
      </c>
      <c r="AO18" s="21" t="str">
        <f>IF(AG18="","",VLOOKUP(AG18,目次!$A$5:$P$36,2))</f>
        <v>14～15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14～15</v>
      </c>
      <c r="AY18" s="42" t="str">
        <f t="shared" si="10"/>
        <v>14～15</v>
      </c>
      <c r="AZ18" s="42" t="str">
        <f t="shared" si="10"/>
        <v>14～15</v>
      </c>
      <c r="BA18" s="42" t="str">
        <f t="shared" si="10"/>
        <v>14～15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14～15</v>
      </c>
      <c r="BI18" s="187" t="str">
        <f t="shared" si="16"/>
        <v>14～15</v>
      </c>
      <c r="BJ18" s="187" t="str">
        <f t="shared" si="17"/>
        <v>14～15</v>
      </c>
      <c r="BK18" s="187" t="str">
        <f t="shared" si="18"/>
        <v>14～15</v>
      </c>
      <c r="BL18" s="187" t="str">
        <f t="shared" si="19"/>
        <v>14～15</v>
      </c>
      <c r="BM18" s="187" t="str">
        <f t="shared" si="20"/>
        <v>14～15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46307</v>
      </c>
      <c r="D19" s="17">
        <f t="shared" si="1"/>
        <v>2</v>
      </c>
      <c r="E19" s="18"/>
      <c r="F19" s="45"/>
      <c r="G19" s="44" t="str">
        <f t="shared" si="2"/>
        <v/>
      </c>
      <c r="H19" s="45"/>
      <c r="I19" s="44" t="str">
        <f t="shared" si="3"/>
        <v>14～15</v>
      </c>
      <c r="J19" s="45"/>
      <c r="K19" s="44" t="str">
        <f t="shared" si="4"/>
        <v/>
      </c>
      <c r="L19" s="45"/>
      <c r="M19" s="44" t="str">
        <f t="shared" si="5"/>
        <v/>
      </c>
      <c r="N19" s="45"/>
      <c r="O19" s="44" t="str">
        <f t="shared" si="6"/>
        <v/>
      </c>
      <c r="P19" s="46"/>
      <c r="Q19" s="178"/>
      <c r="R19" s="169">
        <v>1</v>
      </c>
      <c r="S19" s="13" cm="1">
        <f t="array" ref="S19">SUMPRODUCT(IFERROR(VALUE($R$8:R19),0))</f>
        <v>7</v>
      </c>
      <c r="U19" s="54">
        <v>5</v>
      </c>
      <c r="V19" s="55">
        <v>5</v>
      </c>
      <c r="W19" s="55">
        <v>5</v>
      </c>
      <c r="X19" s="55">
        <v>5</v>
      </c>
      <c r="Y19" s="56">
        <v>5</v>
      </c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7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14～15</v>
      </c>
      <c r="AQ19" s="21" t="str">
        <f>IF(AH19="","",VLOOKUP(AH19,目次!$A$5:$P$36,2))</f>
        <v>14～15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14～15</v>
      </c>
      <c r="BA19" s="42" t="str">
        <f t="shared" si="10"/>
        <v>14～15</v>
      </c>
      <c r="BB19" s="42" t="str">
        <f t="shared" si="10"/>
        <v>14～15</v>
      </c>
      <c r="BC19" s="42" t="str">
        <f t="shared" si="10"/>
        <v>14～15</v>
      </c>
      <c r="BD19" s="187" t="str">
        <f t="shared" si="11"/>
        <v>16～17</v>
      </c>
      <c r="BE19" s="187" t="str">
        <f t="shared" si="12"/>
        <v>16～17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14～15</v>
      </c>
      <c r="BK19" s="187" t="str">
        <f t="shared" si="18"/>
        <v>14～15</v>
      </c>
      <c r="BL19" s="187" t="str">
        <f t="shared" si="19"/>
        <v>14～15</v>
      </c>
      <c r="BM19" s="187" t="str">
        <f t="shared" si="20"/>
        <v>14～15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46308</v>
      </c>
      <c r="D20" s="17">
        <f t="shared" si="1"/>
        <v>3</v>
      </c>
      <c r="E20" s="18"/>
      <c r="F20" s="45"/>
      <c r="G20" s="44" t="str">
        <f t="shared" si="2"/>
        <v/>
      </c>
      <c r="H20" s="45"/>
      <c r="I20" s="44" t="str">
        <f t="shared" si="3"/>
        <v/>
      </c>
      <c r="J20" s="45"/>
      <c r="K20" s="44" t="str">
        <f t="shared" si="4"/>
        <v>14～15</v>
      </c>
      <c r="L20" s="45"/>
      <c r="M20" s="44" t="str">
        <f t="shared" si="5"/>
        <v/>
      </c>
      <c r="N20" s="45"/>
      <c r="O20" s="44" t="str">
        <f t="shared" si="6"/>
        <v/>
      </c>
      <c r="P20" s="46"/>
      <c r="Q20" s="178"/>
      <c r="R20" s="169">
        <v>1</v>
      </c>
      <c r="S20" s="13" cm="1">
        <f t="array" ref="S20">SUMPRODUCT(IFERROR(VALUE($R$8:R20),0))</f>
        <v>8</v>
      </c>
      <c r="U20" t="s">
        <v>166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7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14～15</v>
      </c>
      <c r="AS20" s="21" t="str">
        <f>IF(AI20="","",VLOOKUP(AI20,目次!$A$5:$P$36,2))</f>
        <v>14～15</v>
      </c>
      <c r="AT20" s="42" t="str">
        <f t="shared" si="10"/>
        <v>16～17</v>
      </c>
      <c r="AU20" s="42" t="str">
        <f t="shared" si="10"/>
        <v>16～17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14～15</v>
      </c>
      <c r="BC20" s="42" t="str">
        <f t="shared" si="10"/>
        <v>14～15</v>
      </c>
      <c r="BD20" s="187" t="str">
        <f t="shared" si="11"/>
        <v>16～17</v>
      </c>
      <c r="BE20" s="187" t="str">
        <f t="shared" si="12"/>
        <v>16～17</v>
      </c>
      <c r="BF20" s="187" t="str">
        <f t="shared" si="13"/>
        <v>18～19</v>
      </c>
      <c r="BG20" s="187" t="str">
        <f t="shared" si="14"/>
        <v>16～17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14～15</v>
      </c>
      <c r="BM20" s="187" t="str">
        <f t="shared" si="20"/>
        <v>14～15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46309</v>
      </c>
      <c r="D21" s="17">
        <f t="shared" si="1"/>
        <v>4</v>
      </c>
      <c r="E21" s="18"/>
      <c r="F21" s="45"/>
      <c r="G21" s="44" t="str">
        <f t="shared" si="2"/>
        <v/>
      </c>
      <c r="H21" s="45"/>
      <c r="I21" s="44" t="str">
        <f t="shared" si="3"/>
        <v/>
      </c>
      <c r="J21" s="45"/>
      <c r="K21" s="44" t="str">
        <f t="shared" si="4"/>
        <v/>
      </c>
      <c r="L21" s="45"/>
      <c r="M21" s="44" t="str">
        <f t="shared" si="5"/>
        <v>14～15</v>
      </c>
      <c r="N21" s="45"/>
      <c r="O21" s="44" t="str">
        <f t="shared" si="6"/>
        <v/>
      </c>
      <c r="P21" s="46"/>
      <c r="Q21" s="178"/>
      <c r="R21" s="169">
        <v>1</v>
      </c>
      <c r="S21" s="13" cm="1">
        <f t="array" ref="S21">SUMPRODUCT(IFERROR(VALUE($R$8:R21),0))</f>
        <v>9</v>
      </c>
      <c r="U21" t="s">
        <v>161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8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16～17</v>
      </c>
      <c r="AK21" s="21" t="str">
        <f>IF(AE21="","",VLOOKUP(AE21,目次!$A$5:$P$36,2))</f>
        <v>16～17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16～17</v>
      </c>
      <c r="AU21" s="42" t="str">
        <f t="shared" si="10"/>
        <v>16～17</v>
      </c>
      <c r="AV21" s="42" t="str">
        <f t="shared" si="10"/>
        <v>18～19</v>
      </c>
      <c r="AW21" s="42" t="str">
        <f t="shared" si="10"/>
        <v>16～17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16～17</v>
      </c>
      <c r="BE21" s="187" t="str">
        <f t="shared" si="12"/>
        <v>16～17</v>
      </c>
      <c r="BF21" s="187" t="str">
        <f t="shared" si="13"/>
        <v>18～19</v>
      </c>
      <c r="BG21" s="187" t="str">
        <f t="shared" si="14"/>
        <v>16～17</v>
      </c>
      <c r="BH21" s="187" t="str">
        <f t="shared" si="15"/>
        <v>16～17</v>
      </c>
      <c r="BI21" s="187" t="str">
        <f t="shared" si="16"/>
        <v>16～17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46310</v>
      </c>
      <c r="D22" s="17">
        <f t="shared" ref="D22:D38" si="21">WEEKDAY(C22)</f>
        <v>5</v>
      </c>
      <c r="E22" s="18"/>
      <c r="F22" s="45"/>
      <c r="G22" s="44" t="str">
        <f t="shared" si="2"/>
        <v/>
      </c>
      <c r="H22" s="45"/>
      <c r="I22" s="44" t="str">
        <f t="shared" si="3"/>
        <v/>
      </c>
      <c r="J22" s="45"/>
      <c r="K22" s="44" t="str">
        <f t="shared" si="4"/>
        <v/>
      </c>
      <c r="L22" s="45"/>
      <c r="M22" s="44" t="str">
        <f t="shared" si="5"/>
        <v/>
      </c>
      <c r="N22" s="45"/>
      <c r="O22" s="44" t="str">
        <f t="shared" si="6"/>
        <v>14～15</v>
      </c>
      <c r="P22" s="46"/>
      <c r="Q22" s="178"/>
      <c r="R22" s="169">
        <v>1</v>
      </c>
      <c r="S22" s="13" cm="1">
        <f t="array" ref="S22">SUMPRODUCT(IFERROR(VALUE($R$8:R22),0))</f>
        <v>10</v>
      </c>
      <c r="U22" t="s">
        <v>167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8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18～19</v>
      </c>
      <c r="AM22" s="21" t="str">
        <f>IF(AF22="","",VLOOKUP(AF22,目次!$A$5:$P$36,2))</f>
        <v>16～17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18～19</v>
      </c>
      <c r="AW22" s="42" t="str">
        <f t="shared" si="10"/>
        <v>16～17</v>
      </c>
      <c r="AX22" s="42" t="str">
        <f t="shared" si="10"/>
        <v>16～17</v>
      </c>
      <c r="AY22" s="42" t="str">
        <f t="shared" si="10"/>
        <v>16～17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18～19</v>
      </c>
      <c r="BG22" s="187" t="str">
        <f t="shared" si="14"/>
        <v>16～17</v>
      </c>
      <c r="BH22" s="187" t="str">
        <f t="shared" si="15"/>
        <v>16～17</v>
      </c>
      <c r="BI22" s="187" t="str">
        <f t="shared" si="16"/>
        <v>16～17</v>
      </c>
      <c r="BJ22" s="187" t="str">
        <f t="shared" si="17"/>
        <v>16～17</v>
      </c>
      <c r="BK22" s="187" t="str">
        <f t="shared" si="18"/>
        <v>16～17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46311</v>
      </c>
      <c r="D23" s="17">
        <f t="shared" si="21"/>
        <v>6</v>
      </c>
      <c r="E23" s="18"/>
      <c r="F23" s="45"/>
      <c r="G23" s="44" t="str">
        <f t="shared" si="2"/>
        <v>16～17</v>
      </c>
      <c r="H23" s="45"/>
      <c r="I23" s="44" t="str">
        <f t="shared" si="3"/>
        <v/>
      </c>
      <c r="J23" s="45"/>
      <c r="K23" s="44" t="str">
        <f t="shared" si="4"/>
        <v/>
      </c>
      <c r="L23" s="45"/>
      <c r="M23" s="44" t="str">
        <f t="shared" si="5"/>
        <v/>
      </c>
      <c r="N23" s="45"/>
      <c r="O23" s="44" t="str">
        <f t="shared" si="6"/>
        <v/>
      </c>
      <c r="P23" s="46"/>
      <c r="Q23" s="178"/>
      <c r="R23" s="169">
        <v>1</v>
      </c>
      <c r="S23" s="13" cm="1">
        <f t="array" ref="S23">SUMPRODUCT(IFERROR(VALUE($R$8:R23),0))</f>
        <v>11</v>
      </c>
      <c r="U23" t="s">
        <v>162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8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16～17</v>
      </c>
      <c r="AO23" s="21" t="str">
        <f>IF(AG23="","",VLOOKUP(AG23,目次!$A$5:$P$36,2))</f>
        <v>16～17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16～17</v>
      </c>
      <c r="AY23" s="42" t="str">
        <f t="shared" si="10"/>
        <v>16～17</v>
      </c>
      <c r="AZ23" s="42" t="str">
        <f t="shared" si="10"/>
        <v>16～17</v>
      </c>
      <c r="BA23" s="42" t="str">
        <f t="shared" si="10"/>
        <v>16～17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16～17</v>
      </c>
      <c r="BI23" s="187" t="str">
        <f t="shared" si="16"/>
        <v>16～17</v>
      </c>
      <c r="BJ23" s="187" t="str">
        <f t="shared" si="17"/>
        <v>16～17</v>
      </c>
      <c r="BK23" s="187" t="str">
        <f t="shared" si="18"/>
        <v>16～17</v>
      </c>
      <c r="BL23" s="187" t="str">
        <f t="shared" si="19"/>
        <v>16～17</v>
      </c>
      <c r="BM23" s="187" t="str">
        <f t="shared" si="20"/>
        <v>16～17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46312</v>
      </c>
      <c r="D24" s="17">
        <f t="shared" si="21"/>
        <v>7</v>
      </c>
      <c r="E24" s="18"/>
      <c r="F24" s="45"/>
      <c r="G24" s="44" t="str">
        <f t="shared" si="2"/>
        <v>予備</v>
      </c>
      <c r="H24" s="45"/>
      <c r="I24" s="44" t="str">
        <f t="shared" si="3"/>
        <v>予備</v>
      </c>
      <c r="J24" s="45"/>
      <c r="K24" s="44" t="str">
        <f t="shared" si="4"/>
        <v>予備</v>
      </c>
      <c r="L24" s="45"/>
      <c r="M24" s="44" t="str">
        <f t="shared" si="5"/>
        <v>予備</v>
      </c>
      <c r="N24" s="45"/>
      <c r="O24" s="44" t="str">
        <f t="shared" si="6"/>
        <v>予備</v>
      </c>
      <c r="P24" s="46"/>
      <c r="Q24" s="178"/>
      <c r="R24" s="169" t="s">
        <v>222</v>
      </c>
      <c r="S24" s="13" cm="1">
        <f t="array" ref="S24">SUMPRODUCT(IFERROR(VALUE($R$8:R24),0))</f>
        <v>11</v>
      </c>
      <c r="U24" t="s">
        <v>163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8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16～17</v>
      </c>
      <c r="AQ24" s="21" t="str">
        <f>IF(AH24="","",VLOOKUP(AH24,目次!$A$5:$P$36,2))</f>
        <v>16～17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16～17</v>
      </c>
      <c r="BA24" s="42" t="str">
        <f t="shared" si="10"/>
        <v>16～17</v>
      </c>
      <c r="BB24" s="42" t="str">
        <f t="shared" si="10"/>
        <v>16～17</v>
      </c>
      <c r="BC24" s="42" t="str">
        <f t="shared" si="10"/>
        <v>16～17</v>
      </c>
      <c r="BD24" s="187" t="str">
        <f t="shared" si="11"/>
        <v>18～19</v>
      </c>
      <c r="BE24" s="187" t="str">
        <f t="shared" si="12"/>
        <v>18～19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16～17</v>
      </c>
      <c r="BK24" s="187" t="str">
        <f t="shared" si="18"/>
        <v>16～17</v>
      </c>
      <c r="BL24" s="187" t="str">
        <f t="shared" si="19"/>
        <v>16～17</v>
      </c>
      <c r="BM24" s="187" t="str">
        <f t="shared" si="20"/>
        <v>16～17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46313</v>
      </c>
      <c r="D25" s="17">
        <f t="shared" si="21"/>
        <v>1</v>
      </c>
      <c r="F25" s="45"/>
      <c r="G25" s="44" t="str">
        <f t="shared" si="2"/>
        <v>予備</v>
      </c>
      <c r="H25" s="45"/>
      <c r="I25" s="44" t="str">
        <f t="shared" si="3"/>
        <v>予備</v>
      </c>
      <c r="J25" s="45"/>
      <c r="K25" s="44" t="str">
        <f t="shared" si="4"/>
        <v>予備</v>
      </c>
      <c r="L25" s="45"/>
      <c r="M25" s="44" t="str">
        <f t="shared" si="5"/>
        <v>予備</v>
      </c>
      <c r="N25" s="45"/>
      <c r="O25" s="44" t="str">
        <f t="shared" si="6"/>
        <v>予備</v>
      </c>
      <c r="P25" s="46"/>
      <c r="Q25" s="178"/>
      <c r="R25" s="169" t="s">
        <v>170</v>
      </c>
      <c r="S25" s="13" cm="1">
        <f t="array" ref="S25">SUMPRODUCT(IFERROR(VALUE($R$8:R25),0))</f>
        <v>11</v>
      </c>
      <c r="U25" t="s">
        <v>164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8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16～17</v>
      </c>
      <c r="AS25" s="21" t="str">
        <f>IF(AI25="","",VLOOKUP(AI25,目次!$A$5:$P$36,2))</f>
        <v>16～17</v>
      </c>
      <c r="AT25" s="42" t="str">
        <f t="shared" si="10"/>
        <v>18～19</v>
      </c>
      <c r="AU25" s="42" t="str">
        <f t="shared" si="10"/>
        <v>18～19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16～17</v>
      </c>
      <c r="BC25" s="42" t="str">
        <f t="shared" si="10"/>
        <v>16～17</v>
      </c>
      <c r="BD25" s="187" t="str">
        <f t="shared" si="11"/>
        <v>18～19</v>
      </c>
      <c r="BE25" s="187" t="str">
        <f t="shared" si="12"/>
        <v>18～19</v>
      </c>
      <c r="BF25" s="187" t="str">
        <f t="shared" si="13"/>
        <v>20～22</v>
      </c>
      <c r="BG25" s="187" t="str">
        <f t="shared" si="14"/>
        <v>18～19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16～17</v>
      </c>
      <c r="BM25" s="187" t="str">
        <f t="shared" si="20"/>
        <v>16～17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46314</v>
      </c>
      <c r="D26" s="17">
        <f t="shared" si="21"/>
        <v>2</v>
      </c>
      <c r="E26" s="9"/>
      <c r="F26" s="45"/>
      <c r="G26" s="44" t="str">
        <f t="shared" si="2"/>
        <v/>
      </c>
      <c r="H26" s="45"/>
      <c r="I26" s="44" t="str">
        <f t="shared" si="3"/>
        <v>16～17</v>
      </c>
      <c r="J26" s="45"/>
      <c r="K26" s="44" t="str">
        <f t="shared" si="4"/>
        <v/>
      </c>
      <c r="L26" s="45"/>
      <c r="M26" s="44" t="str">
        <f t="shared" si="5"/>
        <v/>
      </c>
      <c r="N26" s="45"/>
      <c r="O26" s="44" t="str">
        <f t="shared" si="6"/>
        <v/>
      </c>
      <c r="P26" s="46"/>
      <c r="Q26" s="178"/>
      <c r="R26" s="169">
        <v>1</v>
      </c>
      <c r="S26" s="13" cm="1">
        <f t="array" ref="S26">SUMPRODUCT(IFERROR(VALUE($R$8:R26),0))</f>
        <v>12</v>
      </c>
      <c r="U26" t="s">
        <v>165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9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18～19</v>
      </c>
      <c r="AK26" s="21" t="str">
        <f>IF(AE26="","",VLOOKUP(AE26,目次!$A$5:$P$36,2))</f>
        <v>18～19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18～19</v>
      </c>
      <c r="AU26" s="42" t="str">
        <f t="shared" si="10"/>
        <v>18～19</v>
      </c>
      <c r="AV26" s="42" t="str">
        <f t="shared" si="10"/>
        <v>20～22</v>
      </c>
      <c r="AW26" s="42" t="str">
        <f t="shared" si="10"/>
        <v>18～19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18～19</v>
      </c>
      <c r="BE26" s="187" t="str">
        <f t="shared" si="12"/>
        <v>18～19</v>
      </c>
      <c r="BF26" s="187" t="str">
        <f t="shared" si="13"/>
        <v>20～22</v>
      </c>
      <c r="BG26" s="187" t="str">
        <f t="shared" si="14"/>
        <v>18～19</v>
      </c>
      <c r="BH26" s="187" t="str">
        <f t="shared" si="15"/>
        <v>18～19</v>
      </c>
      <c r="BI26" s="187" t="str">
        <f t="shared" si="16"/>
        <v>18～19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46315</v>
      </c>
      <c r="D27" s="17">
        <f t="shared" si="21"/>
        <v>3</v>
      </c>
      <c r="E27" s="9"/>
      <c r="F27" s="45"/>
      <c r="G27" s="44" t="str">
        <f t="shared" si="2"/>
        <v/>
      </c>
      <c r="H27" s="45"/>
      <c r="I27" s="44" t="str">
        <f t="shared" si="3"/>
        <v/>
      </c>
      <c r="J27" s="45"/>
      <c r="K27" s="44" t="str">
        <f t="shared" si="4"/>
        <v>16～17</v>
      </c>
      <c r="L27" s="45"/>
      <c r="M27" s="44" t="str">
        <f t="shared" si="5"/>
        <v/>
      </c>
      <c r="N27" s="45"/>
      <c r="O27" s="44" t="str">
        <f t="shared" si="6"/>
        <v/>
      </c>
      <c r="P27" s="46"/>
      <c r="Q27" s="178"/>
      <c r="R27" s="169">
        <v>1</v>
      </c>
      <c r="S27" s="13" cm="1">
        <f t="array" ref="S27">SUMPRODUCT(IFERROR(VALUE($R$8:R27),0))</f>
        <v>13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9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20～22</v>
      </c>
      <c r="AM27" s="21" t="str">
        <f>IF(AF27="","",VLOOKUP(AF27,目次!$A$5:$P$36,2))</f>
        <v>18～19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20～22</v>
      </c>
      <c r="AW27" s="42" t="str">
        <f t="shared" si="10"/>
        <v>18～19</v>
      </c>
      <c r="AX27" s="42" t="str">
        <f t="shared" si="10"/>
        <v>18～19</v>
      </c>
      <c r="AY27" s="42" t="str">
        <f t="shared" si="10"/>
        <v>18～19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20～22</v>
      </c>
      <c r="BG27" s="187" t="str">
        <f t="shared" si="14"/>
        <v>18～19</v>
      </c>
      <c r="BH27" s="187" t="str">
        <f t="shared" si="15"/>
        <v>18～19</v>
      </c>
      <c r="BI27" s="187" t="str">
        <f t="shared" si="16"/>
        <v>18～19</v>
      </c>
      <c r="BJ27" s="187" t="str">
        <f t="shared" si="17"/>
        <v>18～19</v>
      </c>
      <c r="BK27" s="187" t="str">
        <f t="shared" si="18"/>
        <v>18～19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46316</v>
      </c>
      <c r="D28" s="17">
        <f t="shared" si="21"/>
        <v>4</v>
      </c>
      <c r="E28" s="9" t="s">
        <v>207</v>
      </c>
      <c r="F28" s="45"/>
      <c r="G28" s="44" t="str">
        <f t="shared" si="2"/>
        <v/>
      </c>
      <c r="H28" s="45"/>
      <c r="I28" s="44" t="str">
        <f t="shared" si="3"/>
        <v/>
      </c>
      <c r="J28" s="45"/>
      <c r="K28" s="44" t="str">
        <f t="shared" si="4"/>
        <v/>
      </c>
      <c r="L28" s="45"/>
      <c r="M28" s="44" t="str">
        <f t="shared" si="5"/>
        <v/>
      </c>
      <c r="N28" s="45"/>
      <c r="O28" s="44" t="str">
        <f t="shared" si="6"/>
        <v/>
      </c>
      <c r="P28" s="46"/>
      <c r="Q28" s="178"/>
      <c r="R28" s="169">
        <v>0</v>
      </c>
      <c r="S28" s="13" cm="1">
        <f t="array" ref="S28">SUMPRODUCT(IFERROR(VALUE($R$8:R28),0))</f>
        <v>13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9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18～19</v>
      </c>
      <c r="AO28" s="21" t="str">
        <f>IF(AG28="","",VLOOKUP(AG28,目次!$A$5:$P$36,2))</f>
        <v>18～19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18～19</v>
      </c>
      <c r="AY28" s="42" t="str">
        <f t="shared" si="10"/>
        <v>18～19</v>
      </c>
      <c r="AZ28" s="42" t="str">
        <f t="shared" si="10"/>
        <v>18～19</v>
      </c>
      <c r="BA28" s="42" t="str">
        <f t="shared" si="10"/>
        <v>18～19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18～19</v>
      </c>
      <c r="BI28" s="187" t="str">
        <f t="shared" si="16"/>
        <v>18～19</v>
      </c>
      <c r="BJ28" s="187" t="str">
        <f t="shared" si="17"/>
        <v>18～19</v>
      </c>
      <c r="BK28" s="187" t="str">
        <f t="shared" si="18"/>
        <v>18～19</v>
      </c>
      <c r="BL28" s="187" t="str">
        <f t="shared" si="19"/>
        <v>18～19</v>
      </c>
      <c r="BM28" s="187" t="str">
        <f t="shared" si="20"/>
        <v>18～19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46317</v>
      </c>
      <c r="D29" s="17">
        <f t="shared" si="21"/>
        <v>5</v>
      </c>
      <c r="E29" s="18"/>
      <c r="F29" s="45"/>
      <c r="G29" s="44" t="str">
        <f t="shared" si="2"/>
        <v/>
      </c>
      <c r="H29" s="45"/>
      <c r="I29" s="44" t="str">
        <f t="shared" si="3"/>
        <v/>
      </c>
      <c r="J29" s="45"/>
      <c r="K29" s="44" t="str">
        <f t="shared" si="4"/>
        <v/>
      </c>
      <c r="L29" s="45"/>
      <c r="M29" s="44" t="str">
        <f t="shared" si="5"/>
        <v>16～17</v>
      </c>
      <c r="N29" s="45"/>
      <c r="O29" s="44" t="str">
        <f t="shared" si="6"/>
        <v/>
      </c>
      <c r="P29" s="46"/>
      <c r="Q29" s="178"/>
      <c r="R29" s="169">
        <v>1</v>
      </c>
      <c r="S29" s="13" cm="1">
        <f t="array" ref="S29">SUMPRODUCT(IFERROR(VALUE($R$8:R29),0))</f>
        <v>14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9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18～19</v>
      </c>
      <c r="AQ29" s="21" t="str">
        <f>IF(AH29="","",VLOOKUP(AH29,目次!$A$5:$P$36,2))</f>
        <v>18～19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18～19</v>
      </c>
      <c r="BA29" s="42" t="str">
        <f t="shared" si="10"/>
        <v>18～19</v>
      </c>
      <c r="BB29" s="42" t="str">
        <f t="shared" si="10"/>
        <v>18～19</v>
      </c>
      <c r="BC29" s="42" t="str">
        <f t="shared" si="10"/>
        <v>18～19</v>
      </c>
      <c r="BD29" s="187" t="str">
        <f t="shared" si="11"/>
        <v>20～21</v>
      </c>
      <c r="BE29" s="187" t="str">
        <f t="shared" si="12"/>
        <v>20～21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18～19</v>
      </c>
      <c r="BK29" s="187" t="str">
        <f t="shared" si="18"/>
        <v>18～19</v>
      </c>
      <c r="BL29" s="187" t="str">
        <f t="shared" si="19"/>
        <v>18～19</v>
      </c>
      <c r="BM29" s="187" t="str">
        <f t="shared" si="20"/>
        <v>18～19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46318</v>
      </c>
      <c r="D30" s="17">
        <f t="shared" si="21"/>
        <v>6</v>
      </c>
      <c r="E30" s="18"/>
      <c r="F30" s="45"/>
      <c r="G30" s="44" t="str">
        <f t="shared" si="2"/>
        <v/>
      </c>
      <c r="H30" s="45"/>
      <c r="I30" s="44" t="str">
        <f t="shared" si="3"/>
        <v/>
      </c>
      <c r="J30" s="45"/>
      <c r="K30" s="44" t="str">
        <f t="shared" si="4"/>
        <v/>
      </c>
      <c r="L30" s="45"/>
      <c r="M30" s="44" t="str">
        <f t="shared" si="5"/>
        <v/>
      </c>
      <c r="N30" s="45"/>
      <c r="O30" s="44" t="str">
        <f t="shared" si="6"/>
        <v>16～17</v>
      </c>
      <c r="P30" s="46"/>
      <c r="Q30" s="178"/>
      <c r="R30" s="169">
        <v>1</v>
      </c>
      <c r="S30" s="13" cm="1">
        <f t="array" ref="S30">SUMPRODUCT(IFERROR(VALUE($R$8:R30),0))</f>
        <v>15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9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18～19</v>
      </c>
      <c r="AS30" s="21" t="str">
        <f>IF(AI30="","",VLOOKUP(AI30,目次!$A$5:$P$36,2))</f>
        <v>18～19</v>
      </c>
      <c r="AT30" s="42" t="str">
        <f t="shared" si="10"/>
        <v>20～21</v>
      </c>
      <c r="AU30" s="42" t="str">
        <f t="shared" si="10"/>
        <v>20～21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18～19</v>
      </c>
      <c r="BC30" s="42" t="str">
        <f t="shared" si="10"/>
        <v>18～19</v>
      </c>
      <c r="BD30" s="187" t="str">
        <f t="shared" si="11"/>
        <v>20～21</v>
      </c>
      <c r="BE30" s="187" t="str">
        <f t="shared" si="12"/>
        <v>20～21</v>
      </c>
      <c r="BF30" s="187" t="str">
        <f t="shared" si="13"/>
        <v>24～25</v>
      </c>
      <c r="BG30" s="187" t="str">
        <f t="shared" si="14"/>
        <v>20～21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18～19</v>
      </c>
      <c r="BM30" s="187" t="str">
        <f t="shared" si="20"/>
        <v>18～19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46319</v>
      </c>
      <c r="D31" s="17">
        <f t="shared" si="21"/>
        <v>7</v>
      </c>
      <c r="E31" s="18"/>
      <c r="F31" s="45"/>
      <c r="G31" s="44" t="str">
        <f t="shared" si="2"/>
        <v>予備</v>
      </c>
      <c r="H31" s="45"/>
      <c r="I31" s="44" t="str">
        <f t="shared" si="3"/>
        <v>予備</v>
      </c>
      <c r="J31" s="45"/>
      <c r="K31" s="44" t="str">
        <f t="shared" si="4"/>
        <v>予備</v>
      </c>
      <c r="L31" s="45"/>
      <c r="M31" s="44" t="str">
        <f t="shared" si="5"/>
        <v>予備</v>
      </c>
      <c r="N31" s="45"/>
      <c r="O31" s="44" t="str">
        <f t="shared" si="6"/>
        <v>予備</v>
      </c>
      <c r="P31" s="46"/>
      <c r="Q31" s="178"/>
      <c r="R31" s="169" t="s">
        <v>222</v>
      </c>
      <c r="S31" s="13" cm="1">
        <f t="array" ref="S31">SUMPRODUCT(IFERROR(VALUE($R$8:R31),0))</f>
        <v>15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10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20～21</v>
      </c>
      <c r="AK31" s="21" t="str">
        <f>IF(AE31="","",VLOOKUP(AE31,目次!$A$5:$P$36,2))</f>
        <v>20～21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20～21</v>
      </c>
      <c r="AU31" s="42" t="str">
        <f t="shared" si="10"/>
        <v>20～21</v>
      </c>
      <c r="AV31" s="42" t="str">
        <f t="shared" si="10"/>
        <v>24～25</v>
      </c>
      <c r="AW31" s="42" t="str">
        <f t="shared" si="10"/>
        <v>20～21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20～21</v>
      </c>
      <c r="BE31" s="187" t="str">
        <f t="shared" si="12"/>
        <v>20～21</v>
      </c>
      <c r="BF31" s="187" t="str">
        <f t="shared" si="13"/>
        <v>24～25</v>
      </c>
      <c r="BG31" s="187" t="str">
        <f t="shared" si="14"/>
        <v>20～21</v>
      </c>
      <c r="BH31" s="187" t="str">
        <f t="shared" si="15"/>
        <v>20～21</v>
      </c>
      <c r="BI31" s="187" t="str">
        <f t="shared" si="16"/>
        <v>20～21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46320</v>
      </c>
      <c r="D32" s="17">
        <f t="shared" si="21"/>
        <v>1</v>
      </c>
      <c r="E32" s="18"/>
      <c r="F32" s="45"/>
      <c r="G32" s="44" t="str">
        <f t="shared" si="2"/>
        <v>予備</v>
      </c>
      <c r="H32" s="45"/>
      <c r="I32" s="44" t="str">
        <f t="shared" si="3"/>
        <v>予備</v>
      </c>
      <c r="J32" s="45"/>
      <c r="K32" s="44" t="str">
        <f t="shared" si="4"/>
        <v>予備</v>
      </c>
      <c r="L32" s="45"/>
      <c r="M32" s="44" t="str">
        <f t="shared" si="5"/>
        <v>予備</v>
      </c>
      <c r="N32" s="45"/>
      <c r="O32" s="44" t="str">
        <f t="shared" si="6"/>
        <v>予備</v>
      </c>
      <c r="P32" s="46"/>
      <c r="Q32" s="178"/>
      <c r="R32" s="169" t="s">
        <v>170</v>
      </c>
      <c r="S32" s="13" cm="1">
        <f t="array" ref="S32">SUMPRODUCT(IFERROR(VALUE($R$8:R32),0))</f>
        <v>15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10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24～25</v>
      </c>
      <c r="AM32" s="21" t="str">
        <f>IF(AF32="","",VLOOKUP(AF32,目次!$A$5:$P$36,2))</f>
        <v>20～21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24～25</v>
      </c>
      <c r="AW32" s="42" t="str">
        <f t="shared" si="10"/>
        <v>20～21</v>
      </c>
      <c r="AX32" s="42" t="str">
        <f t="shared" si="10"/>
        <v>20～21</v>
      </c>
      <c r="AY32" s="42" t="str">
        <f t="shared" si="10"/>
        <v>20～21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24～25</v>
      </c>
      <c r="BG32" s="187" t="str">
        <f t="shared" si="14"/>
        <v>20～21</v>
      </c>
      <c r="BH32" s="187" t="str">
        <f t="shared" si="15"/>
        <v>20～21</v>
      </c>
      <c r="BI32" s="187" t="str">
        <f t="shared" si="16"/>
        <v>20～21</v>
      </c>
      <c r="BJ32" s="187" t="str">
        <f t="shared" si="17"/>
        <v>20～21</v>
      </c>
      <c r="BK32" s="187" t="str">
        <f t="shared" si="18"/>
        <v>20～21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46321</v>
      </c>
      <c r="D33" s="17">
        <f t="shared" si="21"/>
        <v>2</v>
      </c>
      <c r="E33" s="18"/>
      <c r="F33" s="45"/>
      <c r="G33" s="44" t="str">
        <f t="shared" si="2"/>
        <v>18～19</v>
      </c>
      <c r="H33" s="45"/>
      <c r="I33" s="44" t="str">
        <f t="shared" si="3"/>
        <v/>
      </c>
      <c r="J33" s="45"/>
      <c r="K33" s="44" t="str">
        <f t="shared" si="4"/>
        <v/>
      </c>
      <c r="L33" s="45"/>
      <c r="M33" s="44" t="str">
        <f t="shared" si="5"/>
        <v/>
      </c>
      <c r="N33" s="45"/>
      <c r="O33" s="44" t="str">
        <f t="shared" si="6"/>
        <v/>
      </c>
      <c r="P33" s="46"/>
      <c r="Q33" s="178"/>
      <c r="R33" s="169">
        <v>1</v>
      </c>
      <c r="S33" s="13" cm="1">
        <f t="array" ref="S33">SUMPRODUCT(IFERROR(VALUE($R$8:R33),0))</f>
        <v>16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10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20～21</v>
      </c>
      <c r="AO33" s="21" t="str">
        <f>IF(AG33="","",VLOOKUP(AG33,目次!$A$5:$P$36,2))</f>
        <v>20～21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20～21</v>
      </c>
      <c r="AY33" s="42" t="str">
        <f t="shared" si="10"/>
        <v>20～21</v>
      </c>
      <c r="AZ33" s="42" t="str">
        <f t="shared" si="10"/>
        <v>20～21</v>
      </c>
      <c r="BA33" s="42" t="str">
        <f t="shared" si="10"/>
        <v>20～21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20～21</v>
      </c>
      <c r="BI33" s="187" t="str">
        <f t="shared" si="16"/>
        <v>20～21</v>
      </c>
      <c r="BJ33" s="187" t="str">
        <f t="shared" si="17"/>
        <v>20～21</v>
      </c>
      <c r="BK33" s="187" t="str">
        <f t="shared" si="18"/>
        <v>20～21</v>
      </c>
      <c r="BL33" s="187" t="str">
        <f t="shared" si="19"/>
        <v>20～21</v>
      </c>
      <c r="BM33" s="187" t="str">
        <f t="shared" si="20"/>
        <v>20～21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46322</v>
      </c>
      <c r="D34" s="17">
        <f t="shared" si="21"/>
        <v>3</v>
      </c>
      <c r="E34" s="18"/>
      <c r="F34" s="45"/>
      <c r="G34" s="44" t="str">
        <f t="shared" si="2"/>
        <v/>
      </c>
      <c r="H34" s="45"/>
      <c r="I34" s="44" t="str">
        <f t="shared" si="3"/>
        <v>18～19</v>
      </c>
      <c r="J34" s="45"/>
      <c r="K34" s="44" t="str">
        <f t="shared" si="4"/>
        <v/>
      </c>
      <c r="L34" s="45"/>
      <c r="M34" s="44" t="str">
        <f t="shared" si="5"/>
        <v/>
      </c>
      <c r="N34" s="45"/>
      <c r="O34" s="44" t="str">
        <f t="shared" si="6"/>
        <v/>
      </c>
      <c r="P34" s="46"/>
      <c r="Q34" s="178"/>
      <c r="R34" s="169">
        <v>1</v>
      </c>
      <c r="S34" s="13" cm="1">
        <f t="array" ref="S34">SUMPRODUCT(IFERROR(VALUE($R$8:R34),0))</f>
        <v>17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10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20～21</v>
      </c>
      <c r="AQ34" s="21" t="str">
        <f>IF(AH34="","",VLOOKUP(AH34,目次!$A$5:$P$36,2))</f>
        <v>20～21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20～21</v>
      </c>
      <c r="BA34" s="42" t="str">
        <f t="shared" si="10"/>
        <v>20～21</v>
      </c>
      <c r="BB34" s="42" t="str">
        <f t="shared" si="10"/>
        <v>20～21</v>
      </c>
      <c r="BC34" s="42" t="str">
        <f t="shared" si="10"/>
        <v>20～21</v>
      </c>
      <c r="BD34" s="187" t="str">
        <f t="shared" si="11"/>
        <v>22～23</v>
      </c>
      <c r="BE34" s="187" t="str">
        <f t="shared" si="12"/>
        <v>22～23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20～21</v>
      </c>
      <c r="BK34" s="187" t="str">
        <f t="shared" si="18"/>
        <v>20～21</v>
      </c>
      <c r="BL34" s="187" t="str">
        <f t="shared" si="19"/>
        <v>20～21</v>
      </c>
      <c r="BM34" s="187" t="str">
        <f t="shared" si="20"/>
        <v>20～21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46323</v>
      </c>
      <c r="D35" s="17">
        <f t="shared" si="21"/>
        <v>4</v>
      </c>
      <c r="E35" s="18"/>
      <c r="F35" s="45"/>
      <c r="G35" s="44" t="str">
        <f t="shared" si="2"/>
        <v/>
      </c>
      <c r="H35" s="45"/>
      <c r="I35" s="44" t="str">
        <f t="shared" si="3"/>
        <v/>
      </c>
      <c r="J35" s="45"/>
      <c r="K35" s="44" t="str">
        <f t="shared" si="4"/>
        <v>18～19</v>
      </c>
      <c r="L35" s="45"/>
      <c r="M35" s="44" t="str">
        <f t="shared" si="5"/>
        <v/>
      </c>
      <c r="N35" s="45"/>
      <c r="O35" s="44" t="str">
        <f t="shared" si="6"/>
        <v/>
      </c>
      <c r="P35" s="46"/>
      <c r="Q35" s="178"/>
      <c r="R35" s="169">
        <v>1</v>
      </c>
      <c r="S35" s="13" cm="1">
        <f t="array" ref="S35">SUMPRODUCT(IFERROR(VALUE($R$8:R35),0))</f>
        <v>18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10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20～21</v>
      </c>
      <c r="AS35" s="21" t="str">
        <f>IF(AI35="","",VLOOKUP(AI35,目次!$A$5:$P$36,2))</f>
        <v>20～21</v>
      </c>
      <c r="AT35" s="42" t="str">
        <f t="shared" si="10"/>
        <v>22～23</v>
      </c>
      <c r="AU35" s="42" t="str">
        <f t="shared" si="10"/>
        <v>22～23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20～21</v>
      </c>
      <c r="BC35" s="42" t="str">
        <f t="shared" si="10"/>
        <v>20～21</v>
      </c>
      <c r="BD35" s="187" t="str">
        <f t="shared" si="11"/>
        <v>22～23</v>
      </c>
      <c r="BE35" s="187" t="str">
        <f t="shared" si="12"/>
        <v>22～23</v>
      </c>
      <c r="BF35" s="187" t="str">
        <f t="shared" si="13"/>
        <v>26～27</v>
      </c>
      <c r="BG35" s="187" t="str">
        <f t="shared" si="14"/>
        <v>22～23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20～21</v>
      </c>
      <c r="BM35" s="187" t="str">
        <f t="shared" si="20"/>
        <v>20～21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46324</v>
      </c>
      <c r="D36" s="17">
        <f t="shared" si="21"/>
        <v>5</v>
      </c>
      <c r="E36" s="18"/>
      <c r="F36" s="45"/>
      <c r="G36" s="44" t="str">
        <f t="shared" si="2"/>
        <v/>
      </c>
      <c r="H36" s="45"/>
      <c r="I36" s="44" t="str">
        <f t="shared" si="3"/>
        <v/>
      </c>
      <c r="J36" s="45"/>
      <c r="K36" s="44" t="str">
        <f t="shared" si="4"/>
        <v/>
      </c>
      <c r="L36" s="45"/>
      <c r="M36" s="44" t="str">
        <f t="shared" si="5"/>
        <v>18～19</v>
      </c>
      <c r="N36" s="45"/>
      <c r="O36" s="44" t="str">
        <f t="shared" si="6"/>
        <v/>
      </c>
      <c r="P36" s="46"/>
      <c r="Q36" s="178"/>
      <c r="R36" s="169">
        <v>1</v>
      </c>
      <c r="S36" s="13" cm="1">
        <f t="array" ref="S36">SUMPRODUCT(IFERROR(VALUE($R$8:R36),0))</f>
        <v>19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11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22～23</v>
      </c>
      <c r="AK36" s="21" t="str">
        <f>IF(AE36="","",VLOOKUP(AE36,目次!$A$5:$P$36,2))</f>
        <v>22～23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22～23</v>
      </c>
      <c r="AU36" s="42" t="str">
        <f t="shared" si="10"/>
        <v>22～23</v>
      </c>
      <c r="AV36" s="42" t="str">
        <f t="shared" si="10"/>
        <v>26～27</v>
      </c>
      <c r="AW36" s="42" t="str">
        <f t="shared" si="10"/>
        <v>22～23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22～23</v>
      </c>
      <c r="BE36" s="187" t="str">
        <f t="shared" si="12"/>
        <v>22～23</v>
      </c>
      <c r="BF36" s="187" t="str">
        <f t="shared" si="13"/>
        <v>26～27</v>
      </c>
      <c r="BG36" s="187" t="str">
        <f t="shared" si="14"/>
        <v>22～23</v>
      </c>
      <c r="BH36" s="187" t="str">
        <f t="shared" si="15"/>
        <v>22～23</v>
      </c>
      <c r="BI36" s="187" t="str">
        <f t="shared" si="16"/>
        <v>22～23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46325</v>
      </c>
      <c r="D37" s="17">
        <f t="shared" si="21"/>
        <v>6</v>
      </c>
      <c r="E37" s="18"/>
      <c r="F37" s="45"/>
      <c r="G37" s="44" t="str">
        <f t="shared" si="2"/>
        <v/>
      </c>
      <c r="H37" s="45"/>
      <c r="I37" s="44" t="str">
        <f t="shared" si="3"/>
        <v/>
      </c>
      <c r="J37" s="45"/>
      <c r="K37" s="44" t="str">
        <f t="shared" si="4"/>
        <v/>
      </c>
      <c r="L37" s="45"/>
      <c r="M37" s="44" t="str">
        <f t="shared" si="5"/>
        <v/>
      </c>
      <c r="N37" s="45"/>
      <c r="O37" s="44" t="str">
        <f t="shared" si="6"/>
        <v>18～19</v>
      </c>
      <c r="P37" s="46"/>
      <c r="Q37" s="178"/>
      <c r="R37" s="169">
        <v>1</v>
      </c>
      <c r="S37" s="13" cm="1">
        <f t="array" ref="S37">SUMPRODUCT(IFERROR(VALUE($R$8:R37),0))</f>
        <v>20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11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26～27</v>
      </c>
      <c r="AM37" s="21" t="str">
        <f>IF(AF37="","",VLOOKUP(AF37,目次!$A$5:$P$36,2))</f>
        <v>22～23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26～27</v>
      </c>
      <c r="AW37" s="42" t="str">
        <f t="shared" si="10"/>
        <v>22～23</v>
      </c>
      <c r="AX37" s="42" t="str">
        <f t="shared" si="10"/>
        <v>22～23</v>
      </c>
      <c r="AY37" s="42" t="str">
        <f t="shared" ref="AT37:BC62" si="22">IF(AO37=AO38,"",IF($AD37=$AD38,AO37&amp;","&amp;AO38,AO37&amp;AO38))</f>
        <v>22～23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26～27</v>
      </c>
      <c r="BG37" s="187" t="str">
        <f t="shared" si="14"/>
        <v>22～23</v>
      </c>
      <c r="BH37" s="187" t="str">
        <f t="shared" si="15"/>
        <v>22～23</v>
      </c>
      <c r="BI37" s="187" t="str">
        <f t="shared" si="16"/>
        <v>22～23</v>
      </c>
      <c r="BJ37" s="187" t="str">
        <f t="shared" si="17"/>
        <v>22～23</v>
      </c>
      <c r="BK37" s="187" t="str">
        <f t="shared" si="18"/>
        <v>22～23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46326</v>
      </c>
      <c r="D38" s="17">
        <f t="shared" si="21"/>
        <v>7</v>
      </c>
      <c r="E38" s="18"/>
      <c r="F38" s="45"/>
      <c r="G38" s="44" t="str">
        <f t="shared" si="2"/>
        <v>20～21</v>
      </c>
      <c r="H38" s="45"/>
      <c r="I38" s="44" t="str">
        <f t="shared" si="3"/>
        <v/>
      </c>
      <c r="J38" s="45"/>
      <c r="K38" s="44" t="str">
        <f t="shared" si="4"/>
        <v/>
      </c>
      <c r="L38" s="45"/>
      <c r="M38" s="44" t="str">
        <f t="shared" si="5"/>
        <v/>
      </c>
      <c r="N38" s="45"/>
      <c r="O38" s="44" t="str">
        <f t="shared" si="6"/>
        <v/>
      </c>
      <c r="P38" s="46"/>
      <c r="Q38" s="178"/>
      <c r="R38" s="170">
        <v>1</v>
      </c>
      <c r="S38" s="13" cm="1">
        <f t="array" ref="S38">SUMPRODUCT(IFERROR(VALUE($R$8:R38),0))</f>
        <v>21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11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22～23</v>
      </c>
      <c r="AO38" s="21" t="str">
        <f>IF(AG38="","",VLOOKUP(AG38,目次!$A$5:$P$36,2))</f>
        <v>22～23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22～23</v>
      </c>
      <c r="AY38" s="42" t="str">
        <f t="shared" si="22"/>
        <v>22～23</v>
      </c>
      <c r="AZ38" s="42" t="str">
        <f t="shared" si="22"/>
        <v>22～23</v>
      </c>
      <c r="BA38" s="42" t="str">
        <f t="shared" si="22"/>
        <v>22～23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22～23</v>
      </c>
      <c r="BI38" s="187" t="str">
        <f t="shared" si="16"/>
        <v>22～23</v>
      </c>
      <c r="BJ38" s="187" t="str">
        <f t="shared" si="17"/>
        <v>22～23</v>
      </c>
      <c r="BK38" s="187" t="str">
        <f t="shared" si="18"/>
        <v>22～23</v>
      </c>
      <c r="BL38" s="187" t="str">
        <f t="shared" si="19"/>
        <v>22～23</v>
      </c>
      <c r="BM38" s="187" t="str">
        <f t="shared" si="20"/>
        <v>22～23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24.9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11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22～23</v>
      </c>
      <c r="AQ39" s="21" t="str">
        <f>IF(AH39="","",VLOOKUP(AH39,目次!$A$5:$P$36,2))</f>
        <v>22～23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22～23</v>
      </c>
      <c r="BA39" s="42" t="str">
        <f t="shared" si="22"/>
        <v>22～23</v>
      </c>
      <c r="BB39" s="42" t="str">
        <f t="shared" si="22"/>
        <v>22～23</v>
      </c>
      <c r="BC39" s="42" t="str">
        <f t="shared" si="22"/>
        <v>22～23</v>
      </c>
      <c r="BD39" s="187" t="str">
        <f t="shared" si="11"/>
        <v>24～25</v>
      </c>
      <c r="BE39" s="187" t="str">
        <f t="shared" si="12"/>
        <v>24～25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22～23</v>
      </c>
      <c r="BK39" s="187" t="str">
        <f t="shared" si="18"/>
        <v>22～23</v>
      </c>
      <c r="BL39" s="187" t="str">
        <f t="shared" si="19"/>
        <v>22～23</v>
      </c>
      <c r="BM39" s="187" t="str">
        <f t="shared" si="20"/>
        <v>22～23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24.9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11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22～23</v>
      </c>
      <c r="AS40" s="21" t="str">
        <f>IF(AI40="","",VLOOKUP(AI40,目次!$A$5:$P$36,2))</f>
        <v>22～23</v>
      </c>
      <c r="AT40" s="42" t="str">
        <f t="shared" si="22"/>
        <v>24～25</v>
      </c>
      <c r="AU40" s="42" t="str">
        <f t="shared" si="22"/>
        <v>24～25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22～23</v>
      </c>
      <c r="BC40" s="42" t="str">
        <f t="shared" si="22"/>
        <v>22～23</v>
      </c>
      <c r="BD40" s="187" t="str">
        <f t="shared" si="11"/>
        <v>24～25</v>
      </c>
      <c r="BE40" s="187" t="str">
        <f t="shared" si="12"/>
        <v>24～25</v>
      </c>
      <c r="BF40" s="187" t="str">
        <f t="shared" si="13"/>
        <v>28～30</v>
      </c>
      <c r="BG40" s="187" t="str">
        <f t="shared" si="14"/>
        <v>24～25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22～23</v>
      </c>
      <c r="BM40" s="187" t="str">
        <f t="shared" si="20"/>
        <v>22～23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24.9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12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24～25</v>
      </c>
      <c r="AK41" s="21" t="str">
        <f>IF(AE41="","",VLOOKUP(AE41,目次!$A$5:$P$36,2))</f>
        <v>24～25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24～25</v>
      </c>
      <c r="AU41" s="42" t="str">
        <f t="shared" si="22"/>
        <v>24～25</v>
      </c>
      <c r="AV41" s="42" t="str">
        <f t="shared" si="22"/>
        <v>28～30</v>
      </c>
      <c r="AW41" s="42" t="str">
        <f t="shared" si="22"/>
        <v>24～25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24～25</v>
      </c>
      <c r="BE41" s="187" t="str">
        <f t="shared" si="12"/>
        <v>24～25</v>
      </c>
      <c r="BF41" s="187" t="str">
        <f t="shared" si="13"/>
        <v>28～30</v>
      </c>
      <c r="BG41" s="187" t="str">
        <f t="shared" si="14"/>
        <v>24～25</v>
      </c>
      <c r="BH41" s="187" t="str">
        <f t="shared" si="15"/>
        <v>24～25</v>
      </c>
      <c r="BI41" s="187" t="str">
        <f t="shared" si="16"/>
        <v>24～25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12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28～30</v>
      </c>
      <c r="AM42" s="21" t="str">
        <f>IF(AF42="","",VLOOKUP(AF42,目次!$A$5:$P$36,2))</f>
        <v>24～25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28～30</v>
      </c>
      <c r="AW42" s="42" t="str">
        <f t="shared" si="22"/>
        <v>24～25</v>
      </c>
      <c r="AX42" s="42" t="str">
        <f t="shared" si="22"/>
        <v>24～25</v>
      </c>
      <c r="AY42" s="42" t="str">
        <f t="shared" si="22"/>
        <v>24～25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28～30</v>
      </c>
      <c r="BG42" s="187" t="str">
        <f t="shared" si="14"/>
        <v>24～25</v>
      </c>
      <c r="BH42" s="187" t="str">
        <f t="shared" si="15"/>
        <v>24～25</v>
      </c>
      <c r="BI42" s="187" t="str">
        <f t="shared" si="16"/>
        <v>24～25</v>
      </c>
      <c r="BJ42" s="187" t="str">
        <f t="shared" si="17"/>
        <v>24～25</v>
      </c>
      <c r="BK42" s="187" t="str">
        <f t="shared" si="18"/>
        <v>24～25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12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24～25</v>
      </c>
      <c r="AO43" s="21" t="str">
        <f>IF(AG43="","",VLOOKUP(AG43,目次!$A$5:$P$36,2))</f>
        <v>24～25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24～25</v>
      </c>
      <c r="AY43" s="42" t="str">
        <f t="shared" si="22"/>
        <v>24～25</v>
      </c>
      <c r="AZ43" s="42" t="str">
        <f t="shared" si="22"/>
        <v>24～25</v>
      </c>
      <c r="BA43" s="42" t="str">
        <f t="shared" si="22"/>
        <v>24～25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24～25</v>
      </c>
      <c r="BI43" s="187" t="str">
        <f t="shared" si="16"/>
        <v>24～25</v>
      </c>
      <c r="BJ43" s="187" t="str">
        <f t="shared" si="17"/>
        <v>24～25</v>
      </c>
      <c r="BK43" s="187" t="str">
        <f t="shared" si="18"/>
        <v>24～25</v>
      </c>
      <c r="BL43" s="187" t="str">
        <f t="shared" si="19"/>
        <v>24～25</v>
      </c>
      <c r="BM43" s="187" t="str">
        <f t="shared" si="20"/>
        <v>24～25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12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24～25</v>
      </c>
      <c r="AQ44" s="21" t="str">
        <f>IF(AH44="","",VLOOKUP(AH44,目次!$A$5:$P$36,2))</f>
        <v>24～25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24～25</v>
      </c>
      <c r="BA44" s="42" t="str">
        <f t="shared" si="22"/>
        <v>24～25</v>
      </c>
      <c r="BB44" s="42" t="str">
        <f t="shared" si="22"/>
        <v>24～25</v>
      </c>
      <c r="BC44" s="42" t="str">
        <f t="shared" si="22"/>
        <v>24～25</v>
      </c>
      <c r="BD44" s="187" t="str">
        <f t="shared" si="11"/>
        <v>26～27</v>
      </c>
      <c r="BE44" s="187" t="str">
        <f t="shared" si="12"/>
        <v>0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24～25</v>
      </c>
      <c r="BK44" s="187" t="str">
        <f t="shared" si="18"/>
        <v>24～25</v>
      </c>
      <c r="BL44" s="187" t="str">
        <f t="shared" si="19"/>
        <v>24～25</v>
      </c>
      <c r="BM44" s="187" t="str">
        <f t="shared" si="20"/>
        <v>24～25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12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24～25</v>
      </c>
      <c r="AS45" s="21" t="str">
        <f>IF(AI45="","",VLOOKUP(AI45,目次!$A$5:$P$36,2))</f>
        <v>24～25</v>
      </c>
      <c r="AT45" s="42" t="str">
        <f t="shared" si="22"/>
        <v>26～27</v>
      </c>
      <c r="AU45" s="42" t="str">
        <f t="shared" si="22"/>
        <v>0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24～25</v>
      </c>
      <c r="BC45" s="42" t="str">
        <f t="shared" si="22"/>
        <v>24～25</v>
      </c>
      <c r="BD45" s="187" t="str">
        <f t="shared" si="11"/>
        <v>26～27</v>
      </c>
      <c r="BE45" s="187" t="str">
        <f t="shared" si="12"/>
        <v>0</v>
      </c>
      <c r="BF45" s="187" t="str">
        <f t="shared" si="13"/>
        <v>32～33</v>
      </c>
      <c r="BG45" s="187" t="str">
        <f t="shared" si="14"/>
        <v>0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24～25</v>
      </c>
      <c r="BM45" s="187" t="str">
        <f t="shared" si="20"/>
        <v>24～25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13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26～27</v>
      </c>
      <c r="AK46" s="21">
        <f>IF(AE46="","",VLOOKUP(AE46,目次!$A$5:$P$36,2))</f>
        <v>0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26～27</v>
      </c>
      <c r="AU46" s="42" t="str">
        <f t="shared" si="22"/>
        <v>0</v>
      </c>
      <c r="AV46" s="42" t="str">
        <f t="shared" si="22"/>
        <v>32～33</v>
      </c>
      <c r="AW46" s="42" t="str">
        <f t="shared" si="22"/>
        <v>0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26～27</v>
      </c>
      <c r="BE46" s="187" t="str">
        <f t="shared" si="12"/>
        <v>0</v>
      </c>
      <c r="BF46" s="187" t="str">
        <f t="shared" si="13"/>
        <v>32～33</v>
      </c>
      <c r="BG46" s="187" t="str">
        <f t="shared" si="14"/>
        <v>0</v>
      </c>
      <c r="BH46" s="187" t="str">
        <f t="shared" si="15"/>
        <v>26～27</v>
      </c>
      <c r="BI46" s="187" t="str">
        <f t="shared" si="16"/>
        <v>0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13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32～33</v>
      </c>
      <c r="AM47" s="21">
        <f>IF(AF47="","",VLOOKUP(AF47,目次!$A$5:$P$36,2))</f>
        <v>0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32～33</v>
      </c>
      <c r="AW47" s="42" t="str">
        <f t="shared" si="22"/>
        <v>0</v>
      </c>
      <c r="AX47" s="42" t="str">
        <f t="shared" si="22"/>
        <v>26～27</v>
      </c>
      <c r="AY47" s="42" t="str">
        <f t="shared" si="22"/>
        <v>0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32～33</v>
      </c>
      <c r="BG47" s="187" t="str">
        <f t="shared" si="14"/>
        <v>0</v>
      </c>
      <c r="BH47" s="187" t="str">
        <f t="shared" si="15"/>
        <v>26～27</v>
      </c>
      <c r="BI47" s="187" t="str">
        <f t="shared" si="16"/>
        <v>0</v>
      </c>
      <c r="BJ47" s="187" t="str">
        <f t="shared" si="17"/>
        <v>26～27</v>
      </c>
      <c r="BK47" s="187" t="str">
        <f t="shared" si="18"/>
        <v>0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13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26～27</v>
      </c>
      <c r="AO48" s="21">
        <f>IF(AG48="","",VLOOKUP(AG48,目次!$A$5:$P$36,2))</f>
        <v>0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26～27</v>
      </c>
      <c r="AY48" s="42" t="str">
        <f t="shared" si="22"/>
        <v>0</v>
      </c>
      <c r="AZ48" s="42" t="str">
        <f t="shared" si="22"/>
        <v>26～27</v>
      </c>
      <c r="BA48" s="42" t="str">
        <f t="shared" si="22"/>
        <v>0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26～27</v>
      </c>
      <c r="BI48" s="187" t="str">
        <f t="shared" si="16"/>
        <v>0</v>
      </c>
      <c r="BJ48" s="187" t="str">
        <f t="shared" si="17"/>
        <v>26～27</v>
      </c>
      <c r="BK48" s="187" t="str">
        <f t="shared" si="18"/>
        <v>0</v>
      </c>
      <c r="BL48" s="187" t="str">
        <f t="shared" si="19"/>
        <v>26～27</v>
      </c>
      <c r="BM48" s="187" t="str">
        <f t="shared" si="20"/>
        <v>0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13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26～27</v>
      </c>
      <c r="AQ49" s="21">
        <f>IF(AH49="","",VLOOKUP(AH49,目次!$A$5:$P$36,2))</f>
        <v>0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26～27</v>
      </c>
      <c r="BA49" s="42" t="str">
        <f t="shared" si="22"/>
        <v>0</v>
      </c>
      <c r="BB49" s="42" t="str">
        <f t="shared" si="22"/>
        <v>26～27</v>
      </c>
      <c r="BC49" s="42" t="str">
        <f t="shared" si="22"/>
        <v>0</v>
      </c>
      <c r="BD49" s="187" t="str">
        <f t="shared" si="11"/>
        <v>28～29</v>
      </c>
      <c r="BE49" s="187" t="str">
        <f t="shared" si="12"/>
        <v>0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26～27</v>
      </c>
      <c r="BK49" s="187" t="str">
        <f t="shared" si="18"/>
        <v>0</v>
      </c>
      <c r="BL49" s="187" t="str">
        <f t="shared" si="19"/>
        <v>26～27</v>
      </c>
      <c r="BM49" s="187" t="str">
        <f t="shared" si="20"/>
        <v>0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13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26～27</v>
      </c>
      <c r="AS50" s="21">
        <f>IF(AI50="","",VLOOKUP(AI50,目次!$A$5:$P$36,2))</f>
        <v>0</v>
      </c>
      <c r="AT50" s="42" t="str">
        <f t="shared" si="22"/>
        <v>28～29</v>
      </c>
      <c r="AU50" s="42" t="str">
        <f t="shared" si="22"/>
        <v>0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26～27</v>
      </c>
      <c r="BC50" s="42" t="str">
        <f t="shared" si="22"/>
        <v>0</v>
      </c>
      <c r="BD50" s="187" t="str">
        <f t="shared" si="11"/>
        <v>28～29</v>
      </c>
      <c r="BE50" s="187" t="str">
        <f t="shared" si="12"/>
        <v>0</v>
      </c>
      <c r="BF50" s="187" t="str">
        <f t="shared" si="13"/>
        <v>34～35</v>
      </c>
      <c r="BG50" s="187" t="str">
        <f t="shared" si="14"/>
        <v>0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26～27</v>
      </c>
      <c r="BM50" s="187" t="str">
        <f t="shared" si="20"/>
        <v>0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14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28～29</v>
      </c>
      <c r="AK51" s="21">
        <f>IF(AE51="","",VLOOKUP(AE51,目次!$A$5:$P$36,2))</f>
        <v>0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28～29</v>
      </c>
      <c r="AU51" s="42" t="str">
        <f t="shared" si="22"/>
        <v>0</v>
      </c>
      <c r="AV51" s="42" t="str">
        <f t="shared" si="22"/>
        <v>34～35</v>
      </c>
      <c r="AW51" s="42" t="str">
        <f t="shared" si="22"/>
        <v>0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28～29</v>
      </c>
      <c r="BE51" s="187" t="str">
        <f t="shared" si="12"/>
        <v>0</v>
      </c>
      <c r="BF51" s="187" t="str">
        <f t="shared" si="13"/>
        <v>34～35</v>
      </c>
      <c r="BG51" s="187" t="str">
        <f t="shared" si="14"/>
        <v>0</v>
      </c>
      <c r="BH51" s="187" t="str">
        <f t="shared" si="15"/>
        <v>28～29</v>
      </c>
      <c r="BI51" s="187" t="str">
        <f t="shared" si="16"/>
        <v>0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14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34～35</v>
      </c>
      <c r="AM52" s="21">
        <f>IF(AF52="","",VLOOKUP(AF52,目次!$A$5:$P$36,2))</f>
        <v>0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34～35</v>
      </c>
      <c r="AW52" s="42" t="str">
        <f t="shared" si="22"/>
        <v>0</v>
      </c>
      <c r="AX52" s="42" t="str">
        <f t="shared" si="22"/>
        <v>28～29</v>
      </c>
      <c r="AY52" s="42" t="str">
        <f t="shared" si="22"/>
        <v>0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34～35</v>
      </c>
      <c r="BG52" s="187" t="str">
        <f t="shared" si="14"/>
        <v>0</v>
      </c>
      <c r="BH52" s="187" t="str">
        <f t="shared" si="15"/>
        <v>28～29</v>
      </c>
      <c r="BI52" s="187" t="str">
        <f t="shared" si="16"/>
        <v>0</v>
      </c>
      <c r="BJ52" s="187" t="str">
        <f t="shared" si="17"/>
        <v>28～29</v>
      </c>
      <c r="BK52" s="187" t="str">
        <f t="shared" si="18"/>
        <v>0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14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28～29</v>
      </c>
      <c r="AO53" s="21">
        <f>IF(AG53="","",VLOOKUP(AG53,目次!$A$5:$P$36,2))</f>
        <v>0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28～29</v>
      </c>
      <c r="AY53" s="42" t="str">
        <f t="shared" si="22"/>
        <v>0</v>
      </c>
      <c r="AZ53" s="42" t="str">
        <f t="shared" si="22"/>
        <v>28～29</v>
      </c>
      <c r="BA53" s="42" t="str">
        <f t="shared" si="22"/>
        <v>0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28～29</v>
      </c>
      <c r="BI53" s="187" t="str">
        <f t="shared" si="16"/>
        <v>0</v>
      </c>
      <c r="BJ53" s="187" t="str">
        <f t="shared" si="17"/>
        <v>28～29</v>
      </c>
      <c r="BK53" s="187" t="str">
        <f t="shared" si="18"/>
        <v>0</v>
      </c>
      <c r="BL53" s="187" t="str">
        <f t="shared" si="19"/>
        <v>28～29</v>
      </c>
      <c r="BM53" s="187" t="str">
        <f t="shared" si="20"/>
        <v>0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14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28～29</v>
      </c>
      <c r="AQ54" s="21">
        <f>IF(AH54="","",VLOOKUP(AH54,目次!$A$5:$P$36,2))</f>
        <v>0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28～29</v>
      </c>
      <c r="BA54" s="42" t="str">
        <f t="shared" si="22"/>
        <v>0</v>
      </c>
      <c r="BB54" s="42" t="str">
        <f t="shared" si="22"/>
        <v>28～29</v>
      </c>
      <c r="BC54" s="42" t="str">
        <f t="shared" si="22"/>
        <v>0</v>
      </c>
      <c r="BD54" s="187" t="str">
        <f t="shared" si="11"/>
        <v>30～31</v>
      </c>
      <c r="BE54" s="187" t="str">
        <f t="shared" si="12"/>
        <v>0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28～29</v>
      </c>
      <c r="BK54" s="187" t="str">
        <f t="shared" si="18"/>
        <v>0</v>
      </c>
      <c r="BL54" s="187" t="str">
        <f t="shared" si="19"/>
        <v>28～29</v>
      </c>
      <c r="BM54" s="187" t="str">
        <f t="shared" si="20"/>
        <v>0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14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28～29</v>
      </c>
      <c r="AS55" s="21">
        <f>IF(AI55="","",VLOOKUP(AI55,目次!$A$5:$P$36,2))</f>
        <v>0</v>
      </c>
      <c r="AT55" s="42" t="str">
        <f t="shared" si="22"/>
        <v>30～31</v>
      </c>
      <c r="AU55" s="42" t="str">
        <f t="shared" si="22"/>
        <v>0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28～29</v>
      </c>
      <c r="BC55" s="42" t="str">
        <f t="shared" si="22"/>
        <v>0</v>
      </c>
      <c r="BD55" s="187" t="str">
        <f t="shared" si="11"/>
        <v>30～31</v>
      </c>
      <c r="BE55" s="187" t="str">
        <f t="shared" si="12"/>
        <v>0</v>
      </c>
      <c r="BF55" s="187" t="str">
        <f t="shared" si="13"/>
        <v>36～37</v>
      </c>
      <c r="BG55" s="187" t="str">
        <f t="shared" si="14"/>
        <v>0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28～29</v>
      </c>
      <c r="BM55" s="187" t="str">
        <f t="shared" si="20"/>
        <v>0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15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30～31</v>
      </c>
      <c r="AK56" s="21">
        <f>IF(AE56="","",VLOOKUP(AE56,目次!$A$5:$P$36,2))</f>
        <v>0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30～31</v>
      </c>
      <c r="AU56" s="42" t="str">
        <f t="shared" si="22"/>
        <v>0</v>
      </c>
      <c r="AV56" s="42" t="str">
        <f t="shared" si="22"/>
        <v>36～37</v>
      </c>
      <c r="AW56" s="42" t="str">
        <f t="shared" si="22"/>
        <v>0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30～31</v>
      </c>
      <c r="BE56" s="187" t="str">
        <f t="shared" si="12"/>
        <v>0</v>
      </c>
      <c r="BF56" s="187" t="str">
        <f t="shared" si="13"/>
        <v>36～37</v>
      </c>
      <c r="BG56" s="187" t="str">
        <f t="shared" si="14"/>
        <v>0</v>
      </c>
      <c r="BH56" s="187" t="str">
        <f t="shared" si="15"/>
        <v>30～31</v>
      </c>
      <c r="BI56" s="187" t="str">
        <f t="shared" si="16"/>
        <v>0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15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36～37</v>
      </c>
      <c r="AM57" s="21">
        <f>IF(AF57="","",VLOOKUP(AF57,目次!$A$5:$P$36,2))</f>
        <v>0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36～37</v>
      </c>
      <c r="AW57" s="42" t="str">
        <f t="shared" si="22"/>
        <v>0</v>
      </c>
      <c r="AX57" s="42" t="str">
        <f t="shared" si="22"/>
        <v>30～31</v>
      </c>
      <c r="AY57" s="42" t="str">
        <f t="shared" si="22"/>
        <v>0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36～37</v>
      </c>
      <c r="BG57" s="187" t="str">
        <f t="shared" si="14"/>
        <v>0</v>
      </c>
      <c r="BH57" s="187" t="str">
        <f t="shared" si="15"/>
        <v>30～31</v>
      </c>
      <c r="BI57" s="187" t="str">
        <f t="shared" si="16"/>
        <v>0</v>
      </c>
      <c r="BJ57" s="187" t="str">
        <f t="shared" si="17"/>
        <v>30～31</v>
      </c>
      <c r="BK57" s="187" t="str">
        <f t="shared" si="18"/>
        <v>0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15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30～31</v>
      </c>
      <c r="AO58" s="21">
        <f>IF(AG58="","",VLOOKUP(AG58,目次!$A$5:$P$36,2))</f>
        <v>0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30～31</v>
      </c>
      <c r="AY58" s="42" t="str">
        <f t="shared" si="22"/>
        <v>0</v>
      </c>
      <c r="AZ58" s="42" t="str">
        <f t="shared" si="22"/>
        <v>30～31</v>
      </c>
      <c r="BA58" s="42" t="str">
        <f t="shared" si="22"/>
        <v>0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30～31</v>
      </c>
      <c r="BI58" s="187" t="str">
        <f t="shared" si="16"/>
        <v>0</v>
      </c>
      <c r="BJ58" s="187" t="str">
        <f t="shared" si="17"/>
        <v>30～31</v>
      </c>
      <c r="BK58" s="187" t="str">
        <f t="shared" si="18"/>
        <v>0</v>
      </c>
      <c r="BL58" s="187" t="str">
        <f t="shared" si="19"/>
        <v>30～31</v>
      </c>
      <c r="BM58" s="187" t="str">
        <f t="shared" si="20"/>
        <v>0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15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30～31</v>
      </c>
      <c r="AQ59" s="21">
        <f>IF(AH59="","",VLOOKUP(AH59,目次!$A$5:$P$36,2))</f>
        <v>0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30～31</v>
      </c>
      <c r="BA59" s="42" t="str">
        <f t="shared" si="22"/>
        <v>0</v>
      </c>
      <c r="BB59" s="42" t="str">
        <f t="shared" si="22"/>
        <v>30～31</v>
      </c>
      <c r="BC59" s="42" t="str">
        <f t="shared" si="22"/>
        <v>0</v>
      </c>
      <c r="BD59" s="187" t="str">
        <f t="shared" si="11"/>
        <v>32～33</v>
      </c>
      <c r="BE59" s="187" t="str">
        <f t="shared" si="12"/>
        <v>0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30～31</v>
      </c>
      <c r="BK59" s="187" t="str">
        <f t="shared" si="18"/>
        <v>0</v>
      </c>
      <c r="BL59" s="187" t="str">
        <f t="shared" si="19"/>
        <v>30～31</v>
      </c>
      <c r="BM59" s="187" t="str">
        <f t="shared" si="20"/>
        <v>0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15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30～31</v>
      </c>
      <c r="AS60" s="21">
        <f>IF(AI60="","",VLOOKUP(AI60,目次!$A$5:$P$36,2))</f>
        <v>0</v>
      </c>
      <c r="AT60" s="42" t="str">
        <f t="shared" si="22"/>
        <v>32～33</v>
      </c>
      <c r="AU60" s="42" t="str">
        <f t="shared" si="22"/>
        <v>0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30～31</v>
      </c>
      <c r="BC60" s="42" t="str">
        <f t="shared" si="22"/>
        <v>0</v>
      </c>
      <c r="BD60" s="187" t="str">
        <f t="shared" si="11"/>
        <v>32～33</v>
      </c>
      <c r="BE60" s="187" t="str">
        <f t="shared" si="12"/>
        <v>0</v>
      </c>
      <c r="BF60" s="187" t="str">
        <f t="shared" si="13"/>
        <v>38～39</v>
      </c>
      <c r="BG60" s="187" t="str">
        <f t="shared" si="14"/>
        <v>0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30～31</v>
      </c>
      <c r="BM60" s="187" t="str">
        <f t="shared" si="20"/>
        <v>0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16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32～33</v>
      </c>
      <c r="AK61" s="21">
        <f>IF(AE61="","",VLOOKUP(AE61,目次!$A$5:$P$36,2))</f>
        <v>0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32～33</v>
      </c>
      <c r="AU61" s="42" t="str">
        <f t="shared" si="22"/>
        <v>0</v>
      </c>
      <c r="AV61" s="42" t="str">
        <f t="shared" si="22"/>
        <v>38～39</v>
      </c>
      <c r="AW61" s="42" t="str">
        <f t="shared" si="22"/>
        <v>0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32～33</v>
      </c>
      <c r="BE61" s="187" t="str">
        <f t="shared" si="12"/>
        <v>0</v>
      </c>
      <c r="BF61" s="187" t="str">
        <f t="shared" si="13"/>
        <v>38～39</v>
      </c>
      <c r="BG61" s="187" t="str">
        <f t="shared" si="14"/>
        <v>0</v>
      </c>
      <c r="BH61" s="187" t="str">
        <f t="shared" si="15"/>
        <v>32～33</v>
      </c>
      <c r="BI61" s="187" t="str">
        <f t="shared" si="16"/>
        <v>0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16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38～39</v>
      </c>
      <c r="AM62" s="21">
        <f>IF(AF62="","",VLOOKUP(AF62,目次!$A$5:$P$36,2))</f>
        <v>0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38～39</v>
      </c>
      <c r="AW62" s="42" t="str">
        <f t="shared" si="22"/>
        <v>0</v>
      </c>
      <c r="AX62" s="42" t="str">
        <f t="shared" si="22"/>
        <v>32～33</v>
      </c>
      <c r="AY62" s="42" t="str">
        <f t="shared" si="22"/>
        <v>0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38～39</v>
      </c>
      <c r="BG62" s="187" t="str">
        <f t="shared" si="14"/>
        <v>0</v>
      </c>
      <c r="BH62" s="187" t="str">
        <f t="shared" si="15"/>
        <v>32～33</v>
      </c>
      <c r="BI62" s="187" t="str">
        <f t="shared" si="16"/>
        <v>0</v>
      </c>
      <c r="BJ62" s="187" t="str">
        <f t="shared" si="17"/>
        <v>32～33</v>
      </c>
      <c r="BK62" s="187" t="str">
        <f t="shared" si="18"/>
        <v>0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16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32～33</v>
      </c>
      <c r="AO63" s="21">
        <f>IF(AG63="","",VLOOKUP(AG63,目次!$A$5:$P$36,2))</f>
        <v>0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3">IF(AJ63=AJ64,"",IF($AD63=$AD64,AJ63&amp;","&amp;AJ64,AJ63&amp;AJ64))</f>
        <v/>
      </c>
      <c r="AU63" s="42" t="str">
        <f t="shared" si="23"/>
        <v/>
      </c>
      <c r="AV63" s="42" t="str">
        <f t="shared" si="23"/>
        <v/>
      </c>
      <c r="AW63" s="42" t="str">
        <f t="shared" si="23"/>
        <v/>
      </c>
      <c r="AX63" s="42" t="str">
        <f t="shared" si="23"/>
        <v>32～33</v>
      </c>
      <c r="AY63" s="42" t="str">
        <f t="shared" si="23"/>
        <v>0</v>
      </c>
      <c r="AZ63" s="42" t="str">
        <f t="shared" si="23"/>
        <v>32～33</v>
      </c>
      <c r="BA63" s="42" t="str">
        <f t="shared" si="23"/>
        <v>0</v>
      </c>
      <c r="BB63" s="42" t="str">
        <f t="shared" si="23"/>
        <v/>
      </c>
      <c r="BC63" s="42" t="str">
        <f t="shared" si="23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32～33</v>
      </c>
      <c r="BI63" s="187" t="str">
        <f t="shared" si="16"/>
        <v>0</v>
      </c>
      <c r="BJ63" s="187" t="str">
        <f t="shared" si="17"/>
        <v>32～33</v>
      </c>
      <c r="BK63" s="187" t="str">
        <f t="shared" si="18"/>
        <v>0</v>
      </c>
      <c r="BL63" s="187" t="str">
        <f t="shared" si="19"/>
        <v>32～33</v>
      </c>
      <c r="BM63" s="187" t="str">
        <f t="shared" si="20"/>
        <v>0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16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32～33</v>
      </c>
      <c r="AQ64" s="21">
        <f>IF(AH64="","",VLOOKUP(AH64,目次!$A$5:$P$36,2))</f>
        <v>0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3"/>
        <v/>
      </c>
      <c r="AU64" s="42" t="str">
        <f t="shared" si="23"/>
        <v/>
      </c>
      <c r="AV64" s="42" t="str">
        <f t="shared" si="23"/>
        <v/>
      </c>
      <c r="AW64" s="42" t="str">
        <f t="shared" si="23"/>
        <v/>
      </c>
      <c r="AX64" s="42" t="str">
        <f t="shared" si="23"/>
        <v/>
      </c>
      <c r="AY64" s="42" t="str">
        <f t="shared" si="23"/>
        <v/>
      </c>
      <c r="AZ64" s="42" t="str">
        <f t="shared" si="23"/>
        <v>32～33</v>
      </c>
      <c r="BA64" s="42" t="str">
        <f t="shared" si="23"/>
        <v>0</v>
      </c>
      <c r="BB64" s="42" t="str">
        <f t="shared" si="23"/>
        <v>32～33</v>
      </c>
      <c r="BC64" s="42" t="str">
        <f t="shared" si="23"/>
        <v>0</v>
      </c>
      <c r="BD64" s="187" t="str">
        <f t="shared" si="11"/>
        <v>34～35</v>
      </c>
      <c r="BE64" s="187" t="str">
        <f t="shared" si="12"/>
        <v>0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32～33</v>
      </c>
      <c r="BK64" s="187" t="str">
        <f t="shared" si="18"/>
        <v>0</v>
      </c>
      <c r="BL64" s="187" t="str">
        <f t="shared" si="19"/>
        <v>32～33</v>
      </c>
      <c r="BM64" s="187" t="str">
        <f t="shared" si="20"/>
        <v>0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16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32～33</v>
      </c>
      <c r="AS65" s="21">
        <f>IF(AI65="","",VLOOKUP(AI65,目次!$A$5:$P$36,2))</f>
        <v>0</v>
      </c>
      <c r="AT65" s="42" t="str">
        <f t="shared" si="23"/>
        <v>34～35</v>
      </c>
      <c r="AU65" s="42" t="str">
        <f t="shared" si="23"/>
        <v>0</v>
      </c>
      <c r="AV65" s="42" t="str">
        <f t="shared" si="23"/>
        <v/>
      </c>
      <c r="AW65" s="42" t="str">
        <f t="shared" si="23"/>
        <v/>
      </c>
      <c r="AX65" s="42" t="str">
        <f t="shared" si="23"/>
        <v/>
      </c>
      <c r="AY65" s="42" t="str">
        <f t="shared" si="23"/>
        <v/>
      </c>
      <c r="AZ65" s="42" t="str">
        <f t="shared" si="23"/>
        <v/>
      </c>
      <c r="BA65" s="42" t="str">
        <f t="shared" si="23"/>
        <v/>
      </c>
      <c r="BB65" s="42" t="str">
        <f t="shared" si="23"/>
        <v>32～33</v>
      </c>
      <c r="BC65" s="42" t="str">
        <f t="shared" si="23"/>
        <v>0</v>
      </c>
      <c r="BD65" s="187" t="str">
        <f t="shared" si="11"/>
        <v>34～35</v>
      </c>
      <c r="BE65" s="187" t="str">
        <f t="shared" si="12"/>
        <v>0</v>
      </c>
      <c r="BF65" s="187" t="str">
        <f t="shared" si="13"/>
        <v>40～41</v>
      </c>
      <c r="BG65" s="187" t="str">
        <f t="shared" si="14"/>
        <v>0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32～33</v>
      </c>
      <c r="BM65" s="187" t="str">
        <f t="shared" si="20"/>
        <v>0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17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34～35</v>
      </c>
      <c r="AK66" s="21">
        <f>IF(AE66="","",VLOOKUP(AE66,目次!$A$5:$P$36,2))</f>
        <v>0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3"/>
        <v>34～35</v>
      </c>
      <c r="AU66" s="42" t="str">
        <f t="shared" si="23"/>
        <v>0</v>
      </c>
      <c r="AV66" s="42" t="str">
        <f t="shared" si="23"/>
        <v>40～41</v>
      </c>
      <c r="AW66" s="42" t="str">
        <f t="shared" si="23"/>
        <v>0</v>
      </c>
      <c r="AX66" s="42" t="str">
        <f t="shared" si="23"/>
        <v/>
      </c>
      <c r="AY66" s="42" t="str">
        <f t="shared" si="23"/>
        <v/>
      </c>
      <c r="AZ66" s="42" t="str">
        <f t="shared" si="23"/>
        <v/>
      </c>
      <c r="BA66" s="42" t="str">
        <f t="shared" si="23"/>
        <v/>
      </c>
      <c r="BB66" s="42" t="str">
        <f t="shared" si="23"/>
        <v/>
      </c>
      <c r="BC66" s="42" t="str">
        <f t="shared" si="23"/>
        <v/>
      </c>
      <c r="BD66" s="187" t="str">
        <f t="shared" si="11"/>
        <v>34～35</v>
      </c>
      <c r="BE66" s="187" t="str">
        <f t="shared" si="12"/>
        <v>0</v>
      </c>
      <c r="BF66" s="187" t="str">
        <f t="shared" si="13"/>
        <v>40～41</v>
      </c>
      <c r="BG66" s="187" t="str">
        <f t="shared" si="14"/>
        <v>0</v>
      </c>
      <c r="BH66" s="187" t="str">
        <f t="shared" si="15"/>
        <v>34～35</v>
      </c>
      <c r="BI66" s="187" t="str">
        <f t="shared" si="16"/>
        <v>0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17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40～41</v>
      </c>
      <c r="AM67" s="21">
        <f>IF(AF67="","",VLOOKUP(AF67,目次!$A$5:$P$36,2))</f>
        <v>0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3"/>
        <v/>
      </c>
      <c r="AU67" s="42" t="str">
        <f t="shared" si="23"/>
        <v/>
      </c>
      <c r="AV67" s="42" t="str">
        <f t="shared" si="23"/>
        <v>40～41</v>
      </c>
      <c r="AW67" s="42" t="str">
        <f t="shared" si="23"/>
        <v>0</v>
      </c>
      <c r="AX67" s="42" t="str">
        <f t="shared" si="23"/>
        <v>34～35</v>
      </c>
      <c r="AY67" s="42" t="str">
        <f t="shared" si="23"/>
        <v>0</v>
      </c>
      <c r="AZ67" s="42" t="str">
        <f t="shared" si="23"/>
        <v/>
      </c>
      <c r="BA67" s="42" t="str">
        <f t="shared" si="23"/>
        <v/>
      </c>
      <c r="BB67" s="42" t="str">
        <f t="shared" si="23"/>
        <v/>
      </c>
      <c r="BC67" s="42" t="str">
        <f t="shared" si="23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40～41</v>
      </c>
      <c r="BG67" s="187" t="str">
        <f t="shared" si="14"/>
        <v>0</v>
      </c>
      <c r="BH67" s="187" t="str">
        <f t="shared" si="15"/>
        <v>34～35</v>
      </c>
      <c r="BI67" s="187" t="str">
        <f t="shared" si="16"/>
        <v>0</v>
      </c>
      <c r="BJ67" s="187" t="str">
        <f t="shared" si="17"/>
        <v>34～35</v>
      </c>
      <c r="BK67" s="187" t="str">
        <f t="shared" si="18"/>
        <v>0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17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34～35</v>
      </c>
      <c r="AO68" s="21">
        <f>IF(AG68="","",VLOOKUP(AG68,目次!$A$5:$P$36,2))</f>
        <v>0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3"/>
        <v/>
      </c>
      <c r="AU68" s="42" t="str">
        <f t="shared" si="23"/>
        <v/>
      </c>
      <c r="AV68" s="42" t="str">
        <f t="shared" si="23"/>
        <v/>
      </c>
      <c r="AW68" s="42" t="str">
        <f t="shared" si="23"/>
        <v/>
      </c>
      <c r="AX68" s="42" t="str">
        <f t="shared" si="23"/>
        <v>34～35</v>
      </c>
      <c r="AY68" s="42" t="str">
        <f t="shared" si="23"/>
        <v>0</v>
      </c>
      <c r="AZ68" s="42" t="str">
        <f t="shared" si="23"/>
        <v>34～35</v>
      </c>
      <c r="BA68" s="42" t="str">
        <f t="shared" si="23"/>
        <v>0</v>
      </c>
      <c r="BB68" s="42" t="str">
        <f t="shared" si="23"/>
        <v/>
      </c>
      <c r="BC68" s="42" t="str">
        <f t="shared" si="23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34～35</v>
      </c>
      <c r="BI68" s="187" t="str">
        <f t="shared" si="16"/>
        <v>0</v>
      </c>
      <c r="BJ68" s="187" t="str">
        <f t="shared" si="17"/>
        <v>34～35</v>
      </c>
      <c r="BK68" s="187" t="str">
        <f t="shared" si="18"/>
        <v>0</v>
      </c>
      <c r="BL68" s="187" t="str">
        <f t="shared" si="19"/>
        <v>34～35</v>
      </c>
      <c r="BM68" s="187" t="str">
        <f t="shared" si="20"/>
        <v>0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17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34～35</v>
      </c>
      <c r="AQ69" s="21">
        <f>IF(AH69="","",VLOOKUP(AH69,目次!$A$5:$P$36,2))</f>
        <v>0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3"/>
        <v/>
      </c>
      <c r="AU69" s="42" t="str">
        <f t="shared" si="23"/>
        <v/>
      </c>
      <c r="AV69" s="42" t="str">
        <f t="shared" si="23"/>
        <v/>
      </c>
      <c r="AW69" s="42" t="str">
        <f t="shared" si="23"/>
        <v/>
      </c>
      <c r="AX69" s="42" t="str">
        <f t="shared" si="23"/>
        <v/>
      </c>
      <c r="AY69" s="42" t="str">
        <f t="shared" si="23"/>
        <v/>
      </c>
      <c r="AZ69" s="42" t="str">
        <f t="shared" si="23"/>
        <v>34～35</v>
      </c>
      <c r="BA69" s="42" t="str">
        <f t="shared" si="23"/>
        <v>0</v>
      </c>
      <c r="BB69" s="42" t="str">
        <f t="shared" si="23"/>
        <v>34～35</v>
      </c>
      <c r="BC69" s="42" t="str">
        <f t="shared" si="23"/>
        <v>0</v>
      </c>
      <c r="BD69" s="187" t="str">
        <f t="shared" si="11"/>
        <v>36～37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34～35</v>
      </c>
      <c r="BK69" s="187" t="str">
        <f t="shared" si="18"/>
        <v>0</v>
      </c>
      <c r="BL69" s="187" t="str">
        <f t="shared" si="19"/>
        <v>34～35</v>
      </c>
      <c r="BM69" s="187" t="str">
        <f t="shared" si="20"/>
        <v>0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17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34～35</v>
      </c>
      <c r="AS70" s="21">
        <f>IF(AI70="","",VLOOKUP(AI70,目次!$A$5:$P$36,2))</f>
        <v>0</v>
      </c>
      <c r="AT70" s="42" t="str">
        <f t="shared" si="23"/>
        <v>36～37</v>
      </c>
      <c r="AU70" s="42" t="str">
        <f t="shared" si="23"/>
        <v>0</v>
      </c>
      <c r="AV70" s="42" t="str">
        <f t="shared" si="23"/>
        <v/>
      </c>
      <c r="AW70" s="42" t="str">
        <f t="shared" si="23"/>
        <v/>
      </c>
      <c r="AX70" s="42" t="str">
        <f t="shared" si="23"/>
        <v/>
      </c>
      <c r="AY70" s="42" t="str">
        <f t="shared" si="23"/>
        <v/>
      </c>
      <c r="AZ70" s="42" t="str">
        <f t="shared" si="23"/>
        <v/>
      </c>
      <c r="BA70" s="42" t="str">
        <f t="shared" si="23"/>
        <v/>
      </c>
      <c r="BB70" s="42" t="str">
        <f t="shared" si="23"/>
        <v>34～35</v>
      </c>
      <c r="BC70" s="42" t="str">
        <f t="shared" si="23"/>
        <v>0</v>
      </c>
      <c r="BD70" s="187" t="str">
        <f t="shared" si="11"/>
        <v>36～37</v>
      </c>
      <c r="BE70" s="187" t="str">
        <f t="shared" si="12"/>
        <v>0</v>
      </c>
      <c r="BF70" s="187" t="str">
        <f t="shared" si="13"/>
        <v>42～43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34～35</v>
      </c>
      <c r="BM70" s="187" t="str">
        <f t="shared" si="20"/>
        <v>0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18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36～37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3"/>
        <v>36～37</v>
      </c>
      <c r="AU71" s="42" t="str">
        <f t="shared" si="23"/>
        <v>0</v>
      </c>
      <c r="AV71" s="42" t="str">
        <f t="shared" si="23"/>
        <v>42～43</v>
      </c>
      <c r="AW71" s="42" t="str">
        <f t="shared" si="23"/>
        <v>0</v>
      </c>
      <c r="AX71" s="42" t="str">
        <f t="shared" si="23"/>
        <v/>
      </c>
      <c r="AY71" s="42" t="str">
        <f t="shared" si="23"/>
        <v/>
      </c>
      <c r="AZ71" s="42" t="str">
        <f t="shared" si="23"/>
        <v/>
      </c>
      <c r="BA71" s="42" t="str">
        <f t="shared" si="23"/>
        <v/>
      </c>
      <c r="BB71" s="42" t="str">
        <f t="shared" si="23"/>
        <v/>
      </c>
      <c r="BC71" s="42" t="str">
        <f t="shared" si="23"/>
        <v/>
      </c>
      <c r="BD71" s="187" t="str">
        <f t="shared" si="11"/>
        <v>36～37</v>
      </c>
      <c r="BE71" s="187" t="str">
        <f t="shared" si="12"/>
        <v>0</v>
      </c>
      <c r="BF71" s="187" t="str">
        <f t="shared" si="13"/>
        <v>42～43</v>
      </c>
      <c r="BG71" s="187" t="str">
        <f t="shared" si="14"/>
        <v>0</v>
      </c>
      <c r="BH71" s="187" t="str">
        <f t="shared" si="15"/>
        <v>36～37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18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42～43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3"/>
        <v/>
      </c>
      <c r="AU72" s="42" t="str">
        <f t="shared" si="23"/>
        <v/>
      </c>
      <c r="AV72" s="42" t="str">
        <f t="shared" si="23"/>
        <v>42～43</v>
      </c>
      <c r="AW72" s="42" t="str">
        <f t="shared" si="23"/>
        <v>0</v>
      </c>
      <c r="AX72" s="42" t="str">
        <f t="shared" si="23"/>
        <v>36～37</v>
      </c>
      <c r="AY72" s="42" t="str">
        <f t="shared" si="23"/>
        <v>0</v>
      </c>
      <c r="AZ72" s="42" t="str">
        <f t="shared" si="23"/>
        <v/>
      </c>
      <c r="BA72" s="42" t="str">
        <f t="shared" si="23"/>
        <v/>
      </c>
      <c r="BB72" s="42" t="str">
        <f t="shared" si="23"/>
        <v/>
      </c>
      <c r="BC72" s="42" t="str">
        <f t="shared" si="23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42～43</v>
      </c>
      <c r="BG72" s="187" t="str">
        <f t="shared" si="14"/>
        <v>0</v>
      </c>
      <c r="BH72" s="187" t="str">
        <f t="shared" si="15"/>
        <v>36～37</v>
      </c>
      <c r="BI72" s="187" t="str">
        <f t="shared" si="16"/>
        <v>0</v>
      </c>
      <c r="BJ72" s="187" t="str">
        <f t="shared" si="17"/>
        <v>36～37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18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36～37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3"/>
        <v/>
      </c>
      <c r="AU73" s="42" t="str">
        <f t="shared" si="23"/>
        <v/>
      </c>
      <c r="AV73" s="42" t="str">
        <f t="shared" si="23"/>
        <v/>
      </c>
      <c r="AW73" s="42" t="str">
        <f t="shared" si="23"/>
        <v/>
      </c>
      <c r="AX73" s="42" t="str">
        <f t="shared" si="23"/>
        <v>36～37</v>
      </c>
      <c r="AY73" s="42" t="str">
        <f t="shared" si="23"/>
        <v>0</v>
      </c>
      <c r="AZ73" s="42" t="str">
        <f t="shared" si="23"/>
        <v>36～37</v>
      </c>
      <c r="BA73" s="42" t="str">
        <f t="shared" si="23"/>
        <v>0</v>
      </c>
      <c r="BB73" s="42" t="str">
        <f t="shared" si="23"/>
        <v/>
      </c>
      <c r="BC73" s="42" t="str">
        <f t="shared" si="23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36～37</v>
      </c>
      <c r="BI73" s="187" t="str">
        <f t="shared" si="16"/>
        <v>0</v>
      </c>
      <c r="BJ73" s="187" t="str">
        <f t="shared" si="17"/>
        <v>36～37</v>
      </c>
      <c r="BK73" s="187" t="str">
        <f t="shared" si="18"/>
        <v>0</v>
      </c>
      <c r="BL73" s="187" t="str">
        <f t="shared" si="19"/>
        <v>36～37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18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36～37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3"/>
        <v/>
      </c>
      <c r="AU74" s="42" t="str">
        <f t="shared" si="23"/>
        <v/>
      </c>
      <c r="AV74" s="42" t="str">
        <f t="shared" si="23"/>
        <v/>
      </c>
      <c r="AW74" s="42" t="str">
        <f t="shared" si="23"/>
        <v/>
      </c>
      <c r="AX74" s="42" t="str">
        <f t="shared" si="23"/>
        <v/>
      </c>
      <c r="AY74" s="42" t="str">
        <f t="shared" si="23"/>
        <v/>
      </c>
      <c r="AZ74" s="42" t="str">
        <f t="shared" si="23"/>
        <v>36～37</v>
      </c>
      <c r="BA74" s="42" t="str">
        <f t="shared" si="23"/>
        <v>0</v>
      </c>
      <c r="BB74" s="42" t="str">
        <f t="shared" si="23"/>
        <v>36～37</v>
      </c>
      <c r="BC74" s="42" t="str">
        <f t="shared" si="23"/>
        <v>0</v>
      </c>
      <c r="BD74" s="187" t="str">
        <f t="shared" si="11"/>
        <v>38～39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36～37</v>
      </c>
      <c r="BK74" s="187" t="str">
        <f t="shared" si="18"/>
        <v>0</v>
      </c>
      <c r="BL74" s="187" t="str">
        <f t="shared" si="19"/>
        <v>36～37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4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18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36～37</v>
      </c>
      <c r="AS75" s="21">
        <f>IF(AI75="","",VLOOKUP(AI75,目次!$A$5:$P$36,2))</f>
        <v>0</v>
      </c>
      <c r="AT75" s="42" t="str">
        <f t="shared" si="23"/>
        <v>38～39</v>
      </c>
      <c r="AU75" s="42" t="str">
        <f t="shared" si="23"/>
        <v>0</v>
      </c>
      <c r="AV75" s="42" t="str">
        <f t="shared" si="23"/>
        <v/>
      </c>
      <c r="AW75" s="42" t="str">
        <f t="shared" si="23"/>
        <v/>
      </c>
      <c r="AX75" s="42" t="str">
        <f t="shared" si="23"/>
        <v/>
      </c>
      <c r="AY75" s="42" t="str">
        <f t="shared" si="23"/>
        <v/>
      </c>
      <c r="AZ75" s="42" t="str">
        <f t="shared" si="23"/>
        <v/>
      </c>
      <c r="BA75" s="42" t="str">
        <f t="shared" si="23"/>
        <v/>
      </c>
      <c r="BB75" s="42" t="str">
        <f t="shared" si="23"/>
        <v>36～37</v>
      </c>
      <c r="BC75" s="42" t="str">
        <f t="shared" si="23"/>
        <v>0</v>
      </c>
      <c r="BD75" s="187" t="str">
        <f t="shared" si="11"/>
        <v>38～39</v>
      </c>
      <c r="BE75" s="187" t="str">
        <f t="shared" si="12"/>
        <v>0</v>
      </c>
      <c r="BF75" s="187" t="str">
        <f t="shared" si="13"/>
        <v>44～45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36～37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4"/>
        <v>国語</v>
      </c>
      <c r="AE76" s="21">
        <f>IF($AD76=AE$10,COUNTIF($AD$11:$AD76,AE$10)+U$19,"")</f>
        <v>19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38～39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3"/>
        <v>38～39</v>
      </c>
      <c r="AU76" s="42" t="str">
        <f t="shared" si="23"/>
        <v>0</v>
      </c>
      <c r="AV76" s="42" t="str">
        <f t="shared" si="23"/>
        <v>44～45</v>
      </c>
      <c r="AW76" s="42" t="str">
        <f t="shared" si="23"/>
        <v>0</v>
      </c>
      <c r="AX76" s="42" t="str">
        <f t="shared" si="23"/>
        <v/>
      </c>
      <c r="AY76" s="42" t="str">
        <f t="shared" si="23"/>
        <v/>
      </c>
      <c r="AZ76" s="42" t="str">
        <f t="shared" si="23"/>
        <v/>
      </c>
      <c r="BA76" s="42" t="str">
        <f t="shared" si="23"/>
        <v/>
      </c>
      <c r="BB76" s="42" t="str">
        <f t="shared" si="23"/>
        <v/>
      </c>
      <c r="BC76" s="42" t="str">
        <f t="shared" si="23"/>
        <v/>
      </c>
      <c r="BD76" s="187" t="str">
        <f t="shared" ref="BD76:BD110" si="25">IF(AJ76&amp;AJ77&amp;AJ78="","",IF(AJ76="","",AJ76)&amp;IF(AND(AJ76&lt;&gt;"",OR(AJ77&lt;&gt;"",AJ78&lt;&gt;"")),",","")&amp;IF(AJ77="","",AJ77)&amp;IF(AND(AJ77&lt;&gt;"",AJ78&lt;&gt;""),",","")&amp;IF(AJ78="","",AJ78))</f>
        <v>38～39</v>
      </c>
      <c r="BE76" s="187" t="str">
        <f t="shared" ref="BE76:BE110" si="26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27">IF(AL76&amp;AL77&amp;AL78="","",IF(AL76="","",AL76)&amp;IF(AND(AL76&lt;&gt;"",OR(AL77&lt;&gt;"",AL78&lt;&gt;"")),",","")&amp;IF(AL77="","",AL77)&amp;IF(AND(AL77&lt;&gt;"",AL78&lt;&gt;""),",","")&amp;IF(AL78="","",AL78))</f>
        <v>44～45</v>
      </c>
      <c r="BG76" s="187" t="str">
        <f t="shared" ref="BG76:BG110" si="28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29">IF(AN76&amp;AN77&amp;AN78="","",IF(AN76="","",AN76)&amp;IF(AND(AN76&lt;&gt;"",OR(AN77&lt;&gt;"",AN78&lt;&gt;"")),",","")&amp;IF(AN77="","",AN77)&amp;IF(AND(AN77&lt;&gt;"",AN78&lt;&gt;""),",","")&amp;IF(AN78="","",AN78))</f>
        <v>38～39</v>
      </c>
      <c r="BI76" s="187" t="str">
        <f t="shared" ref="BI76:BI110" si="30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1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2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3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4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4"/>
        <v>社会</v>
      </c>
      <c r="AE77" s="21" t="str">
        <f>IF($AD77=AE$10,COUNTIF($AD$11:$AD77,AE$10)+U$19,"")</f>
        <v/>
      </c>
      <c r="AF77" s="21">
        <f>IF($AD77=AF$10,COUNTIF($AD$11:$AD77,AF$10)+V$19,"")</f>
        <v>19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44～45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3"/>
        <v/>
      </c>
      <c r="AU77" s="42" t="str">
        <f t="shared" si="23"/>
        <v/>
      </c>
      <c r="AV77" s="42" t="str">
        <f t="shared" si="23"/>
        <v>44～45</v>
      </c>
      <c r="AW77" s="42" t="str">
        <f t="shared" si="23"/>
        <v>0</v>
      </c>
      <c r="AX77" s="42" t="str">
        <f t="shared" si="23"/>
        <v>38～39</v>
      </c>
      <c r="AY77" s="42" t="str">
        <f t="shared" si="23"/>
        <v>0</v>
      </c>
      <c r="AZ77" s="42" t="str">
        <f t="shared" si="23"/>
        <v/>
      </c>
      <c r="BA77" s="42" t="str">
        <f t="shared" si="23"/>
        <v/>
      </c>
      <c r="BB77" s="42" t="str">
        <f t="shared" si="23"/>
        <v/>
      </c>
      <c r="BC77" s="42" t="str">
        <f t="shared" si="23"/>
        <v/>
      </c>
      <c r="BD77" s="187" t="str">
        <f t="shared" si="25"/>
        <v/>
      </c>
      <c r="BE77" s="187" t="str">
        <f t="shared" si="26"/>
        <v/>
      </c>
      <c r="BF77" s="187" t="str">
        <f t="shared" si="27"/>
        <v>44～45</v>
      </c>
      <c r="BG77" s="187" t="str">
        <f t="shared" si="28"/>
        <v>0</v>
      </c>
      <c r="BH77" s="187" t="str">
        <f t="shared" si="29"/>
        <v>38～39</v>
      </c>
      <c r="BI77" s="187" t="str">
        <f t="shared" si="30"/>
        <v>0</v>
      </c>
      <c r="BJ77" s="187" t="str">
        <f t="shared" si="31"/>
        <v>38～39</v>
      </c>
      <c r="BK77" s="187" t="str">
        <f t="shared" si="32"/>
        <v>0</v>
      </c>
      <c r="BL77" s="187" t="str">
        <f t="shared" si="33"/>
        <v/>
      </c>
      <c r="BM77" s="187" t="str">
        <f t="shared" si="34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4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19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38～39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3"/>
        <v/>
      </c>
      <c r="AU78" s="42" t="str">
        <f t="shared" si="23"/>
        <v/>
      </c>
      <c r="AV78" s="42" t="str">
        <f t="shared" si="23"/>
        <v/>
      </c>
      <c r="AW78" s="42" t="str">
        <f t="shared" si="23"/>
        <v/>
      </c>
      <c r="AX78" s="42" t="str">
        <f t="shared" si="23"/>
        <v>38～39</v>
      </c>
      <c r="AY78" s="42" t="str">
        <f t="shared" si="23"/>
        <v>0</v>
      </c>
      <c r="AZ78" s="42" t="str">
        <f t="shared" si="23"/>
        <v>38～39</v>
      </c>
      <c r="BA78" s="42" t="str">
        <f t="shared" si="23"/>
        <v>0</v>
      </c>
      <c r="BB78" s="42" t="str">
        <f t="shared" si="23"/>
        <v/>
      </c>
      <c r="BC78" s="42" t="str">
        <f t="shared" si="23"/>
        <v/>
      </c>
      <c r="BD78" s="187" t="str">
        <f t="shared" si="25"/>
        <v/>
      </c>
      <c r="BE78" s="187" t="str">
        <f t="shared" si="26"/>
        <v/>
      </c>
      <c r="BF78" s="187" t="str">
        <f t="shared" si="27"/>
        <v/>
      </c>
      <c r="BG78" s="187" t="str">
        <f t="shared" si="28"/>
        <v/>
      </c>
      <c r="BH78" s="187" t="str">
        <f t="shared" si="29"/>
        <v>38～39</v>
      </c>
      <c r="BI78" s="187" t="str">
        <f t="shared" si="30"/>
        <v>0</v>
      </c>
      <c r="BJ78" s="187" t="str">
        <f t="shared" si="31"/>
        <v>38～39</v>
      </c>
      <c r="BK78" s="187" t="str">
        <f t="shared" si="32"/>
        <v>0</v>
      </c>
      <c r="BL78" s="187" t="str">
        <f t="shared" si="33"/>
        <v>38～39</v>
      </c>
      <c r="BM78" s="187" t="str">
        <f t="shared" si="34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4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19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38～39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3"/>
        <v/>
      </c>
      <c r="AU79" s="42" t="str">
        <f t="shared" si="23"/>
        <v/>
      </c>
      <c r="AV79" s="42" t="str">
        <f t="shared" si="23"/>
        <v/>
      </c>
      <c r="AW79" s="42" t="str">
        <f t="shared" si="23"/>
        <v/>
      </c>
      <c r="AX79" s="42" t="str">
        <f t="shared" si="23"/>
        <v/>
      </c>
      <c r="AY79" s="42" t="str">
        <f t="shared" si="23"/>
        <v/>
      </c>
      <c r="AZ79" s="42" t="str">
        <f t="shared" si="23"/>
        <v>38～39</v>
      </c>
      <c r="BA79" s="42" t="str">
        <f t="shared" si="23"/>
        <v>0</v>
      </c>
      <c r="BB79" s="42" t="str">
        <f t="shared" si="23"/>
        <v>38～39</v>
      </c>
      <c r="BC79" s="42" t="str">
        <f t="shared" si="23"/>
        <v>0</v>
      </c>
      <c r="BD79" s="187" t="str">
        <f t="shared" si="25"/>
        <v>40～41</v>
      </c>
      <c r="BE79" s="187" t="str">
        <f t="shared" si="26"/>
        <v>0</v>
      </c>
      <c r="BF79" s="187" t="str">
        <f t="shared" si="27"/>
        <v/>
      </c>
      <c r="BG79" s="187" t="str">
        <f t="shared" si="28"/>
        <v/>
      </c>
      <c r="BH79" s="187" t="str">
        <f t="shared" si="29"/>
        <v/>
      </c>
      <c r="BI79" s="187" t="str">
        <f t="shared" si="30"/>
        <v/>
      </c>
      <c r="BJ79" s="187" t="str">
        <f t="shared" si="31"/>
        <v>38～39</v>
      </c>
      <c r="BK79" s="187" t="str">
        <f t="shared" si="32"/>
        <v>0</v>
      </c>
      <c r="BL79" s="187" t="str">
        <f t="shared" si="33"/>
        <v>38～39</v>
      </c>
      <c r="BM79" s="187" t="str">
        <f t="shared" si="34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4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19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38～39</v>
      </c>
      <c r="AS80" s="21">
        <f>IF(AI80="","",VLOOKUP(AI80,目次!$A$5:$P$36,2))</f>
        <v>0</v>
      </c>
      <c r="AT80" s="42" t="str">
        <f t="shared" si="23"/>
        <v>40～41</v>
      </c>
      <c r="AU80" s="42" t="str">
        <f t="shared" si="23"/>
        <v>0</v>
      </c>
      <c r="AV80" s="42" t="str">
        <f t="shared" si="23"/>
        <v/>
      </c>
      <c r="AW80" s="42" t="str">
        <f t="shared" si="23"/>
        <v/>
      </c>
      <c r="AX80" s="42" t="str">
        <f t="shared" si="23"/>
        <v/>
      </c>
      <c r="AY80" s="42" t="str">
        <f t="shared" si="23"/>
        <v/>
      </c>
      <c r="AZ80" s="42" t="str">
        <f t="shared" si="23"/>
        <v/>
      </c>
      <c r="BA80" s="42" t="str">
        <f t="shared" si="23"/>
        <v/>
      </c>
      <c r="BB80" s="42" t="str">
        <f t="shared" si="23"/>
        <v>38～39</v>
      </c>
      <c r="BC80" s="42" t="str">
        <f t="shared" si="23"/>
        <v>0</v>
      </c>
      <c r="BD80" s="187" t="str">
        <f t="shared" si="25"/>
        <v>40～41</v>
      </c>
      <c r="BE80" s="187" t="str">
        <f t="shared" si="26"/>
        <v>0</v>
      </c>
      <c r="BF80" s="187" t="str">
        <f t="shared" si="27"/>
        <v>46～47</v>
      </c>
      <c r="BG80" s="187" t="str">
        <f t="shared" si="28"/>
        <v>0</v>
      </c>
      <c r="BH80" s="187" t="str">
        <f t="shared" si="29"/>
        <v/>
      </c>
      <c r="BI80" s="187" t="str">
        <f t="shared" si="30"/>
        <v/>
      </c>
      <c r="BJ80" s="187" t="str">
        <f t="shared" si="31"/>
        <v/>
      </c>
      <c r="BK80" s="187" t="str">
        <f t="shared" si="32"/>
        <v/>
      </c>
      <c r="BL80" s="187" t="str">
        <f t="shared" si="33"/>
        <v>38～39</v>
      </c>
      <c r="BM80" s="187" t="str">
        <f t="shared" si="34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4"/>
        <v>国語</v>
      </c>
      <c r="AE81" s="21">
        <f>IF($AD81=AE$10,COUNTIF($AD$11:$AD81,AE$10)+U$19,"")</f>
        <v>20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40～41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3"/>
        <v>40～41</v>
      </c>
      <c r="AU81" s="42" t="str">
        <f t="shared" si="23"/>
        <v>0</v>
      </c>
      <c r="AV81" s="42" t="str">
        <f t="shared" si="23"/>
        <v>46～47</v>
      </c>
      <c r="AW81" s="42" t="str">
        <f t="shared" si="23"/>
        <v>0</v>
      </c>
      <c r="AX81" s="42" t="str">
        <f t="shared" si="23"/>
        <v/>
      </c>
      <c r="AY81" s="42" t="str">
        <f t="shared" si="23"/>
        <v/>
      </c>
      <c r="AZ81" s="42" t="str">
        <f t="shared" si="23"/>
        <v/>
      </c>
      <c r="BA81" s="42" t="str">
        <f t="shared" si="23"/>
        <v/>
      </c>
      <c r="BB81" s="42" t="str">
        <f t="shared" si="23"/>
        <v/>
      </c>
      <c r="BC81" s="42" t="str">
        <f t="shared" si="23"/>
        <v/>
      </c>
      <c r="BD81" s="187" t="str">
        <f t="shared" si="25"/>
        <v>40～41</v>
      </c>
      <c r="BE81" s="187" t="str">
        <f t="shared" si="26"/>
        <v>0</v>
      </c>
      <c r="BF81" s="187" t="str">
        <f t="shared" si="27"/>
        <v>46～47</v>
      </c>
      <c r="BG81" s="187" t="str">
        <f t="shared" si="28"/>
        <v>0</v>
      </c>
      <c r="BH81" s="187" t="str">
        <f t="shared" si="29"/>
        <v>40～41</v>
      </c>
      <c r="BI81" s="187" t="str">
        <f t="shared" si="30"/>
        <v>0</v>
      </c>
      <c r="BJ81" s="187" t="str">
        <f t="shared" si="31"/>
        <v/>
      </c>
      <c r="BK81" s="187" t="str">
        <f t="shared" si="32"/>
        <v/>
      </c>
      <c r="BL81" s="187" t="str">
        <f t="shared" si="33"/>
        <v/>
      </c>
      <c r="BM81" s="187" t="str">
        <f t="shared" si="34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4"/>
        <v>社会</v>
      </c>
      <c r="AE82" s="21" t="str">
        <f>IF($AD82=AE$10,COUNTIF($AD$11:$AD82,AE$10)+U$19,"")</f>
        <v/>
      </c>
      <c r="AF82" s="21">
        <f>IF($AD82=AF$10,COUNTIF($AD$11:$AD82,AF$10)+V$19,"")</f>
        <v>20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46～47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3"/>
        <v/>
      </c>
      <c r="AU82" s="42" t="str">
        <f t="shared" si="23"/>
        <v/>
      </c>
      <c r="AV82" s="42" t="str">
        <f t="shared" si="23"/>
        <v>46～47</v>
      </c>
      <c r="AW82" s="42" t="str">
        <f t="shared" si="23"/>
        <v>0</v>
      </c>
      <c r="AX82" s="42" t="str">
        <f t="shared" si="23"/>
        <v>40～41</v>
      </c>
      <c r="AY82" s="42" t="str">
        <f t="shared" si="23"/>
        <v>0</v>
      </c>
      <c r="AZ82" s="42" t="str">
        <f t="shared" si="23"/>
        <v/>
      </c>
      <c r="BA82" s="42" t="str">
        <f t="shared" si="23"/>
        <v/>
      </c>
      <c r="BB82" s="42" t="str">
        <f t="shared" si="23"/>
        <v/>
      </c>
      <c r="BC82" s="42" t="str">
        <f t="shared" si="23"/>
        <v/>
      </c>
      <c r="BD82" s="187" t="str">
        <f t="shared" si="25"/>
        <v/>
      </c>
      <c r="BE82" s="187" t="str">
        <f t="shared" si="26"/>
        <v/>
      </c>
      <c r="BF82" s="187" t="str">
        <f t="shared" si="27"/>
        <v>46～47</v>
      </c>
      <c r="BG82" s="187" t="str">
        <f t="shared" si="28"/>
        <v>0</v>
      </c>
      <c r="BH82" s="187" t="str">
        <f t="shared" si="29"/>
        <v>40～41</v>
      </c>
      <c r="BI82" s="187" t="str">
        <f t="shared" si="30"/>
        <v>0</v>
      </c>
      <c r="BJ82" s="187" t="str">
        <f t="shared" si="31"/>
        <v>40～41</v>
      </c>
      <c r="BK82" s="187" t="str">
        <f t="shared" si="32"/>
        <v>0</v>
      </c>
      <c r="BL82" s="187" t="str">
        <f t="shared" si="33"/>
        <v/>
      </c>
      <c r="BM82" s="187" t="str">
        <f t="shared" si="34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4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20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40～41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3"/>
        <v/>
      </c>
      <c r="AU83" s="42" t="str">
        <f t="shared" si="23"/>
        <v/>
      </c>
      <c r="AV83" s="42" t="str">
        <f t="shared" si="23"/>
        <v/>
      </c>
      <c r="AW83" s="42" t="str">
        <f t="shared" si="23"/>
        <v/>
      </c>
      <c r="AX83" s="42" t="str">
        <f t="shared" si="23"/>
        <v>40～41</v>
      </c>
      <c r="AY83" s="42" t="str">
        <f t="shared" si="23"/>
        <v>0</v>
      </c>
      <c r="AZ83" s="42" t="str">
        <f t="shared" si="23"/>
        <v>40～41</v>
      </c>
      <c r="BA83" s="42" t="str">
        <f t="shared" si="23"/>
        <v>0</v>
      </c>
      <c r="BB83" s="42" t="str">
        <f t="shared" si="23"/>
        <v/>
      </c>
      <c r="BC83" s="42" t="str">
        <f t="shared" si="23"/>
        <v/>
      </c>
      <c r="BD83" s="187" t="str">
        <f t="shared" si="25"/>
        <v/>
      </c>
      <c r="BE83" s="187" t="str">
        <f t="shared" si="26"/>
        <v/>
      </c>
      <c r="BF83" s="187" t="str">
        <f t="shared" si="27"/>
        <v/>
      </c>
      <c r="BG83" s="187" t="str">
        <f t="shared" si="28"/>
        <v/>
      </c>
      <c r="BH83" s="187" t="str">
        <f t="shared" si="29"/>
        <v>40～41</v>
      </c>
      <c r="BI83" s="187" t="str">
        <f t="shared" si="30"/>
        <v>0</v>
      </c>
      <c r="BJ83" s="187" t="str">
        <f t="shared" si="31"/>
        <v>40～41</v>
      </c>
      <c r="BK83" s="187" t="str">
        <f t="shared" si="32"/>
        <v>0</v>
      </c>
      <c r="BL83" s="187" t="str">
        <f t="shared" si="33"/>
        <v>40～41</v>
      </c>
      <c r="BM83" s="187" t="str">
        <f t="shared" si="34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4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20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40～41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3"/>
        <v/>
      </c>
      <c r="AU84" s="42" t="str">
        <f t="shared" si="23"/>
        <v/>
      </c>
      <c r="AV84" s="42" t="str">
        <f t="shared" si="23"/>
        <v/>
      </c>
      <c r="AW84" s="42" t="str">
        <f t="shared" si="23"/>
        <v/>
      </c>
      <c r="AX84" s="42" t="str">
        <f t="shared" si="23"/>
        <v/>
      </c>
      <c r="AY84" s="42" t="str">
        <f t="shared" si="23"/>
        <v/>
      </c>
      <c r="AZ84" s="42" t="str">
        <f t="shared" si="23"/>
        <v>40～41</v>
      </c>
      <c r="BA84" s="42" t="str">
        <f t="shared" si="23"/>
        <v>0</v>
      </c>
      <c r="BB84" s="42" t="str">
        <f t="shared" si="23"/>
        <v>40～41</v>
      </c>
      <c r="BC84" s="42" t="str">
        <f t="shared" si="23"/>
        <v>0</v>
      </c>
      <c r="BD84" s="187" t="str">
        <f t="shared" si="25"/>
        <v>42～43</v>
      </c>
      <c r="BE84" s="187" t="str">
        <f t="shared" si="26"/>
        <v>0</v>
      </c>
      <c r="BF84" s="187" t="str">
        <f t="shared" si="27"/>
        <v/>
      </c>
      <c r="BG84" s="187" t="str">
        <f t="shared" si="28"/>
        <v/>
      </c>
      <c r="BH84" s="187" t="str">
        <f t="shared" si="29"/>
        <v/>
      </c>
      <c r="BI84" s="187" t="str">
        <f t="shared" si="30"/>
        <v/>
      </c>
      <c r="BJ84" s="187" t="str">
        <f t="shared" si="31"/>
        <v>40～41</v>
      </c>
      <c r="BK84" s="187" t="str">
        <f t="shared" si="32"/>
        <v>0</v>
      </c>
      <c r="BL84" s="187" t="str">
        <f t="shared" si="33"/>
        <v>40～41</v>
      </c>
      <c r="BM84" s="187" t="str">
        <f t="shared" si="34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4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20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40～41</v>
      </c>
      <c r="AS85" s="21">
        <f>IF(AI85="","",VLOOKUP(AI85,目次!$A$5:$P$36,2))</f>
        <v>0</v>
      </c>
      <c r="AT85" s="42" t="str">
        <f t="shared" si="23"/>
        <v>42～43</v>
      </c>
      <c r="AU85" s="42" t="str">
        <f t="shared" si="23"/>
        <v>0</v>
      </c>
      <c r="AV85" s="42" t="str">
        <f t="shared" si="23"/>
        <v/>
      </c>
      <c r="AW85" s="42" t="str">
        <f t="shared" si="23"/>
        <v/>
      </c>
      <c r="AX85" s="42" t="str">
        <f t="shared" si="23"/>
        <v/>
      </c>
      <c r="AY85" s="42" t="str">
        <f t="shared" si="23"/>
        <v/>
      </c>
      <c r="AZ85" s="42" t="str">
        <f t="shared" si="23"/>
        <v/>
      </c>
      <c r="BA85" s="42" t="str">
        <f t="shared" si="23"/>
        <v/>
      </c>
      <c r="BB85" s="42" t="str">
        <f t="shared" si="23"/>
        <v>40～41</v>
      </c>
      <c r="BC85" s="42" t="str">
        <f t="shared" si="23"/>
        <v>0</v>
      </c>
      <c r="BD85" s="187" t="str">
        <f t="shared" si="25"/>
        <v>42～43</v>
      </c>
      <c r="BE85" s="187" t="str">
        <f t="shared" si="26"/>
        <v>0</v>
      </c>
      <c r="BF85" s="187" t="str">
        <f t="shared" si="27"/>
        <v>48～49</v>
      </c>
      <c r="BG85" s="187" t="str">
        <f t="shared" si="28"/>
        <v>0</v>
      </c>
      <c r="BH85" s="187" t="str">
        <f t="shared" si="29"/>
        <v/>
      </c>
      <c r="BI85" s="187" t="str">
        <f t="shared" si="30"/>
        <v/>
      </c>
      <c r="BJ85" s="187" t="str">
        <f t="shared" si="31"/>
        <v/>
      </c>
      <c r="BK85" s="187" t="str">
        <f t="shared" si="32"/>
        <v/>
      </c>
      <c r="BL85" s="187" t="str">
        <f t="shared" si="33"/>
        <v>40～41</v>
      </c>
      <c r="BM85" s="187" t="str">
        <f t="shared" si="34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4"/>
        <v>国語</v>
      </c>
      <c r="AE86" s="21">
        <f>IF($AD86=AE$10,COUNTIF($AD$11:$AD86,AE$10)+U$19,"")</f>
        <v>21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42～43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3"/>
        <v>42～43</v>
      </c>
      <c r="AU86" s="42" t="str">
        <f t="shared" si="23"/>
        <v>0</v>
      </c>
      <c r="AV86" s="42" t="str">
        <f t="shared" si="23"/>
        <v>48～49</v>
      </c>
      <c r="AW86" s="42" t="str">
        <f t="shared" si="23"/>
        <v>0</v>
      </c>
      <c r="AX86" s="42" t="str">
        <f t="shared" si="23"/>
        <v/>
      </c>
      <c r="AY86" s="42" t="str">
        <f t="shared" si="23"/>
        <v/>
      </c>
      <c r="AZ86" s="42" t="str">
        <f t="shared" si="23"/>
        <v/>
      </c>
      <c r="BA86" s="42" t="str">
        <f t="shared" si="23"/>
        <v/>
      </c>
      <c r="BB86" s="42" t="str">
        <f t="shared" si="23"/>
        <v/>
      </c>
      <c r="BC86" s="42" t="str">
        <f t="shared" si="23"/>
        <v/>
      </c>
      <c r="BD86" s="187" t="str">
        <f t="shared" si="25"/>
        <v>42～43</v>
      </c>
      <c r="BE86" s="187" t="str">
        <f t="shared" si="26"/>
        <v>0</v>
      </c>
      <c r="BF86" s="187" t="str">
        <f t="shared" si="27"/>
        <v>48～49</v>
      </c>
      <c r="BG86" s="187" t="str">
        <f t="shared" si="28"/>
        <v>0</v>
      </c>
      <c r="BH86" s="187" t="str">
        <f t="shared" si="29"/>
        <v>42～43</v>
      </c>
      <c r="BI86" s="187" t="str">
        <f t="shared" si="30"/>
        <v>0</v>
      </c>
      <c r="BJ86" s="187" t="str">
        <f t="shared" si="31"/>
        <v/>
      </c>
      <c r="BK86" s="187" t="str">
        <f t="shared" si="32"/>
        <v/>
      </c>
      <c r="BL86" s="187" t="str">
        <f t="shared" si="33"/>
        <v/>
      </c>
      <c r="BM86" s="187" t="str">
        <f t="shared" si="34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4"/>
        <v>社会</v>
      </c>
      <c r="AE87" s="21" t="str">
        <f>IF($AD87=AE$10,COUNTIF($AD$11:$AD87,AE$10)+U$19,"")</f>
        <v/>
      </c>
      <c r="AF87" s="21">
        <f>IF($AD87=AF$10,COUNTIF($AD$11:$AD87,AF$10)+V$19,"")</f>
        <v>21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48～49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3"/>
        <v/>
      </c>
      <c r="AU87" s="42" t="str">
        <f t="shared" si="23"/>
        <v/>
      </c>
      <c r="AV87" s="42" t="str">
        <f t="shared" si="23"/>
        <v>48～49</v>
      </c>
      <c r="AW87" s="42" t="str">
        <f t="shared" si="23"/>
        <v>0</v>
      </c>
      <c r="AX87" s="42" t="str">
        <f t="shared" si="23"/>
        <v>42～43</v>
      </c>
      <c r="AY87" s="42" t="str">
        <f t="shared" si="23"/>
        <v>0</v>
      </c>
      <c r="AZ87" s="42" t="str">
        <f t="shared" si="23"/>
        <v/>
      </c>
      <c r="BA87" s="42" t="str">
        <f t="shared" si="23"/>
        <v/>
      </c>
      <c r="BB87" s="42" t="str">
        <f t="shared" si="23"/>
        <v/>
      </c>
      <c r="BC87" s="42" t="str">
        <f t="shared" si="23"/>
        <v/>
      </c>
      <c r="BD87" s="187" t="str">
        <f t="shared" si="25"/>
        <v/>
      </c>
      <c r="BE87" s="187" t="str">
        <f t="shared" si="26"/>
        <v/>
      </c>
      <c r="BF87" s="187" t="str">
        <f t="shared" si="27"/>
        <v>48～49</v>
      </c>
      <c r="BG87" s="187" t="str">
        <f t="shared" si="28"/>
        <v>0</v>
      </c>
      <c r="BH87" s="187" t="str">
        <f t="shared" si="29"/>
        <v>42～43</v>
      </c>
      <c r="BI87" s="187" t="str">
        <f t="shared" si="30"/>
        <v>0</v>
      </c>
      <c r="BJ87" s="187" t="str">
        <f t="shared" si="31"/>
        <v>42～43</v>
      </c>
      <c r="BK87" s="187" t="str">
        <f t="shared" si="32"/>
        <v>0</v>
      </c>
      <c r="BL87" s="187" t="str">
        <f t="shared" si="33"/>
        <v/>
      </c>
      <c r="BM87" s="187" t="str">
        <f t="shared" si="34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4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21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42～43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3"/>
        <v/>
      </c>
      <c r="AU88" s="42" t="str">
        <f t="shared" si="23"/>
        <v/>
      </c>
      <c r="AV88" s="42" t="str">
        <f t="shared" si="23"/>
        <v/>
      </c>
      <c r="AW88" s="42" t="str">
        <f t="shared" si="23"/>
        <v/>
      </c>
      <c r="AX88" s="42" t="str">
        <f t="shared" si="23"/>
        <v>42～43</v>
      </c>
      <c r="AY88" s="42" t="str">
        <f t="shared" ref="AT88:BC110" si="35">IF(AO88=AO89,"",IF($AD88=$AD89,AO88&amp;","&amp;AO89,AO88&amp;AO89))</f>
        <v>0</v>
      </c>
      <c r="AZ88" s="42" t="str">
        <f t="shared" si="35"/>
        <v>42～43</v>
      </c>
      <c r="BA88" s="42" t="str">
        <f t="shared" si="35"/>
        <v>0</v>
      </c>
      <c r="BB88" s="42" t="str">
        <f t="shared" si="35"/>
        <v/>
      </c>
      <c r="BC88" s="42" t="str">
        <f t="shared" si="35"/>
        <v/>
      </c>
      <c r="BD88" s="187" t="str">
        <f t="shared" si="25"/>
        <v/>
      </c>
      <c r="BE88" s="187" t="str">
        <f t="shared" si="26"/>
        <v/>
      </c>
      <c r="BF88" s="187" t="str">
        <f t="shared" si="27"/>
        <v/>
      </c>
      <c r="BG88" s="187" t="str">
        <f t="shared" si="28"/>
        <v/>
      </c>
      <c r="BH88" s="187" t="str">
        <f t="shared" si="29"/>
        <v>42～43</v>
      </c>
      <c r="BI88" s="187" t="str">
        <f t="shared" si="30"/>
        <v>0</v>
      </c>
      <c r="BJ88" s="187" t="str">
        <f t="shared" si="31"/>
        <v>42～43</v>
      </c>
      <c r="BK88" s="187" t="str">
        <f t="shared" si="32"/>
        <v>0</v>
      </c>
      <c r="BL88" s="187" t="str">
        <f t="shared" si="33"/>
        <v>42～43</v>
      </c>
      <c r="BM88" s="187" t="str">
        <f t="shared" si="34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4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21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42～43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35"/>
        <v/>
      </c>
      <c r="AU89" s="42" t="str">
        <f t="shared" si="35"/>
        <v/>
      </c>
      <c r="AV89" s="42" t="str">
        <f t="shared" si="35"/>
        <v/>
      </c>
      <c r="AW89" s="42" t="str">
        <f t="shared" si="35"/>
        <v/>
      </c>
      <c r="AX89" s="42" t="str">
        <f t="shared" si="35"/>
        <v/>
      </c>
      <c r="AY89" s="42" t="str">
        <f t="shared" si="35"/>
        <v/>
      </c>
      <c r="AZ89" s="42" t="str">
        <f t="shared" si="35"/>
        <v>42～43</v>
      </c>
      <c r="BA89" s="42" t="str">
        <f t="shared" si="35"/>
        <v>0</v>
      </c>
      <c r="BB89" s="42" t="str">
        <f t="shared" si="35"/>
        <v>42～43</v>
      </c>
      <c r="BC89" s="42" t="str">
        <f t="shared" si="35"/>
        <v>0</v>
      </c>
      <c r="BD89" s="187" t="str">
        <f t="shared" si="25"/>
        <v>44～45</v>
      </c>
      <c r="BE89" s="187" t="str">
        <f t="shared" si="26"/>
        <v>0</v>
      </c>
      <c r="BF89" s="187" t="str">
        <f t="shared" si="27"/>
        <v/>
      </c>
      <c r="BG89" s="187" t="str">
        <f t="shared" si="28"/>
        <v/>
      </c>
      <c r="BH89" s="187" t="str">
        <f t="shared" si="29"/>
        <v/>
      </c>
      <c r="BI89" s="187" t="str">
        <f t="shared" si="30"/>
        <v/>
      </c>
      <c r="BJ89" s="187" t="str">
        <f t="shared" si="31"/>
        <v>42～43</v>
      </c>
      <c r="BK89" s="187" t="str">
        <f t="shared" si="32"/>
        <v>0</v>
      </c>
      <c r="BL89" s="187" t="str">
        <f t="shared" si="33"/>
        <v>42～43</v>
      </c>
      <c r="BM89" s="187" t="str">
        <f t="shared" si="34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4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21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42～43</v>
      </c>
      <c r="AS90" s="21">
        <f>IF(AI90="","",VLOOKUP(AI90,目次!$A$5:$P$36,2))</f>
        <v>0</v>
      </c>
      <c r="AT90" s="42" t="str">
        <f t="shared" si="35"/>
        <v>44～45</v>
      </c>
      <c r="AU90" s="42" t="str">
        <f t="shared" si="35"/>
        <v>0</v>
      </c>
      <c r="AV90" s="42" t="str">
        <f t="shared" si="35"/>
        <v/>
      </c>
      <c r="AW90" s="42" t="str">
        <f t="shared" si="35"/>
        <v/>
      </c>
      <c r="AX90" s="42" t="str">
        <f t="shared" si="35"/>
        <v/>
      </c>
      <c r="AY90" s="42" t="str">
        <f t="shared" si="35"/>
        <v/>
      </c>
      <c r="AZ90" s="42" t="str">
        <f t="shared" si="35"/>
        <v/>
      </c>
      <c r="BA90" s="42" t="str">
        <f t="shared" si="35"/>
        <v/>
      </c>
      <c r="BB90" s="42" t="str">
        <f t="shared" si="35"/>
        <v>42～43</v>
      </c>
      <c r="BC90" s="42" t="str">
        <f t="shared" si="35"/>
        <v>0</v>
      </c>
      <c r="BD90" s="187" t="str">
        <f t="shared" si="25"/>
        <v>44～45</v>
      </c>
      <c r="BE90" s="187" t="str">
        <f t="shared" si="26"/>
        <v>0</v>
      </c>
      <c r="BF90" s="187" t="str">
        <f t="shared" si="27"/>
        <v>50～51</v>
      </c>
      <c r="BG90" s="187" t="str">
        <f t="shared" si="28"/>
        <v>0</v>
      </c>
      <c r="BH90" s="187" t="str">
        <f t="shared" si="29"/>
        <v/>
      </c>
      <c r="BI90" s="187" t="str">
        <f t="shared" si="30"/>
        <v/>
      </c>
      <c r="BJ90" s="187" t="str">
        <f t="shared" si="31"/>
        <v/>
      </c>
      <c r="BK90" s="187" t="str">
        <f t="shared" si="32"/>
        <v/>
      </c>
      <c r="BL90" s="187" t="str">
        <f t="shared" si="33"/>
        <v>42～43</v>
      </c>
      <c r="BM90" s="187" t="str">
        <f t="shared" si="34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4"/>
        <v>国語</v>
      </c>
      <c r="AE91" s="21">
        <f>IF($AD91=AE$10,COUNTIF($AD$11:$AD91,AE$10)+U$19,"")</f>
        <v>22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44～45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35"/>
        <v>44～45</v>
      </c>
      <c r="AU91" s="42" t="str">
        <f t="shared" si="35"/>
        <v>0</v>
      </c>
      <c r="AV91" s="42" t="str">
        <f t="shared" si="35"/>
        <v>50～51</v>
      </c>
      <c r="AW91" s="42" t="str">
        <f t="shared" si="35"/>
        <v>0</v>
      </c>
      <c r="AX91" s="42" t="str">
        <f t="shared" si="35"/>
        <v/>
      </c>
      <c r="AY91" s="42" t="str">
        <f t="shared" si="35"/>
        <v/>
      </c>
      <c r="AZ91" s="42" t="str">
        <f t="shared" si="35"/>
        <v/>
      </c>
      <c r="BA91" s="42" t="str">
        <f t="shared" si="35"/>
        <v/>
      </c>
      <c r="BB91" s="42" t="str">
        <f t="shared" si="35"/>
        <v/>
      </c>
      <c r="BC91" s="42" t="str">
        <f t="shared" si="35"/>
        <v/>
      </c>
      <c r="BD91" s="187" t="str">
        <f t="shared" si="25"/>
        <v>44～45</v>
      </c>
      <c r="BE91" s="187" t="str">
        <f t="shared" si="26"/>
        <v>0</v>
      </c>
      <c r="BF91" s="187" t="str">
        <f t="shared" si="27"/>
        <v>50～51</v>
      </c>
      <c r="BG91" s="187" t="str">
        <f t="shared" si="28"/>
        <v>0</v>
      </c>
      <c r="BH91" s="187" t="str">
        <f t="shared" si="29"/>
        <v>44～45</v>
      </c>
      <c r="BI91" s="187" t="str">
        <f t="shared" si="30"/>
        <v>0</v>
      </c>
      <c r="BJ91" s="187" t="str">
        <f t="shared" si="31"/>
        <v/>
      </c>
      <c r="BK91" s="187" t="str">
        <f t="shared" si="32"/>
        <v/>
      </c>
      <c r="BL91" s="187" t="str">
        <f t="shared" si="33"/>
        <v/>
      </c>
      <c r="BM91" s="187" t="str">
        <f t="shared" si="34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4"/>
        <v>社会</v>
      </c>
      <c r="AE92" s="21" t="str">
        <f>IF($AD92=AE$10,COUNTIF($AD$11:$AD92,AE$10)+U$19,"")</f>
        <v/>
      </c>
      <c r="AF92" s="21">
        <f>IF($AD92=AF$10,COUNTIF($AD$11:$AD92,AF$10)+V$19,"")</f>
        <v>22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50～51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35"/>
        <v/>
      </c>
      <c r="AU92" s="42" t="str">
        <f t="shared" si="35"/>
        <v/>
      </c>
      <c r="AV92" s="42" t="str">
        <f t="shared" si="35"/>
        <v>50～51</v>
      </c>
      <c r="AW92" s="42" t="str">
        <f t="shared" si="35"/>
        <v>0</v>
      </c>
      <c r="AX92" s="42" t="str">
        <f t="shared" si="35"/>
        <v>44～45</v>
      </c>
      <c r="AY92" s="42" t="str">
        <f t="shared" si="35"/>
        <v>0</v>
      </c>
      <c r="AZ92" s="42" t="str">
        <f t="shared" si="35"/>
        <v/>
      </c>
      <c r="BA92" s="42" t="str">
        <f t="shared" si="35"/>
        <v/>
      </c>
      <c r="BB92" s="42" t="str">
        <f t="shared" si="35"/>
        <v/>
      </c>
      <c r="BC92" s="42" t="str">
        <f t="shared" si="35"/>
        <v/>
      </c>
      <c r="BD92" s="187" t="str">
        <f t="shared" si="25"/>
        <v/>
      </c>
      <c r="BE92" s="187" t="str">
        <f t="shared" si="26"/>
        <v/>
      </c>
      <c r="BF92" s="187" t="str">
        <f t="shared" si="27"/>
        <v>50～51</v>
      </c>
      <c r="BG92" s="187" t="str">
        <f t="shared" si="28"/>
        <v>0</v>
      </c>
      <c r="BH92" s="187" t="str">
        <f t="shared" si="29"/>
        <v>44～45</v>
      </c>
      <c r="BI92" s="187" t="str">
        <f t="shared" si="30"/>
        <v>0</v>
      </c>
      <c r="BJ92" s="187" t="str">
        <f t="shared" si="31"/>
        <v>44～45</v>
      </c>
      <c r="BK92" s="187" t="str">
        <f t="shared" si="32"/>
        <v>0</v>
      </c>
      <c r="BL92" s="187" t="str">
        <f t="shared" si="33"/>
        <v/>
      </c>
      <c r="BM92" s="187" t="str">
        <f t="shared" si="34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4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22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44～45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35"/>
        <v/>
      </c>
      <c r="AU93" s="42" t="str">
        <f t="shared" si="35"/>
        <v/>
      </c>
      <c r="AV93" s="42" t="str">
        <f t="shared" si="35"/>
        <v/>
      </c>
      <c r="AW93" s="42" t="str">
        <f t="shared" si="35"/>
        <v/>
      </c>
      <c r="AX93" s="42" t="str">
        <f t="shared" si="35"/>
        <v>44～45</v>
      </c>
      <c r="AY93" s="42" t="str">
        <f t="shared" si="35"/>
        <v>0</v>
      </c>
      <c r="AZ93" s="42" t="str">
        <f t="shared" si="35"/>
        <v>44～45</v>
      </c>
      <c r="BA93" s="42" t="str">
        <f t="shared" si="35"/>
        <v>0</v>
      </c>
      <c r="BB93" s="42" t="str">
        <f t="shared" si="35"/>
        <v/>
      </c>
      <c r="BC93" s="42" t="str">
        <f t="shared" si="35"/>
        <v/>
      </c>
      <c r="BD93" s="187" t="str">
        <f t="shared" si="25"/>
        <v/>
      </c>
      <c r="BE93" s="187" t="str">
        <f t="shared" si="26"/>
        <v/>
      </c>
      <c r="BF93" s="187" t="str">
        <f t="shared" si="27"/>
        <v/>
      </c>
      <c r="BG93" s="187" t="str">
        <f t="shared" si="28"/>
        <v/>
      </c>
      <c r="BH93" s="187" t="str">
        <f t="shared" si="29"/>
        <v>44～45</v>
      </c>
      <c r="BI93" s="187" t="str">
        <f t="shared" si="30"/>
        <v>0</v>
      </c>
      <c r="BJ93" s="187" t="str">
        <f t="shared" si="31"/>
        <v>44～45</v>
      </c>
      <c r="BK93" s="187" t="str">
        <f t="shared" si="32"/>
        <v>0</v>
      </c>
      <c r="BL93" s="187" t="str">
        <f t="shared" si="33"/>
        <v>44～45</v>
      </c>
      <c r="BM93" s="187" t="str">
        <f t="shared" si="34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4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22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44～45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35"/>
        <v/>
      </c>
      <c r="AU94" s="42" t="str">
        <f t="shared" si="35"/>
        <v/>
      </c>
      <c r="AV94" s="42" t="str">
        <f t="shared" si="35"/>
        <v/>
      </c>
      <c r="AW94" s="42" t="str">
        <f t="shared" si="35"/>
        <v/>
      </c>
      <c r="AX94" s="42" t="str">
        <f t="shared" si="35"/>
        <v/>
      </c>
      <c r="AY94" s="42" t="str">
        <f t="shared" si="35"/>
        <v/>
      </c>
      <c r="AZ94" s="42" t="str">
        <f t="shared" si="35"/>
        <v>44～45</v>
      </c>
      <c r="BA94" s="42" t="str">
        <f t="shared" si="35"/>
        <v>0</v>
      </c>
      <c r="BB94" s="42" t="str">
        <f t="shared" si="35"/>
        <v>44～45</v>
      </c>
      <c r="BC94" s="42" t="str">
        <f t="shared" si="35"/>
        <v>0</v>
      </c>
      <c r="BD94" s="187" t="str">
        <f t="shared" si="25"/>
        <v>46～47</v>
      </c>
      <c r="BE94" s="187" t="str">
        <f t="shared" si="26"/>
        <v>0</v>
      </c>
      <c r="BF94" s="187" t="str">
        <f t="shared" si="27"/>
        <v/>
      </c>
      <c r="BG94" s="187" t="str">
        <f t="shared" si="28"/>
        <v/>
      </c>
      <c r="BH94" s="187" t="str">
        <f t="shared" si="29"/>
        <v/>
      </c>
      <c r="BI94" s="187" t="str">
        <f t="shared" si="30"/>
        <v/>
      </c>
      <c r="BJ94" s="187" t="str">
        <f t="shared" si="31"/>
        <v>44～45</v>
      </c>
      <c r="BK94" s="187" t="str">
        <f t="shared" si="32"/>
        <v>0</v>
      </c>
      <c r="BL94" s="187" t="str">
        <f t="shared" si="33"/>
        <v>44～45</v>
      </c>
      <c r="BM94" s="187" t="str">
        <f t="shared" si="34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4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22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44～45</v>
      </c>
      <c r="AS95" s="21">
        <f>IF(AI95="","",VLOOKUP(AI95,目次!$A$5:$P$36,2))</f>
        <v>0</v>
      </c>
      <c r="AT95" s="42" t="str">
        <f t="shared" si="35"/>
        <v>46～47</v>
      </c>
      <c r="AU95" s="42" t="str">
        <f t="shared" si="35"/>
        <v>0</v>
      </c>
      <c r="AV95" s="42" t="str">
        <f t="shared" si="35"/>
        <v/>
      </c>
      <c r="AW95" s="42" t="str">
        <f t="shared" si="35"/>
        <v/>
      </c>
      <c r="AX95" s="42" t="str">
        <f t="shared" si="35"/>
        <v/>
      </c>
      <c r="AY95" s="42" t="str">
        <f t="shared" si="35"/>
        <v/>
      </c>
      <c r="AZ95" s="42" t="str">
        <f t="shared" si="35"/>
        <v/>
      </c>
      <c r="BA95" s="42" t="str">
        <f t="shared" si="35"/>
        <v/>
      </c>
      <c r="BB95" s="42" t="str">
        <f t="shared" si="35"/>
        <v>44～45</v>
      </c>
      <c r="BC95" s="42" t="str">
        <f t="shared" si="35"/>
        <v>0</v>
      </c>
      <c r="BD95" s="187" t="str">
        <f t="shared" si="25"/>
        <v>46～47</v>
      </c>
      <c r="BE95" s="187" t="str">
        <f t="shared" si="26"/>
        <v>0</v>
      </c>
      <c r="BF95" s="187" t="str">
        <f t="shared" si="27"/>
        <v>54～55</v>
      </c>
      <c r="BG95" s="187" t="str">
        <f t="shared" si="28"/>
        <v>0</v>
      </c>
      <c r="BH95" s="187" t="str">
        <f t="shared" si="29"/>
        <v/>
      </c>
      <c r="BI95" s="187" t="str">
        <f t="shared" si="30"/>
        <v/>
      </c>
      <c r="BJ95" s="187" t="str">
        <f t="shared" si="31"/>
        <v/>
      </c>
      <c r="BK95" s="187" t="str">
        <f t="shared" si="32"/>
        <v/>
      </c>
      <c r="BL95" s="187" t="str">
        <f t="shared" si="33"/>
        <v>44～45</v>
      </c>
      <c r="BM95" s="187" t="str">
        <f t="shared" si="34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4"/>
        <v>国語</v>
      </c>
      <c r="AE96" s="21">
        <f>IF($AD96=AE$10,COUNTIF($AD$11:$AD96,AE$10)+U$19,"")</f>
        <v>23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46～47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35"/>
        <v>46～47</v>
      </c>
      <c r="AU96" s="42" t="str">
        <f t="shared" si="35"/>
        <v>0</v>
      </c>
      <c r="AV96" s="42" t="str">
        <f t="shared" si="35"/>
        <v>54～55</v>
      </c>
      <c r="AW96" s="42" t="str">
        <f t="shared" si="35"/>
        <v>0</v>
      </c>
      <c r="AX96" s="42" t="str">
        <f t="shared" si="35"/>
        <v/>
      </c>
      <c r="AY96" s="42" t="str">
        <f t="shared" si="35"/>
        <v/>
      </c>
      <c r="AZ96" s="42" t="str">
        <f t="shared" si="35"/>
        <v/>
      </c>
      <c r="BA96" s="42" t="str">
        <f t="shared" si="35"/>
        <v/>
      </c>
      <c r="BB96" s="42" t="str">
        <f t="shared" si="35"/>
        <v/>
      </c>
      <c r="BC96" s="42" t="str">
        <f t="shared" si="35"/>
        <v/>
      </c>
      <c r="BD96" s="187" t="str">
        <f t="shared" si="25"/>
        <v>46～47</v>
      </c>
      <c r="BE96" s="187" t="str">
        <f t="shared" si="26"/>
        <v>0</v>
      </c>
      <c r="BF96" s="187" t="str">
        <f t="shared" si="27"/>
        <v>54～55</v>
      </c>
      <c r="BG96" s="187" t="str">
        <f t="shared" si="28"/>
        <v>0</v>
      </c>
      <c r="BH96" s="187" t="str">
        <f t="shared" si="29"/>
        <v>46～47</v>
      </c>
      <c r="BI96" s="187" t="str">
        <f t="shared" si="30"/>
        <v>0</v>
      </c>
      <c r="BJ96" s="187" t="str">
        <f t="shared" si="31"/>
        <v/>
      </c>
      <c r="BK96" s="187" t="str">
        <f t="shared" si="32"/>
        <v/>
      </c>
      <c r="BL96" s="187" t="str">
        <f t="shared" si="33"/>
        <v/>
      </c>
      <c r="BM96" s="187" t="str">
        <f t="shared" si="34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4"/>
        <v>社会</v>
      </c>
      <c r="AE97" s="21" t="str">
        <f>IF($AD97=AE$10,COUNTIF($AD$11:$AD97,AE$10)+U$19,"")</f>
        <v/>
      </c>
      <c r="AF97" s="21">
        <f>IF($AD97=AF$10,COUNTIF($AD$11:$AD97,AF$10)+V$19,"")</f>
        <v>23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54～55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35"/>
        <v/>
      </c>
      <c r="AU97" s="42" t="str">
        <f t="shared" si="35"/>
        <v/>
      </c>
      <c r="AV97" s="42" t="str">
        <f t="shared" si="35"/>
        <v>54～55</v>
      </c>
      <c r="AW97" s="42" t="str">
        <f t="shared" si="35"/>
        <v>0</v>
      </c>
      <c r="AX97" s="42" t="str">
        <f t="shared" si="35"/>
        <v>46～47</v>
      </c>
      <c r="AY97" s="42" t="str">
        <f t="shared" si="35"/>
        <v>0</v>
      </c>
      <c r="AZ97" s="42" t="str">
        <f t="shared" si="35"/>
        <v/>
      </c>
      <c r="BA97" s="42" t="str">
        <f t="shared" si="35"/>
        <v/>
      </c>
      <c r="BB97" s="42" t="str">
        <f t="shared" si="35"/>
        <v/>
      </c>
      <c r="BC97" s="42" t="str">
        <f t="shared" si="35"/>
        <v/>
      </c>
      <c r="BD97" s="187" t="str">
        <f t="shared" si="25"/>
        <v/>
      </c>
      <c r="BE97" s="187" t="str">
        <f t="shared" si="26"/>
        <v/>
      </c>
      <c r="BF97" s="187" t="str">
        <f t="shared" si="27"/>
        <v>54～55</v>
      </c>
      <c r="BG97" s="187" t="str">
        <f t="shared" si="28"/>
        <v>0</v>
      </c>
      <c r="BH97" s="187" t="str">
        <f t="shared" si="29"/>
        <v>46～47</v>
      </c>
      <c r="BI97" s="187" t="str">
        <f t="shared" si="30"/>
        <v>0</v>
      </c>
      <c r="BJ97" s="187" t="str">
        <f t="shared" si="31"/>
        <v>46～47</v>
      </c>
      <c r="BK97" s="187" t="str">
        <f t="shared" si="32"/>
        <v>0</v>
      </c>
      <c r="BL97" s="187" t="str">
        <f t="shared" si="33"/>
        <v/>
      </c>
      <c r="BM97" s="187" t="str">
        <f t="shared" si="34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4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23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46～47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35"/>
        <v/>
      </c>
      <c r="AU98" s="42" t="str">
        <f t="shared" si="35"/>
        <v/>
      </c>
      <c r="AV98" s="42" t="str">
        <f t="shared" si="35"/>
        <v/>
      </c>
      <c r="AW98" s="42" t="str">
        <f t="shared" si="35"/>
        <v/>
      </c>
      <c r="AX98" s="42" t="str">
        <f t="shared" si="35"/>
        <v>46～47</v>
      </c>
      <c r="AY98" s="42" t="str">
        <f t="shared" si="35"/>
        <v>0</v>
      </c>
      <c r="AZ98" s="42" t="str">
        <f t="shared" si="35"/>
        <v>46～47</v>
      </c>
      <c r="BA98" s="42" t="str">
        <f t="shared" si="35"/>
        <v>0</v>
      </c>
      <c r="BB98" s="42" t="str">
        <f t="shared" si="35"/>
        <v/>
      </c>
      <c r="BC98" s="42" t="str">
        <f t="shared" si="35"/>
        <v/>
      </c>
      <c r="BD98" s="187" t="str">
        <f t="shared" si="25"/>
        <v/>
      </c>
      <c r="BE98" s="187" t="str">
        <f t="shared" si="26"/>
        <v/>
      </c>
      <c r="BF98" s="187" t="str">
        <f t="shared" si="27"/>
        <v/>
      </c>
      <c r="BG98" s="187" t="str">
        <f t="shared" si="28"/>
        <v/>
      </c>
      <c r="BH98" s="187" t="str">
        <f t="shared" si="29"/>
        <v>46～47</v>
      </c>
      <c r="BI98" s="187" t="str">
        <f t="shared" si="30"/>
        <v>0</v>
      </c>
      <c r="BJ98" s="187" t="str">
        <f t="shared" si="31"/>
        <v>46～47</v>
      </c>
      <c r="BK98" s="187" t="str">
        <f t="shared" si="32"/>
        <v>0</v>
      </c>
      <c r="BL98" s="187" t="str">
        <f t="shared" si="33"/>
        <v>46～47</v>
      </c>
      <c r="BM98" s="187" t="str">
        <f t="shared" si="34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4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23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46～47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35"/>
        <v/>
      </c>
      <c r="AU99" s="42" t="str">
        <f t="shared" si="35"/>
        <v/>
      </c>
      <c r="AV99" s="42" t="str">
        <f t="shared" si="35"/>
        <v/>
      </c>
      <c r="AW99" s="42" t="str">
        <f t="shared" si="35"/>
        <v/>
      </c>
      <c r="AX99" s="42" t="str">
        <f t="shared" si="35"/>
        <v/>
      </c>
      <c r="AY99" s="42" t="str">
        <f t="shared" si="35"/>
        <v/>
      </c>
      <c r="AZ99" s="42" t="str">
        <f t="shared" si="35"/>
        <v>46～47</v>
      </c>
      <c r="BA99" s="42" t="str">
        <f t="shared" si="35"/>
        <v>0</v>
      </c>
      <c r="BB99" s="42" t="str">
        <f t="shared" si="35"/>
        <v>46～47</v>
      </c>
      <c r="BC99" s="42" t="str">
        <f t="shared" si="35"/>
        <v>0</v>
      </c>
      <c r="BD99" s="187" t="str">
        <f t="shared" si="25"/>
        <v>48～49</v>
      </c>
      <c r="BE99" s="187" t="str">
        <f t="shared" si="26"/>
        <v>0</v>
      </c>
      <c r="BF99" s="187" t="str">
        <f t="shared" si="27"/>
        <v/>
      </c>
      <c r="BG99" s="187" t="str">
        <f t="shared" si="28"/>
        <v/>
      </c>
      <c r="BH99" s="187" t="str">
        <f t="shared" si="29"/>
        <v/>
      </c>
      <c r="BI99" s="187" t="str">
        <f t="shared" si="30"/>
        <v/>
      </c>
      <c r="BJ99" s="187" t="str">
        <f t="shared" si="31"/>
        <v>46～47</v>
      </c>
      <c r="BK99" s="187" t="str">
        <f t="shared" si="32"/>
        <v>0</v>
      </c>
      <c r="BL99" s="187" t="str">
        <f t="shared" si="33"/>
        <v>46～47</v>
      </c>
      <c r="BM99" s="187" t="str">
        <f t="shared" si="34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4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23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46～47</v>
      </c>
      <c r="AS100" s="21">
        <f>IF(AI100="","",VLOOKUP(AI100,目次!$A$5:$P$36,2))</f>
        <v>0</v>
      </c>
      <c r="AT100" s="42" t="str">
        <f t="shared" si="35"/>
        <v>48～49</v>
      </c>
      <c r="AU100" s="42" t="str">
        <f t="shared" si="35"/>
        <v>0</v>
      </c>
      <c r="AV100" s="42" t="str">
        <f t="shared" si="35"/>
        <v/>
      </c>
      <c r="AW100" s="42" t="str">
        <f t="shared" si="35"/>
        <v/>
      </c>
      <c r="AX100" s="42" t="str">
        <f t="shared" si="35"/>
        <v/>
      </c>
      <c r="AY100" s="42" t="str">
        <f t="shared" si="35"/>
        <v/>
      </c>
      <c r="AZ100" s="42" t="str">
        <f t="shared" si="35"/>
        <v/>
      </c>
      <c r="BA100" s="42" t="str">
        <f t="shared" si="35"/>
        <v/>
      </c>
      <c r="BB100" s="42" t="str">
        <f t="shared" si="35"/>
        <v>46～47</v>
      </c>
      <c r="BC100" s="42" t="str">
        <f t="shared" si="35"/>
        <v>0</v>
      </c>
      <c r="BD100" s="187" t="str">
        <f t="shared" si="25"/>
        <v>48～49</v>
      </c>
      <c r="BE100" s="187" t="str">
        <f t="shared" si="26"/>
        <v>0</v>
      </c>
      <c r="BF100" s="187" t="str">
        <f t="shared" si="27"/>
        <v>56～57</v>
      </c>
      <c r="BG100" s="187" t="str">
        <f t="shared" si="28"/>
        <v>0</v>
      </c>
      <c r="BH100" s="187" t="str">
        <f t="shared" si="29"/>
        <v/>
      </c>
      <c r="BI100" s="187" t="str">
        <f t="shared" si="30"/>
        <v/>
      </c>
      <c r="BJ100" s="187" t="str">
        <f t="shared" si="31"/>
        <v/>
      </c>
      <c r="BK100" s="187" t="str">
        <f t="shared" si="32"/>
        <v/>
      </c>
      <c r="BL100" s="187" t="str">
        <f t="shared" si="33"/>
        <v>46～47</v>
      </c>
      <c r="BM100" s="187" t="str">
        <f t="shared" si="34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4"/>
        <v>国語</v>
      </c>
      <c r="AE101" s="21">
        <f>IF($AD101=AE$10,COUNTIF($AD$11:$AD101,AE$10)+U$19,"")</f>
        <v>24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48～49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35"/>
        <v>48～49</v>
      </c>
      <c r="AU101" s="42" t="str">
        <f t="shared" si="35"/>
        <v>0</v>
      </c>
      <c r="AV101" s="42" t="str">
        <f t="shared" si="35"/>
        <v>56～57</v>
      </c>
      <c r="AW101" s="42" t="str">
        <f t="shared" si="35"/>
        <v>0</v>
      </c>
      <c r="AX101" s="42" t="str">
        <f t="shared" si="35"/>
        <v/>
      </c>
      <c r="AY101" s="42" t="str">
        <f t="shared" si="35"/>
        <v/>
      </c>
      <c r="AZ101" s="42" t="str">
        <f t="shared" si="35"/>
        <v/>
      </c>
      <c r="BA101" s="42" t="str">
        <f t="shared" si="35"/>
        <v/>
      </c>
      <c r="BB101" s="42" t="str">
        <f t="shared" si="35"/>
        <v/>
      </c>
      <c r="BC101" s="42" t="str">
        <f t="shared" si="35"/>
        <v/>
      </c>
      <c r="BD101" s="187" t="str">
        <f t="shared" si="25"/>
        <v>48～49</v>
      </c>
      <c r="BE101" s="187" t="str">
        <f t="shared" si="26"/>
        <v>0</v>
      </c>
      <c r="BF101" s="187" t="str">
        <f t="shared" si="27"/>
        <v>56～57</v>
      </c>
      <c r="BG101" s="187" t="str">
        <f t="shared" si="28"/>
        <v>0</v>
      </c>
      <c r="BH101" s="187" t="str">
        <f t="shared" si="29"/>
        <v>48～49</v>
      </c>
      <c r="BI101" s="187" t="str">
        <f t="shared" si="30"/>
        <v>0</v>
      </c>
      <c r="BJ101" s="187" t="str">
        <f t="shared" si="31"/>
        <v/>
      </c>
      <c r="BK101" s="187" t="str">
        <f t="shared" si="32"/>
        <v/>
      </c>
      <c r="BL101" s="187" t="str">
        <f t="shared" si="33"/>
        <v/>
      </c>
      <c r="BM101" s="187" t="str">
        <f t="shared" si="34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4"/>
        <v>社会</v>
      </c>
      <c r="AE102" s="21" t="str">
        <f>IF($AD102=AE$10,COUNTIF($AD$11:$AD102,AE$10)+U$19,"")</f>
        <v/>
      </c>
      <c r="AF102" s="21">
        <f>IF($AD102=AF$10,COUNTIF($AD$11:$AD102,AF$10)+V$19,"")</f>
        <v>24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56～57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35"/>
        <v/>
      </c>
      <c r="AU102" s="42" t="str">
        <f t="shared" si="35"/>
        <v/>
      </c>
      <c r="AV102" s="42" t="str">
        <f t="shared" si="35"/>
        <v>56～57</v>
      </c>
      <c r="AW102" s="42" t="str">
        <f t="shared" si="35"/>
        <v>0</v>
      </c>
      <c r="AX102" s="42" t="str">
        <f t="shared" si="35"/>
        <v>48～49</v>
      </c>
      <c r="AY102" s="42" t="str">
        <f t="shared" si="35"/>
        <v>0</v>
      </c>
      <c r="AZ102" s="42" t="str">
        <f t="shared" si="35"/>
        <v/>
      </c>
      <c r="BA102" s="42" t="str">
        <f t="shared" si="35"/>
        <v/>
      </c>
      <c r="BB102" s="42" t="str">
        <f t="shared" si="35"/>
        <v/>
      </c>
      <c r="BC102" s="42" t="str">
        <f t="shared" si="35"/>
        <v/>
      </c>
      <c r="BD102" s="187" t="str">
        <f t="shared" si="25"/>
        <v/>
      </c>
      <c r="BE102" s="187" t="str">
        <f t="shared" si="26"/>
        <v/>
      </c>
      <c r="BF102" s="187" t="str">
        <f t="shared" si="27"/>
        <v>56～57</v>
      </c>
      <c r="BG102" s="187" t="str">
        <f t="shared" si="28"/>
        <v>0</v>
      </c>
      <c r="BH102" s="187" t="str">
        <f t="shared" si="29"/>
        <v>48～49</v>
      </c>
      <c r="BI102" s="187" t="str">
        <f t="shared" si="30"/>
        <v>0</v>
      </c>
      <c r="BJ102" s="187" t="str">
        <f t="shared" si="31"/>
        <v>48～49</v>
      </c>
      <c r="BK102" s="187" t="str">
        <f t="shared" si="32"/>
        <v>0</v>
      </c>
      <c r="BL102" s="187" t="str">
        <f t="shared" si="33"/>
        <v/>
      </c>
      <c r="BM102" s="187" t="str">
        <f t="shared" si="34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4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24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48～49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35"/>
        <v/>
      </c>
      <c r="AU103" s="42" t="str">
        <f t="shared" si="35"/>
        <v/>
      </c>
      <c r="AV103" s="42" t="str">
        <f t="shared" si="35"/>
        <v/>
      </c>
      <c r="AW103" s="42" t="str">
        <f t="shared" si="35"/>
        <v/>
      </c>
      <c r="AX103" s="42" t="str">
        <f t="shared" si="35"/>
        <v>48～49</v>
      </c>
      <c r="AY103" s="42" t="str">
        <f t="shared" si="35"/>
        <v>0</v>
      </c>
      <c r="AZ103" s="42" t="str">
        <f t="shared" si="35"/>
        <v>48～49</v>
      </c>
      <c r="BA103" s="42" t="str">
        <f t="shared" si="35"/>
        <v>0</v>
      </c>
      <c r="BB103" s="42" t="str">
        <f t="shared" si="35"/>
        <v/>
      </c>
      <c r="BC103" s="42" t="str">
        <f t="shared" si="35"/>
        <v/>
      </c>
      <c r="BD103" s="187" t="str">
        <f t="shared" si="25"/>
        <v/>
      </c>
      <c r="BE103" s="187" t="str">
        <f t="shared" si="26"/>
        <v/>
      </c>
      <c r="BF103" s="187" t="str">
        <f t="shared" si="27"/>
        <v/>
      </c>
      <c r="BG103" s="187" t="str">
        <f t="shared" si="28"/>
        <v/>
      </c>
      <c r="BH103" s="187" t="str">
        <f t="shared" si="29"/>
        <v>48～49</v>
      </c>
      <c r="BI103" s="187" t="str">
        <f t="shared" si="30"/>
        <v>0</v>
      </c>
      <c r="BJ103" s="187" t="str">
        <f t="shared" si="31"/>
        <v>48～49</v>
      </c>
      <c r="BK103" s="187" t="str">
        <f t="shared" si="32"/>
        <v>0</v>
      </c>
      <c r="BL103" s="187" t="str">
        <f t="shared" si="33"/>
        <v>48～49</v>
      </c>
      <c r="BM103" s="187" t="str">
        <f t="shared" si="34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4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24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48～49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35"/>
        <v/>
      </c>
      <c r="AU104" s="42" t="str">
        <f t="shared" si="35"/>
        <v/>
      </c>
      <c r="AV104" s="42" t="str">
        <f t="shared" si="35"/>
        <v/>
      </c>
      <c r="AW104" s="42" t="str">
        <f t="shared" si="35"/>
        <v/>
      </c>
      <c r="AX104" s="42" t="str">
        <f t="shared" si="35"/>
        <v/>
      </c>
      <c r="AY104" s="42" t="str">
        <f t="shared" si="35"/>
        <v/>
      </c>
      <c r="AZ104" s="42" t="str">
        <f t="shared" si="35"/>
        <v>48～49</v>
      </c>
      <c r="BA104" s="42" t="str">
        <f t="shared" si="35"/>
        <v>0</v>
      </c>
      <c r="BB104" s="42" t="str">
        <f t="shared" si="35"/>
        <v>48～49</v>
      </c>
      <c r="BC104" s="42" t="str">
        <f t="shared" si="35"/>
        <v>0</v>
      </c>
      <c r="BD104" s="187" t="str">
        <f t="shared" si="25"/>
        <v>50～51</v>
      </c>
      <c r="BE104" s="187" t="str">
        <f t="shared" si="26"/>
        <v>0</v>
      </c>
      <c r="BF104" s="187" t="str">
        <f t="shared" si="27"/>
        <v/>
      </c>
      <c r="BG104" s="187" t="str">
        <f t="shared" si="28"/>
        <v/>
      </c>
      <c r="BH104" s="187" t="str">
        <f t="shared" si="29"/>
        <v/>
      </c>
      <c r="BI104" s="187" t="str">
        <f t="shared" si="30"/>
        <v/>
      </c>
      <c r="BJ104" s="187" t="str">
        <f t="shared" si="31"/>
        <v>48～49</v>
      </c>
      <c r="BK104" s="187" t="str">
        <f t="shared" si="32"/>
        <v>0</v>
      </c>
      <c r="BL104" s="187" t="str">
        <f t="shared" si="33"/>
        <v>48～49</v>
      </c>
      <c r="BM104" s="187" t="str">
        <f t="shared" si="34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4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24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48～49</v>
      </c>
      <c r="AS105" s="21">
        <f>IF(AI105="","",VLOOKUP(AI105,目次!$A$5:$P$36,2))</f>
        <v>0</v>
      </c>
      <c r="AT105" s="42" t="str">
        <f t="shared" si="35"/>
        <v>50～51</v>
      </c>
      <c r="AU105" s="42" t="str">
        <f t="shared" si="35"/>
        <v>0</v>
      </c>
      <c r="AV105" s="42" t="str">
        <f t="shared" si="35"/>
        <v/>
      </c>
      <c r="AW105" s="42" t="str">
        <f t="shared" si="35"/>
        <v/>
      </c>
      <c r="AX105" s="42" t="str">
        <f t="shared" si="35"/>
        <v/>
      </c>
      <c r="AY105" s="42" t="str">
        <f t="shared" si="35"/>
        <v/>
      </c>
      <c r="AZ105" s="42" t="str">
        <f t="shared" si="35"/>
        <v/>
      </c>
      <c r="BA105" s="42" t="str">
        <f t="shared" si="35"/>
        <v/>
      </c>
      <c r="BB105" s="42" t="str">
        <f t="shared" si="35"/>
        <v>48～49</v>
      </c>
      <c r="BC105" s="42" t="str">
        <f t="shared" si="35"/>
        <v>0</v>
      </c>
      <c r="BD105" s="187" t="str">
        <f t="shared" si="25"/>
        <v>50～51</v>
      </c>
      <c r="BE105" s="187" t="str">
        <f t="shared" si="26"/>
        <v>0</v>
      </c>
      <c r="BF105" s="187" t="str">
        <f t="shared" si="27"/>
        <v>58～59</v>
      </c>
      <c r="BG105" s="187" t="str">
        <f t="shared" si="28"/>
        <v>0</v>
      </c>
      <c r="BH105" s="187" t="str">
        <f t="shared" si="29"/>
        <v/>
      </c>
      <c r="BI105" s="187" t="str">
        <f t="shared" si="30"/>
        <v/>
      </c>
      <c r="BJ105" s="187" t="str">
        <f t="shared" si="31"/>
        <v/>
      </c>
      <c r="BK105" s="187" t="str">
        <f t="shared" si="32"/>
        <v/>
      </c>
      <c r="BL105" s="187" t="str">
        <f t="shared" si="33"/>
        <v>48～49</v>
      </c>
      <c r="BM105" s="187" t="str">
        <f t="shared" si="34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4"/>
        <v>国語</v>
      </c>
      <c r="AE106" s="21">
        <f>IF($AD106=AE$10,COUNTIF($AD$11:$AD106,AE$10)+U$19,"")</f>
        <v>25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50～51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35"/>
        <v>50～51</v>
      </c>
      <c r="AU106" s="42" t="str">
        <f t="shared" si="35"/>
        <v>0</v>
      </c>
      <c r="AV106" s="42" t="str">
        <f t="shared" si="35"/>
        <v>58～59</v>
      </c>
      <c r="AW106" s="42" t="str">
        <f t="shared" si="35"/>
        <v>0</v>
      </c>
      <c r="AX106" s="42" t="str">
        <f t="shared" si="35"/>
        <v/>
      </c>
      <c r="AY106" s="42" t="str">
        <f t="shared" si="35"/>
        <v/>
      </c>
      <c r="AZ106" s="42" t="str">
        <f t="shared" si="35"/>
        <v/>
      </c>
      <c r="BA106" s="42" t="str">
        <f t="shared" si="35"/>
        <v/>
      </c>
      <c r="BB106" s="42" t="str">
        <f t="shared" si="35"/>
        <v/>
      </c>
      <c r="BC106" s="42" t="str">
        <f t="shared" si="35"/>
        <v/>
      </c>
      <c r="BD106" s="187" t="str">
        <f t="shared" si="25"/>
        <v>50～51</v>
      </c>
      <c r="BE106" s="187" t="str">
        <f t="shared" si="26"/>
        <v>0</v>
      </c>
      <c r="BF106" s="187" t="str">
        <f t="shared" si="27"/>
        <v>58～59</v>
      </c>
      <c r="BG106" s="187" t="str">
        <f t="shared" si="28"/>
        <v>0</v>
      </c>
      <c r="BH106" s="187" t="str">
        <f t="shared" si="29"/>
        <v>50～51</v>
      </c>
      <c r="BI106" s="187" t="str">
        <f t="shared" si="30"/>
        <v>0</v>
      </c>
      <c r="BJ106" s="187" t="str">
        <f t="shared" si="31"/>
        <v/>
      </c>
      <c r="BK106" s="187" t="str">
        <f t="shared" si="32"/>
        <v/>
      </c>
      <c r="BL106" s="187" t="str">
        <f t="shared" si="33"/>
        <v/>
      </c>
      <c r="BM106" s="187" t="str">
        <f t="shared" si="34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4"/>
        <v>社会</v>
      </c>
      <c r="AE107" s="21" t="str">
        <f>IF($AD107=AE$10,COUNTIF($AD$11:$AD107,AE$10)+U$19,"")</f>
        <v/>
      </c>
      <c r="AF107" s="21">
        <f>IF($AD107=AF$10,COUNTIF($AD$11:$AD107,AF$10)+V$19,"")</f>
        <v>25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58～59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35"/>
        <v/>
      </c>
      <c r="AU107" s="42" t="str">
        <f t="shared" si="35"/>
        <v/>
      </c>
      <c r="AV107" s="42" t="str">
        <f t="shared" si="35"/>
        <v>58～59</v>
      </c>
      <c r="AW107" s="42" t="str">
        <f t="shared" si="35"/>
        <v>0</v>
      </c>
      <c r="AX107" s="42" t="str">
        <f t="shared" si="35"/>
        <v>50～51</v>
      </c>
      <c r="AY107" s="42" t="str">
        <f t="shared" si="35"/>
        <v>0</v>
      </c>
      <c r="AZ107" s="42" t="str">
        <f t="shared" si="35"/>
        <v/>
      </c>
      <c r="BA107" s="42" t="str">
        <f t="shared" si="35"/>
        <v/>
      </c>
      <c r="BB107" s="42" t="str">
        <f t="shared" si="35"/>
        <v/>
      </c>
      <c r="BC107" s="42" t="str">
        <f t="shared" si="35"/>
        <v/>
      </c>
      <c r="BD107" s="187" t="str">
        <f t="shared" si="25"/>
        <v/>
      </c>
      <c r="BE107" s="187" t="str">
        <f t="shared" si="26"/>
        <v/>
      </c>
      <c r="BF107" s="187" t="str">
        <f t="shared" si="27"/>
        <v>58～59</v>
      </c>
      <c r="BG107" s="187" t="str">
        <f t="shared" si="28"/>
        <v>0</v>
      </c>
      <c r="BH107" s="187" t="str">
        <f t="shared" si="29"/>
        <v>50～51</v>
      </c>
      <c r="BI107" s="187" t="str">
        <f t="shared" si="30"/>
        <v>0</v>
      </c>
      <c r="BJ107" s="187" t="str">
        <f t="shared" si="31"/>
        <v>50～52</v>
      </c>
      <c r="BK107" s="187" t="str">
        <f t="shared" si="32"/>
        <v>0</v>
      </c>
      <c r="BL107" s="187" t="str">
        <f t="shared" si="33"/>
        <v/>
      </c>
      <c r="BM107" s="187" t="str">
        <f t="shared" si="34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4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25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50～51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35"/>
        <v/>
      </c>
      <c r="AU108" s="42" t="str">
        <f t="shared" si="35"/>
        <v/>
      </c>
      <c r="AV108" s="42" t="str">
        <f t="shared" si="35"/>
        <v/>
      </c>
      <c r="AW108" s="42" t="str">
        <f t="shared" si="35"/>
        <v/>
      </c>
      <c r="AX108" s="42" t="str">
        <f t="shared" si="35"/>
        <v>50～51</v>
      </c>
      <c r="AY108" s="42" t="str">
        <f t="shared" si="35"/>
        <v>0</v>
      </c>
      <c r="AZ108" s="42" t="str">
        <f t="shared" si="35"/>
        <v>50～52</v>
      </c>
      <c r="BA108" s="42" t="str">
        <f t="shared" si="35"/>
        <v>0</v>
      </c>
      <c r="BB108" s="42" t="str">
        <f t="shared" si="35"/>
        <v/>
      </c>
      <c r="BC108" s="42" t="str">
        <f t="shared" si="35"/>
        <v/>
      </c>
      <c r="BD108" s="187" t="str">
        <f t="shared" si="25"/>
        <v/>
      </c>
      <c r="BE108" s="187" t="str">
        <f t="shared" si="26"/>
        <v/>
      </c>
      <c r="BF108" s="187" t="str">
        <f t="shared" si="27"/>
        <v/>
      </c>
      <c r="BG108" s="187" t="str">
        <f t="shared" si="28"/>
        <v/>
      </c>
      <c r="BH108" s="187" t="str">
        <f t="shared" si="29"/>
        <v>50～51</v>
      </c>
      <c r="BI108" s="187" t="str">
        <f t="shared" si="30"/>
        <v>0</v>
      </c>
      <c r="BJ108" s="187" t="str">
        <f t="shared" si="31"/>
        <v>50～52</v>
      </c>
      <c r="BK108" s="187" t="str">
        <f t="shared" si="32"/>
        <v>0</v>
      </c>
      <c r="BL108" s="187" t="str">
        <f t="shared" si="33"/>
        <v>50～51</v>
      </c>
      <c r="BM108" s="187" t="str">
        <f t="shared" si="34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4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25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50～52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35"/>
        <v/>
      </c>
      <c r="AU109" s="42" t="str">
        <f t="shared" si="35"/>
        <v/>
      </c>
      <c r="AV109" s="42" t="str">
        <f t="shared" si="35"/>
        <v/>
      </c>
      <c r="AW109" s="42" t="str">
        <f t="shared" si="35"/>
        <v/>
      </c>
      <c r="AX109" s="42" t="str">
        <f t="shared" si="35"/>
        <v/>
      </c>
      <c r="AY109" s="42" t="str">
        <f t="shared" si="35"/>
        <v/>
      </c>
      <c r="AZ109" s="42" t="str">
        <f t="shared" si="35"/>
        <v>50～52</v>
      </c>
      <c r="BA109" s="42" t="str">
        <f t="shared" si="35"/>
        <v>0</v>
      </c>
      <c r="BB109" s="42" t="str">
        <f t="shared" si="35"/>
        <v>50～51</v>
      </c>
      <c r="BC109" s="42" t="str">
        <f t="shared" si="35"/>
        <v>0</v>
      </c>
      <c r="BD109" s="187" t="str">
        <f t="shared" si="25"/>
        <v/>
      </c>
      <c r="BE109" s="187" t="str">
        <f t="shared" si="26"/>
        <v/>
      </c>
      <c r="BF109" s="187" t="str">
        <f t="shared" si="27"/>
        <v/>
      </c>
      <c r="BG109" s="187" t="str">
        <f t="shared" si="28"/>
        <v/>
      </c>
      <c r="BH109" s="187" t="str">
        <f t="shared" si="29"/>
        <v/>
      </c>
      <c r="BI109" s="187" t="str">
        <f t="shared" si="30"/>
        <v/>
      </c>
      <c r="BJ109" s="187" t="str">
        <f t="shared" si="31"/>
        <v>50～52</v>
      </c>
      <c r="BK109" s="187" t="str">
        <f t="shared" si="32"/>
        <v>0</v>
      </c>
      <c r="BL109" s="187" t="str">
        <f t="shared" si="33"/>
        <v>50～51</v>
      </c>
      <c r="BM109" s="187" t="str">
        <f t="shared" si="34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4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25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50～51</v>
      </c>
      <c r="AS110" s="21">
        <f>IF(AI110="","",VLOOKUP(AI110,目次!$A$5:$P$36,2))</f>
        <v>0</v>
      </c>
      <c r="AT110" s="42" t="str">
        <f t="shared" si="35"/>
        <v/>
      </c>
      <c r="AU110" s="42" t="str">
        <f t="shared" si="35"/>
        <v/>
      </c>
      <c r="AV110" s="42" t="str">
        <f t="shared" si="35"/>
        <v/>
      </c>
      <c r="AW110" s="42" t="str">
        <f t="shared" si="35"/>
        <v/>
      </c>
      <c r="AX110" s="42" t="str">
        <f t="shared" si="35"/>
        <v/>
      </c>
      <c r="AY110" s="42" t="str">
        <f t="shared" si="35"/>
        <v/>
      </c>
      <c r="AZ110" s="42" t="str">
        <f t="shared" si="35"/>
        <v/>
      </c>
      <c r="BA110" s="42" t="str">
        <f t="shared" si="35"/>
        <v/>
      </c>
      <c r="BB110" s="42" t="str">
        <f t="shared" si="35"/>
        <v>50～51</v>
      </c>
      <c r="BC110" s="42" t="str">
        <f t="shared" si="35"/>
        <v/>
      </c>
      <c r="BD110" s="187" t="str">
        <f t="shared" si="25"/>
        <v/>
      </c>
      <c r="BE110" s="187" t="str">
        <f t="shared" si="26"/>
        <v/>
      </c>
      <c r="BF110" s="187" t="str">
        <f t="shared" si="27"/>
        <v/>
      </c>
      <c r="BG110" s="187" t="str">
        <f t="shared" si="28"/>
        <v/>
      </c>
      <c r="BH110" s="187" t="str">
        <f t="shared" si="29"/>
        <v/>
      </c>
      <c r="BI110" s="187" t="str">
        <f t="shared" si="30"/>
        <v/>
      </c>
      <c r="BJ110" s="187" t="str">
        <f t="shared" si="31"/>
        <v/>
      </c>
      <c r="BK110" s="187" t="str">
        <f t="shared" si="32"/>
        <v/>
      </c>
      <c r="BL110" s="187" t="str">
        <f t="shared" si="33"/>
        <v>50～51</v>
      </c>
      <c r="BM110" s="187" t="str">
        <f t="shared" si="34"/>
        <v>0</v>
      </c>
    </row>
  </sheetData>
  <mergeCells count="18">
    <mergeCell ref="BT9:BU9"/>
    <mergeCell ref="BV9:BW9"/>
    <mergeCell ref="BX9:BY9"/>
    <mergeCell ref="BZ9:CA9"/>
    <mergeCell ref="CB9:CC9"/>
    <mergeCell ref="B1:H1"/>
    <mergeCell ref="B5:C5"/>
    <mergeCell ref="F5:J5"/>
    <mergeCell ref="K5:P5"/>
    <mergeCell ref="F6:G6"/>
    <mergeCell ref="H6:I6"/>
    <mergeCell ref="J6:K6"/>
    <mergeCell ref="L6:M6"/>
    <mergeCell ref="N6:O6"/>
    <mergeCell ref="K1:P1"/>
    <mergeCell ref="J2:P2"/>
    <mergeCell ref="B3:C3"/>
    <mergeCell ref="P3:Z3"/>
  </mergeCells>
  <phoneticPr fontId="1"/>
  <conditionalFormatting sqref="B8:B38">
    <cfRule type="expression" dxfId="99" priority="1" stopIfTrue="1">
      <formula>D8="祝"</formula>
    </cfRule>
    <cfRule type="expression" dxfId="98" priority="2" stopIfTrue="1">
      <formula>OR(D8=1,D8=7)</formula>
    </cfRule>
  </conditionalFormatting>
  <conditionalFormatting sqref="C8:C38">
    <cfRule type="expression" dxfId="97" priority="3" stopIfTrue="1">
      <formula>D8="祝"</formula>
    </cfRule>
    <cfRule type="expression" dxfId="96" priority="4" stopIfTrue="1">
      <formula>OR(D8=1,D8=7)</formula>
    </cfRule>
  </conditionalFormatting>
  <conditionalFormatting sqref="D8:D38">
    <cfRule type="cellIs" dxfId="95" priority="5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2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110"/>
  <sheetViews>
    <sheetView showGridLines="0" showRowColHeaders="0" zoomScaleNormal="100" workbookViewId="0">
      <selection activeCell="M16" sqref="M16"/>
    </sheetView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5" style="19" customWidth="1"/>
    <col min="8" max="8" width="6.25" style="19" hidden="1" customWidth="1"/>
    <col min="9" max="9" width="12.5" style="19" customWidth="1"/>
    <col min="10" max="10" width="6.25" style="19" hidden="1" customWidth="1"/>
    <col min="11" max="11" width="12.5" style="19" customWidth="1"/>
    <col min="12" max="12" width="6.25" style="19" hidden="1" customWidth="1"/>
    <col min="13" max="13" width="12.5" style="19" customWidth="1"/>
    <col min="14" max="14" width="6.25" style="19" hidden="1" customWidth="1"/>
    <col min="15" max="15" width="12.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54" width="9" style="13"/>
    <col min="255" max="255" width="3" style="13" customWidth="1"/>
    <col min="256" max="256" width="2.5" style="13" customWidth="1"/>
    <col min="257" max="257" width="0" style="13" hidden="1" customWidth="1"/>
    <col min="258" max="258" width="11" style="13" customWidth="1"/>
    <col min="259" max="268" width="6.25" style="13" customWidth="1"/>
    <col min="269" max="269" width="4.75" style="13" customWidth="1"/>
    <col min="270" max="270" width="0" style="13" hidden="1" customWidth="1"/>
    <col min="271" max="271" width="6.875" style="13" customWidth="1"/>
    <col min="272" max="272" width="0" style="13" hidden="1" customWidth="1"/>
    <col min="273" max="273" width="5.375" style="13" customWidth="1"/>
    <col min="274" max="274" width="6" style="13" customWidth="1"/>
    <col min="275" max="275" width="6.625" style="13" customWidth="1"/>
    <col min="276" max="276" width="5.375" style="13" customWidth="1"/>
    <col min="277" max="278" width="6.375" style="13" customWidth="1"/>
    <col min="279" max="280" width="5.375" style="13" customWidth="1"/>
    <col min="281" max="281" width="0" style="13" hidden="1" customWidth="1"/>
    <col min="282" max="282" width="5.375" style="13" customWidth="1"/>
    <col min="283" max="308" width="0" style="13" hidden="1" customWidth="1"/>
    <col min="309" max="309" width="9.375" style="13" customWidth="1"/>
    <col min="310" max="312" width="0" style="13" hidden="1" customWidth="1"/>
    <col min="313" max="313" width="7.5" style="13" customWidth="1"/>
    <col min="314" max="314" width="12.75" style="13" customWidth="1"/>
    <col min="315" max="315" width="9.375" style="13" bestFit="1" customWidth="1"/>
    <col min="316" max="316" width="9.375" style="13" customWidth="1"/>
    <col min="317" max="317" width="9.375" style="13" bestFit="1" customWidth="1"/>
    <col min="318" max="318" width="9.375" style="13" customWidth="1"/>
    <col min="319" max="319" width="9.375" style="13" bestFit="1" customWidth="1"/>
    <col min="320" max="320" width="9.375" style="13" customWidth="1"/>
    <col min="321" max="321" width="9.375" style="13" bestFit="1" customWidth="1"/>
    <col min="322" max="322" width="9.375" style="13" customWidth="1"/>
    <col min="323" max="323" width="9.375" style="13" bestFit="1" customWidth="1"/>
    <col min="324" max="324" width="9.375" style="13" customWidth="1"/>
    <col min="325" max="510" width="9" style="13"/>
    <col min="511" max="511" width="3" style="13" customWidth="1"/>
    <col min="512" max="512" width="2.5" style="13" customWidth="1"/>
    <col min="513" max="513" width="0" style="13" hidden="1" customWidth="1"/>
    <col min="514" max="514" width="11" style="13" customWidth="1"/>
    <col min="515" max="524" width="6.25" style="13" customWidth="1"/>
    <col min="525" max="525" width="4.75" style="13" customWidth="1"/>
    <col min="526" max="526" width="0" style="13" hidden="1" customWidth="1"/>
    <col min="527" max="527" width="6.875" style="13" customWidth="1"/>
    <col min="528" max="528" width="0" style="13" hidden="1" customWidth="1"/>
    <col min="529" max="529" width="5.375" style="13" customWidth="1"/>
    <col min="530" max="530" width="6" style="13" customWidth="1"/>
    <col min="531" max="531" width="6.625" style="13" customWidth="1"/>
    <col min="532" max="532" width="5.375" style="13" customWidth="1"/>
    <col min="533" max="534" width="6.375" style="13" customWidth="1"/>
    <col min="535" max="536" width="5.375" style="13" customWidth="1"/>
    <col min="537" max="537" width="0" style="13" hidden="1" customWidth="1"/>
    <col min="538" max="538" width="5.375" style="13" customWidth="1"/>
    <col min="539" max="564" width="0" style="13" hidden="1" customWidth="1"/>
    <col min="565" max="565" width="9.375" style="13" customWidth="1"/>
    <col min="566" max="568" width="0" style="13" hidden="1" customWidth="1"/>
    <col min="569" max="569" width="7.5" style="13" customWidth="1"/>
    <col min="570" max="570" width="12.75" style="13" customWidth="1"/>
    <col min="571" max="571" width="9.375" style="13" bestFit="1" customWidth="1"/>
    <col min="572" max="572" width="9.375" style="13" customWidth="1"/>
    <col min="573" max="573" width="9.375" style="13" bestFit="1" customWidth="1"/>
    <col min="574" max="574" width="9.375" style="13" customWidth="1"/>
    <col min="575" max="575" width="9.375" style="13" bestFit="1" customWidth="1"/>
    <col min="576" max="576" width="9.375" style="13" customWidth="1"/>
    <col min="577" max="577" width="9.375" style="13" bestFit="1" customWidth="1"/>
    <col min="578" max="578" width="9.375" style="13" customWidth="1"/>
    <col min="579" max="579" width="9.375" style="13" bestFit="1" customWidth="1"/>
    <col min="580" max="580" width="9.375" style="13" customWidth="1"/>
    <col min="581" max="766" width="9" style="13"/>
    <col min="767" max="767" width="3" style="13" customWidth="1"/>
    <col min="768" max="768" width="2.5" style="13" customWidth="1"/>
    <col min="769" max="769" width="0" style="13" hidden="1" customWidth="1"/>
    <col min="770" max="770" width="11" style="13" customWidth="1"/>
    <col min="771" max="780" width="6.25" style="13" customWidth="1"/>
    <col min="781" max="781" width="4.75" style="13" customWidth="1"/>
    <col min="782" max="782" width="0" style="13" hidden="1" customWidth="1"/>
    <col min="783" max="783" width="6.875" style="13" customWidth="1"/>
    <col min="784" max="784" width="0" style="13" hidden="1" customWidth="1"/>
    <col min="785" max="785" width="5.375" style="13" customWidth="1"/>
    <col min="786" max="786" width="6" style="13" customWidth="1"/>
    <col min="787" max="787" width="6.625" style="13" customWidth="1"/>
    <col min="788" max="788" width="5.375" style="13" customWidth="1"/>
    <col min="789" max="790" width="6.375" style="13" customWidth="1"/>
    <col min="791" max="792" width="5.375" style="13" customWidth="1"/>
    <col min="793" max="793" width="0" style="13" hidden="1" customWidth="1"/>
    <col min="794" max="794" width="5.375" style="13" customWidth="1"/>
    <col min="795" max="820" width="0" style="13" hidden="1" customWidth="1"/>
    <col min="821" max="821" width="9.375" style="13" customWidth="1"/>
    <col min="822" max="824" width="0" style="13" hidden="1" customWidth="1"/>
    <col min="825" max="825" width="7.5" style="13" customWidth="1"/>
    <col min="826" max="826" width="12.75" style="13" customWidth="1"/>
    <col min="827" max="827" width="9.375" style="13" bestFit="1" customWidth="1"/>
    <col min="828" max="828" width="9.375" style="13" customWidth="1"/>
    <col min="829" max="829" width="9.375" style="13" bestFit="1" customWidth="1"/>
    <col min="830" max="830" width="9.375" style="13" customWidth="1"/>
    <col min="831" max="831" width="9.375" style="13" bestFit="1" customWidth="1"/>
    <col min="832" max="832" width="9.375" style="13" customWidth="1"/>
    <col min="833" max="833" width="9.375" style="13" bestFit="1" customWidth="1"/>
    <col min="834" max="834" width="9.375" style="13" customWidth="1"/>
    <col min="835" max="835" width="9.375" style="13" bestFit="1" customWidth="1"/>
    <col min="836" max="836" width="9.375" style="13" customWidth="1"/>
    <col min="837" max="1022" width="9" style="13"/>
    <col min="1023" max="1023" width="3" style="13" customWidth="1"/>
    <col min="1024" max="1024" width="2.5" style="13" customWidth="1"/>
    <col min="1025" max="1025" width="0" style="13" hidden="1" customWidth="1"/>
    <col min="1026" max="1026" width="11" style="13" customWidth="1"/>
    <col min="1027" max="1036" width="6.25" style="13" customWidth="1"/>
    <col min="1037" max="1037" width="4.75" style="13" customWidth="1"/>
    <col min="1038" max="1038" width="0" style="13" hidden="1" customWidth="1"/>
    <col min="1039" max="1039" width="6.875" style="13" customWidth="1"/>
    <col min="1040" max="1040" width="0" style="13" hidden="1" customWidth="1"/>
    <col min="1041" max="1041" width="5.375" style="13" customWidth="1"/>
    <col min="1042" max="1042" width="6" style="13" customWidth="1"/>
    <col min="1043" max="1043" width="6.625" style="13" customWidth="1"/>
    <col min="1044" max="1044" width="5.375" style="13" customWidth="1"/>
    <col min="1045" max="1046" width="6.375" style="13" customWidth="1"/>
    <col min="1047" max="1048" width="5.375" style="13" customWidth="1"/>
    <col min="1049" max="1049" width="0" style="13" hidden="1" customWidth="1"/>
    <col min="1050" max="1050" width="5.375" style="13" customWidth="1"/>
    <col min="1051" max="1076" width="0" style="13" hidden="1" customWidth="1"/>
    <col min="1077" max="1077" width="9.375" style="13" customWidth="1"/>
    <col min="1078" max="1080" width="0" style="13" hidden="1" customWidth="1"/>
    <col min="1081" max="1081" width="7.5" style="13" customWidth="1"/>
    <col min="1082" max="1082" width="12.75" style="13" customWidth="1"/>
    <col min="1083" max="1083" width="9.375" style="13" bestFit="1" customWidth="1"/>
    <col min="1084" max="1084" width="9.375" style="13" customWidth="1"/>
    <col min="1085" max="1085" width="9.375" style="13" bestFit="1" customWidth="1"/>
    <col min="1086" max="1086" width="9.375" style="13" customWidth="1"/>
    <col min="1087" max="1087" width="9.375" style="13" bestFit="1" customWidth="1"/>
    <col min="1088" max="1088" width="9.375" style="13" customWidth="1"/>
    <col min="1089" max="1089" width="9.375" style="13" bestFit="1" customWidth="1"/>
    <col min="1090" max="1090" width="9.375" style="13" customWidth="1"/>
    <col min="1091" max="1091" width="9.375" style="13" bestFit="1" customWidth="1"/>
    <col min="1092" max="1092" width="9.375" style="13" customWidth="1"/>
    <col min="1093" max="1278" width="9" style="13"/>
    <col min="1279" max="1279" width="3" style="13" customWidth="1"/>
    <col min="1280" max="1280" width="2.5" style="13" customWidth="1"/>
    <col min="1281" max="1281" width="0" style="13" hidden="1" customWidth="1"/>
    <col min="1282" max="1282" width="11" style="13" customWidth="1"/>
    <col min="1283" max="1292" width="6.25" style="13" customWidth="1"/>
    <col min="1293" max="1293" width="4.75" style="13" customWidth="1"/>
    <col min="1294" max="1294" width="0" style="13" hidden="1" customWidth="1"/>
    <col min="1295" max="1295" width="6.875" style="13" customWidth="1"/>
    <col min="1296" max="1296" width="0" style="13" hidden="1" customWidth="1"/>
    <col min="1297" max="1297" width="5.375" style="13" customWidth="1"/>
    <col min="1298" max="1298" width="6" style="13" customWidth="1"/>
    <col min="1299" max="1299" width="6.625" style="13" customWidth="1"/>
    <col min="1300" max="1300" width="5.375" style="13" customWidth="1"/>
    <col min="1301" max="1302" width="6.375" style="13" customWidth="1"/>
    <col min="1303" max="1304" width="5.375" style="13" customWidth="1"/>
    <col min="1305" max="1305" width="0" style="13" hidden="1" customWidth="1"/>
    <col min="1306" max="1306" width="5.375" style="13" customWidth="1"/>
    <col min="1307" max="1332" width="0" style="13" hidden="1" customWidth="1"/>
    <col min="1333" max="1333" width="9.375" style="13" customWidth="1"/>
    <col min="1334" max="1336" width="0" style="13" hidden="1" customWidth="1"/>
    <col min="1337" max="1337" width="7.5" style="13" customWidth="1"/>
    <col min="1338" max="1338" width="12.75" style="13" customWidth="1"/>
    <col min="1339" max="1339" width="9.375" style="13" bestFit="1" customWidth="1"/>
    <col min="1340" max="1340" width="9.375" style="13" customWidth="1"/>
    <col min="1341" max="1341" width="9.375" style="13" bestFit="1" customWidth="1"/>
    <col min="1342" max="1342" width="9.375" style="13" customWidth="1"/>
    <col min="1343" max="1343" width="9.375" style="13" bestFit="1" customWidth="1"/>
    <col min="1344" max="1344" width="9.375" style="13" customWidth="1"/>
    <col min="1345" max="1345" width="9.375" style="13" bestFit="1" customWidth="1"/>
    <col min="1346" max="1346" width="9.375" style="13" customWidth="1"/>
    <col min="1347" max="1347" width="9.375" style="13" bestFit="1" customWidth="1"/>
    <col min="1348" max="1348" width="9.375" style="13" customWidth="1"/>
    <col min="1349" max="1534" width="9" style="13"/>
    <col min="1535" max="1535" width="3" style="13" customWidth="1"/>
    <col min="1536" max="1536" width="2.5" style="13" customWidth="1"/>
    <col min="1537" max="1537" width="0" style="13" hidden="1" customWidth="1"/>
    <col min="1538" max="1538" width="11" style="13" customWidth="1"/>
    <col min="1539" max="1548" width="6.25" style="13" customWidth="1"/>
    <col min="1549" max="1549" width="4.75" style="13" customWidth="1"/>
    <col min="1550" max="1550" width="0" style="13" hidden="1" customWidth="1"/>
    <col min="1551" max="1551" width="6.875" style="13" customWidth="1"/>
    <col min="1552" max="1552" width="0" style="13" hidden="1" customWidth="1"/>
    <col min="1553" max="1553" width="5.375" style="13" customWidth="1"/>
    <col min="1554" max="1554" width="6" style="13" customWidth="1"/>
    <col min="1555" max="1555" width="6.625" style="13" customWidth="1"/>
    <col min="1556" max="1556" width="5.375" style="13" customWidth="1"/>
    <col min="1557" max="1558" width="6.375" style="13" customWidth="1"/>
    <col min="1559" max="1560" width="5.375" style="13" customWidth="1"/>
    <col min="1561" max="1561" width="0" style="13" hidden="1" customWidth="1"/>
    <col min="1562" max="1562" width="5.375" style="13" customWidth="1"/>
    <col min="1563" max="1588" width="0" style="13" hidden="1" customWidth="1"/>
    <col min="1589" max="1589" width="9.375" style="13" customWidth="1"/>
    <col min="1590" max="1592" width="0" style="13" hidden="1" customWidth="1"/>
    <col min="1593" max="1593" width="7.5" style="13" customWidth="1"/>
    <col min="1594" max="1594" width="12.75" style="13" customWidth="1"/>
    <col min="1595" max="1595" width="9.375" style="13" bestFit="1" customWidth="1"/>
    <col min="1596" max="1596" width="9.375" style="13" customWidth="1"/>
    <col min="1597" max="1597" width="9.375" style="13" bestFit="1" customWidth="1"/>
    <col min="1598" max="1598" width="9.375" style="13" customWidth="1"/>
    <col min="1599" max="1599" width="9.375" style="13" bestFit="1" customWidth="1"/>
    <col min="1600" max="1600" width="9.375" style="13" customWidth="1"/>
    <col min="1601" max="1601" width="9.375" style="13" bestFit="1" customWidth="1"/>
    <col min="1602" max="1602" width="9.375" style="13" customWidth="1"/>
    <col min="1603" max="1603" width="9.375" style="13" bestFit="1" customWidth="1"/>
    <col min="1604" max="1604" width="9.375" style="13" customWidth="1"/>
    <col min="1605" max="1790" width="9" style="13"/>
    <col min="1791" max="1791" width="3" style="13" customWidth="1"/>
    <col min="1792" max="1792" width="2.5" style="13" customWidth="1"/>
    <col min="1793" max="1793" width="0" style="13" hidden="1" customWidth="1"/>
    <col min="1794" max="1794" width="11" style="13" customWidth="1"/>
    <col min="1795" max="1804" width="6.25" style="13" customWidth="1"/>
    <col min="1805" max="1805" width="4.75" style="13" customWidth="1"/>
    <col min="1806" max="1806" width="0" style="13" hidden="1" customWidth="1"/>
    <col min="1807" max="1807" width="6.875" style="13" customWidth="1"/>
    <col min="1808" max="1808" width="0" style="13" hidden="1" customWidth="1"/>
    <col min="1809" max="1809" width="5.375" style="13" customWidth="1"/>
    <col min="1810" max="1810" width="6" style="13" customWidth="1"/>
    <col min="1811" max="1811" width="6.625" style="13" customWidth="1"/>
    <col min="1812" max="1812" width="5.375" style="13" customWidth="1"/>
    <col min="1813" max="1814" width="6.375" style="13" customWidth="1"/>
    <col min="1815" max="1816" width="5.375" style="13" customWidth="1"/>
    <col min="1817" max="1817" width="0" style="13" hidden="1" customWidth="1"/>
    <col min="1818" max="1818" width="5.375" style="13" customWidth="1"/>
    <col min="1819" max="1844" width="0" style="13" hidden="1" customWidth="1"/>
    <col min="1845" max="1845" width="9.375" style="13" customWidth="1"/>
    <col min="1846" max="1848" width="0" style="13" hidden="1" customWidth="1"/>
    <col min="1849" max="1849" width="7.5" style="13" customWidth="1"/>
    <col min="1850" max="1850" width="12.75" style="13" customWidth="1"/>
    <col min="1851" max="1851" width="9.375" style="13" bestFit="1" customWidth="1"/>
    <col min="1852" max="1852" width="9.375" style="13" customWidth="1"/>
    <col min="1853" max="1853" width="9.375" style="13" bestFit="1" customWidth="1"/>
    <col min="1854" max="1854" width="9.375" style="13" customWidth="1"/>
    <col min="1855" max="1855" width="9.375" style="13" bestFit="1" customWidth="1"/>
    <col min="1856" max="1856" width="9.375" style="13" customWidth="1"/>
    <col min="1857" max="1857" width="9.375" style="13" bestFit="1" customWidth="1"/>
    <col min="1858" max="1858" width="9.375" style="13" customWidth="1"/>
    <col min="1859" max="1859" width="9.375" style="13" bestFit="1" customWidth="1"/>
    <col min="1860" max="1860" width="9.375" style="13" customWidth="1"/>
    <col min="1861" max="2046" width="9" style="13"/>
    <col min="2047" max="2047" width="3" style="13" customWidth="1"/>
    <col min="2048" max="2048" width="2.5" style="13" customWidth="1"/>
    <col min="2049" max="2049" width="0" style="13" hidden="1" customWidth="1"/>
    <col min="2050" max="2050" width="11" style="13" customWidth="1"/>
    <col min="2051" max="2060" width="6.25" style="13" customWidth="1"/>
    <col min="2061" max="2061" width="4.75" style="13" customWidth="1"/>
    <col min="2062" max="2062" width="0" style="13" hidden="1" customWidth="1"/>
    <col min="2063" max="2063" width="6.875" style="13" customWidth="1"/>
    <col min="2064" max="2064" width="0" style="13" hidden="1" customWidth="1"/>
    <col min="2065" max="2065" width="5.375" style="13" customWidth="1"/>
    <col min="2066" max="2066" width="6" style="13" customWidth="1"/>
    <col min="2067" max="2067" width="6.625" style="13" customWidth="1"/>
    <col min="2068" max="2068" width="5.375" style="13" customWidth="1"/>
    <col min="2069" max="2070" width="6.375" style="13" customWidth="1"/>
    <col min="2071" max="2072" width="5.375" style="13" customWidth="1"/>
    <col min="2073" max="2073" width="0" style="13" hidden="1" customWidth="1"/>
    <col min="2074" max="2074" width="5.375" style="13" customWidth="1"/>
    <col min="2075" max="2100" width="0" style="13" hidden="1" customWidth="1"/>
    <col min="2101" max="2101" width="9.375" style="13" customWidth="1"/>
    <col min="2102" max="2104" width="0" style="13" hidden="1" customWidth="1"/>
    <col min="2105" max="2105" width="7.5" style="13" customWidth="1"/>
    <col min="2106" max="2106" width="12.75" style="13" customWidth="1"/>
    <col min="2107" max="2107" width="9.375" style="13" bestFit="1" customWidth="1"/>
    <col min="2108" max="2108" width="9.375" style="13" customWidth="1"/>
    <col min="2109" max="2109" width="9.375" style="13" bestFit="1" customWidth="1"/>
    <col min="2110" max="2110" width="9.375" style="13" customWidth="1"/>
    <col min="2111" max="2111" width="9.375" style="13" bestFit="1" customWidth="1"/>
    <col min="2112" max="2112" width="9.375" style="13" customWidth="1"/>
    <col min="2113" max="2113" width="9.375" style="13" bestFit="1" customWidth="1"/>
    <col min="2114" max="2114" width="9.375" style="13" customWidth="1"/>
    <col min="2115" max="2115" width="9.375" style="13" bestFit="1" customWidth="1"/>
    <col min="2116" max="2116" width="9.375" style="13" customWidth="1"/>
    <col min="2117" max="2302" width="9" style="13"/>
    <col min="2303" max="2303" width="3" style="13" customWidth="1"/>
    <col min="2304" max="2304" width="2.5" style="13" customWidth="1"/>
    <col min="2305" max="2305" width="0" style="13" hidden="1" customWidth="1"/>
    <col min="2306" max="2306" width="11" style="13" customWidth="1"/>
    <col min="2307" max="2316" width="6.25" style="13" customWidth="1"/>
    <col min="2317" max="2317" width="4.75" style="13" customWidth="1"/>
    <col min="2318" max="2318" width="0" style="13" hidden="1" customWidth="1"/>
    <col min="2319" max="2319" width="6.875" style="13" customWidth="1"/>
    <col min="2320" max="2320" width="0" style="13" hidden="1" customWidth="1"/>
    <col min="2321" max="2321" width="5.375" style="13" customWidth="1"/>
    <col min="2322" max="2322" width="6" style="13" customWidth="1"/>
    <col min="2323" max="2323" width="6.625" style="13" customWidth="1"/>
    <col min="2324" max="2324" width="5.375" style="13" customWidth="1"/>
    <col min="2325" max="2326" width="6.375" style="13" customWidth="1"/>
    <col min="2327" max="2328" width="5.375" style="13" customWidth="1"/>
    <col min="2329" max="2329" width="0" style="13" hidden="1" customWidth="1"/>
    <col min="2330" max="2330" width="5.375" style="13" customWidth="1"/>
    <col min="2331" max="2356" width="0" style="13" hidden="1" customWidth="1"/>
    <col min="2357" max="2357" width="9.375" style="13" customWidth="1"/>
    <col min="2358" max="2360" width="0" style="13" hidden="1" customWidth="1"/>
    <col min="2361" max="2361" width="7.5" style="13" customWidth="1"/>
    <col min="2362" max="2362" width="12.75" style="13" customWidth="1"/>
    <col min="2363" max="2363" width="9.375" style="13" bestFit="1" customWidth="1"/>
    <col min="2364" max="2364" width="9.375" style="13" customWidth="1"/>
    <col min="2365" max="2365" width="9.375" style="13" bestFit="1" customWidth="1"/>
    <col min="2366" max="2366" width="9.375" style="13" customWidth="1"/>
    <col min="2367" max="2367" width="9.375" style="13" bestFit="1" customWidth="1"/>
    <col min="2368" max="2368" width="9.375" style="13" customWidth="1"/>
    <col min="2369" max="2369" width="9.375" style="13" bestFit="1" customWidth="1"/>
    <col min="2370" max="2370" width="9.375" style="13" customWidth="1"/>
    <col min="2371" max="2371" width="9.375" style="13" bestFit="1" customWidth="1"/>
    <col min="2372" max="2372" width="9.375" style="13" customWidth="1"/>
    <col min="2373" max="2558" width="9" style="13"/>
    <col min="2559" max="2559" width="3" style="13" customWidth="1"/>
    <col min="2560" max="2560" width="2.5" style="13" customWidth="1"/>
    <col min="2561" max="2561" width="0" style="13" hidden="1" customWidth="1"/>
    <col min="2562" max="2562" width="11" style="13" customWidth="1"/>
    <col min="2563" max="2572" width="6.25" style="13" customWidth="1"/>
    <col min="2573" max="2573" width="4.75" style="13" customWidth="1"/>
    <col min="2574" max="2574" width="0" style="13" hidden="1" customWidth="1"/>
    <col min="2575" max="2575" width="6.875" style="13" customWidth="1"/>
    <col min="2576" max="2576" width="0" style="13" hidden="1" customWidth="1"/>
    <col min="2577" max="2577" width="5.375" style="13" customWidth="1"/>
    <col min="2578" max="2578" width="6" style="13" customWidth="1"/>
    <col min="2579" max="2579" width="6.625" style="13" customWidth="1"/>
    <col min="2580" max="2580" width="5.375" style="13" customWidth="1"/>
    <col min="2581" max="2582" width="6.375" style="13" customWidth="1"/>
    <col min="2583" max="2584" width="5.375" style="13" customWidth="1"/>
    <col min="2585" max="2585" width="0" style="13" hidden="1" customWidth="1"/>
    <col min="2586" max="2586" width="5.375" style="13" customWidth="1"/>
    <col min="2587" max="2612" width="0" style="13" hidden="1" customWidth="1"/>
    <col min="2613" max="2613" width="9.375" style="13" customWidth="1"/>
    <col min="2614" max="2616" width="0" style="13" hidden="1" customWidth="1"/>
    <col min="2617" max="2617" width="7.5" style="13" customWidth="1"/>
    <col min="2618" max="2618" width="12.75" style="13" customWidth="1"/>
    <col min="2619" max="2619" width="9.375" style="13" bestFit="1" customWidth="1"/>
    <col min="2620" max="2620" width="9.375" style="13" customWidth="1"/>
    <col min="2621" max="2621" width="9.375" style="13" bestFit="1" customWidth="1"/>
    <col min="2622" max="2622" width="9.375" style="13" customWidth="1"/>
    <col min="2623" max="2623" width="9.375" style="13" bestFit="1" customWidth="1"/>
    <col min="2624" max="2624" width="9.375" style="13" customWidth="1"/>
    <col min="2625" max="2625" width="9.375" style="13" bestFit="1" customWidth="1"/>
    <col min="2626" max="2626" width="9.375" style="13" customWidth="1"/>
    <col min="2627" max="2627" width="9.375" style="13" bestFit="1" customWidth="1"/>
    <col min="2628" max="2628" width="9.375" style="13" customWidth="1"/>
    <col min="2629" max="2814" width="9" style="13"/>
    <col min="2815" max="2815" width="3" style="13" customWidth="1"/>
    <col min="2816" max="2816" width="2.5" style="13" customWidth="1"/>
    <col min="2817" max="2817" width="0" style="13" hidden="1" customWidth="1"/>
    <col min="2818" max="2818" width="11" style="13" customWidth="1"/>
    <col min="2819" max="2828" width="6.25" style="13" customWidth="1"/>
    <col min="2829" max="2829" width="4.75" style="13" customWidth="1"/>
    <col min="2830" max="2830" width="0" style="13" hidden="1" customWidth="1"/>
    <col min="2831" max="2831" width="6.875" style="13" customWidth="1"/>
    <col min="2832" max="2832" width="0" style="13" hidden="1" customWidth="1"/>
    <col min="2833" max="2833" width="5.375" style="13" customWidth="1"/>
    <col min="2834" max="2834" width="6" style="13" customWidth="1"/>
    <col min="2835" max="2835" width="6.625" style="13" customWidth="1"/>
    <col min="2836" max="2836" width="5.375" style="13" customWidth="1"/>
    <col min="2837" max="2838" width="6.375" style="13" customWidth="1"/>
    <col min="2839" max="2840" width="5.375" style="13" customWidth="1"/>
    <col min="2841" max="2841" width="0" style="13" hidden="1" customWidth="1"/>
    <col min="2842" max="2842" width="5.375" style="13" customWidth="1"/>
    <col min="2843" max="2868" width="0" style="13" hidden="1" customWidth="1"/>
    <col min="2869" max="2869" width="9.375" style="13" customWidth="1"/>
    <col min="2870" max="2872" width="0" style="13" hidden="1" customWidth="1"/>
    <col min="2873" max="2873" width="7.5" style="13" customWidth="1"/>
    <col min="2874" max="2874" width="12.75" style="13" customWidth="1"/>
    <col min="2875" max="2875" width="9.375" style="13" bestFit="1" customWidth="1"/>
    <col min="2876" max="2876" width="9.375" style="13" customWidth="1"/>
    <col min="2877" max="2877" width="9.375" style="13" bestFit="1" customWidth="1"/>
    <col min="2878" max="2878" width="9.375" style="13" customWidth="1"/>
    <col min="2879" max="2879" width="9.375" style="13" bestFit="1" customWidth="1"/>
    <col min="2880" max="2880" width="9.375" style="13" customWidth="1"/>
    <col min="2881" max="2881" width="9.375" style="13" bestFit="1" customWidth="1"/>
    <col min="2882" max="2882" width="9.375" style="13" customWidth="1"/>
    <col min="2883" max="2883" width="9.375" style="13" bestFit="1" customWidth="1"/>
    <col min="2884" max="2884" width="9.375" style="13" customWidth="1"/>
    <col min="2885" max="3070" width="9" style="13"/>
    <col min="3071" max="3071" width="3" style="13" customWidth="1"/>
    <col min="3072" max="3072" width="2.5" style="13" customWidth="1"/>
    <col min="3073" max="3073" width="0" style="13" hidden="1" customWidth="1"/>
    <col min="3074" max="3074" width="11" style="13" customWidth="1"/>
    <col min="3075" max="3084" width="6.25" style="13" customWidth="1"/>
    <col min="3085" max="3085" width="4.75" style="13" customWidth="1"/>
    <col min="3086" max="3086" width="0" style="13" hidden="1" customWidth="1"/>
    <col min="3087" max="3087" width="6.875" style="13" customWidth="1"/>
    <col min="3088" max="3088" width="0" style="13" hidden="1" customWidth="1"/>
    <col min="3089" max="3089" width="5.375" style="13" customWidth="1"/>
    <col min="3090" max="3090" width="6" style="13" customWidth="1"/>
    <col min="3091" max="3091" width="6.625" style="13" customWidth="1"/>
    <col min="3092" max="3092" width="5.375" style="13" customWidth="1"/>
    <col min="3093" max="3094" width="6.375" style="13" customWidth="1"/>
    <col min="3095" max="3096" width="5.375" style="13" customWidth="1"/>
    <col min="3097" max="3097" width="0" style="13" hidden="1" customWidth="1"/>
    <col min="3098" max="3098" width="5.375" style="13" customWidth="1"/>
    <col min="3099" max="3124" width="0" style="13" hidden="1" customWidth="1"/>
    <col min="3125" max="3125" width="9.375" style="13" customWidth="1"/>
    <col min="3126" max="3128" width="0" style="13" hidden="1" customWidth="1"/>
    <col min="3129" max="3129" width="7.5" style="13" customWidth="1"/>
    <col min="3130" max="3130" width="12.75" style="13" customWidth="1"/>
    <col min="3131" max="3131" width="9.375" style="13" bestFit="1" customWidth="1"/>
    <col min="3132" max="3132" width="9.375" style="13" customWidth="1"/>
    <col min="3133" max="3133" width="9.375" style="13" bestFit="1" customWidth="1"/>
    <col min="3134" max="3134" width="9.375" style="13" customWidth="1"/>
    <col min="3135" max="3135" width="9.375" style="13" bestFit="1" customWidth="1"/>
    <col min="3136" max="3136" width="9.375" style="13" customWidth="1"/>
    <col min="3137" max="3137" width="9.375" style="13" bestFit="1" customWidth="1"/>
    <col min="3138" max="3138" width="9.375" style="13" customWidth="1"/>
    <col min="3139" max="3139" width="9.375" style="13" bestFit="1" customWidth="1"/>
    <col min="3140" max="3140" width="9.375" style="13" customWidth="1"/>
    <col min="3141" max="3326" width="9" style="13"/>
    <col min="3327" max="3327" width="3" style="13" customWidth="1"/>
    <col min="3328" max="3328" width="2.5" style="13" customWidth="1"/>
    <col min="3329" max="3329" width="0" style="13" hidden="1" customWidth="1"/>
    <col min="3330" max="3330" width="11" style="13" customWidth="1"/>
    <col min="3331" max="3340" width="6.25" style="13" customWidth="1"/>
    <col min="3341" max="3341" width="4.75" style="13" customWidth="1"/>
    <col min="3342" max="3342" width="0" style="13" hidden="1" customWidth="1"/>
    <col min="3343" max="3343" width="6.875" style="13" customWidth="1"/>
    <col min="3344" max="3344" width="0" style="13" hidden="1" customWidth="1"/>
    <col min="3345" max="3345" width="5.375" style="13" customWidth="1"/>
    <col min="3346" max="3346" width="6" style="13" customWidth="1"/>
    <col min="3347" max="3347" width="6.625" style="13" customWidth="1"/>
    <col min="3348" max="3348" width="5.375" style="13" customWidth="1"/>
    <col min="3349" max="3350" width="6.375" style="13" customWidth="1"/>
    <col min="3351" max="3352" width="5.375" style="13" customWidth="1"/>
    <col min="3353" max="3353" width="0" style="13" hidden="1" customWidth="1"/>
    <col min="3354" max="3354" width="5.375" style="13" customWidth="1"/>
    <col min="3355" max="3380" width="0" style="13" hidden="1" customWidth="1"/>
    <col min="3381" max="3381" width="9.375" style="13" customWidth="1"/>
    <col min="3382" max="3384" width="0" style="13" hidden="1" customWidth="1"/>
    <col min="3385" max="3385" width="7.5" style="13" customWidth="1"/>
    <col min="3386" max="3386" width="12.75" style="13" customWidth="1"/>
    <col min="3387" max="3387" width="9.375" style="13" bestFit="1" customWidth="1"/>
    <col min="3388" max="3388" width="9.375" style="13" customWidth="1"/>
    <col min="3389" max="3389" width="9.375" style="13" bestFit="1" customWidth="1"/>
    <col min="3390" max="3390" width="9.375" style="13" customWidth="1"/>
    <col min="3391" max="3391" width="9.375" style="13" bestFit="1" customWidth="1"/>
    <col min="3392" max="3392" width="9.375" style="13" customWidth="1"/>
    <col min="3393" max="3393" width="9.375" style="13" bestFit="1" customWidth="1"/>
    <col min="3394" max="3394" width="9.375" style="13" customWidth="1"/>
    <col min="3395" max="3395" width="9.375" style="13" bestFit="1" customWidth="1"/>
    <col min="3396" max="3396" width="9.375" style="13" customWidth="1"/>
    <col min="3397" max="3582" width="9" style="13"/>
    <col min="3583" max="3583" width="3" style="13" customWidth="1"/>
    <col min="3584" max="3584" width="2.5" style="13" customWidth="1"/>
    <col min="3585" max="3585" width="0" style="13" hidden="1" customWidth="1"/>
    <col min="3586" max="3586" width="11" style="13" customWidth="1"/>
    <col min="3587" max="3596" width="6.25" style="13" customWidth="1"/>
    <col min="3597" max="3597" width="4.75" style="13" customWidth="1"/>
    <col min="3598" max="3598" width="0" style="13" hidden="1" customWidth="1"/>
    <col min="3599" max="3599" width="6.875" style="13" customWidth="1"/>
    <col min="3600" max="3600" width="0" style="13" hidden="1" customWidth="1"/>
    <col min="3601" max="3601" width="5.375" style="13" customWidth="1"/>
    <col min="3602" max="3602" width="6" style="13" customWidth="1"/>
    <col min="3603" max="3603" width="6.625" style="13" customWidth="1"/>
    <col min="3604" max="3604" width="5.375" style="13" customWidth="1"/>
    <col min="3605" max="3606" width="6.375" style="13" customWidth="1"/>
    <col min="3607" max="3608" width="5.375" style="13" customWidth="1"/>
    <col min="3609" max="3609" width="0" style="13" hidden="1" customWidth="1"/>
    <col min="3610" max="3610" width="5.375" style="13" customWidth="1"/>
    <col min="3611" max="3636" width="0" style="13" hidden="1" customWidth="1"/>
    <col min="3637" max="3637" width="9.375" style="13" customWidth="1"/>
    <col min="3638" max="3640" width="0" style="13" hidden="1" customWidth="1"/>
    <col min="3641" max="3641" width="7.5" style="13" customWidth="1"/>
    <col min="3642" max="3642" width="12.75" style="13" customWidth="1"/>
    <col min="3643" max="3643" width="9.375" style="13" bestFit="1" customWidth="1"/>
    <col min="3644" max="3644" width="9.375" style="13" customWidth="1"/>
    <col min="3645" max="3645" width="9.375" style="13" bestFit="1" customWidth="1"/>
    <col min="3646" max="3646" width="9.375" style="13" customWidth="1"/>
    <col min="3647" max="3647" width="9.375" style="13" bestFit="1" customWidth="1"/>
    <col min="3648" max="3648" width="9.375" style="13" customWidth="1"/>
    <col min="3649" max="3649" width="9.375" style="13" bestFit="1" customWidth="1"/>
    <col min="3650" max="3650" width="9.375" style="13" customWidth="1"/>
    <col min="3651" max="3651" width="9.375" style="13" bestFit="1" customWidth="1"/>
    <col min="3652" max="3652" width="9.375" style="13" customWidth="1"/>
    <col min="3653" max="3838" width="9" style="13"/>
    <col min="3839" max="3839" width="3" style="13" customWidth="1"/>
    <col min="3840" max="3840" width="2.5" style="13" customWidth="1"/>
    <col min="3841" max="3841" width="0" style="13" hidden="1" customWidth="1"/>
    <col min="3842" max="3842" width="11" style="13" customWidth="1"/>
    <col min="3843" max="3852" width="6.25" style="13" customWidth="1"/>
    <col min="3853" max="3853" width="4.75" style="13" customWidth="1"/>
    <col min="3854" max="3854" width="0" style="13" hidden="1" customWidth="1"/>
    <col min="3855" max="3855" width="6.875" style="13" customWidth="1"/>
    <col min="3856" max="3856" width="0" style="13" hidden="1" customWidth="1"/>
    <col min="3857" max="3857" width="5.375" style="13" customWidth="1"/>
    <col min="3858" max="3858" width="6" style="13" customWidth="1"/>
    <col min="3859" max="3859" width="6.625" style="13" customWidth="1"/>
    <col min="3860" max="3860" width="5.375" style="13" customWidth="1"/>
    <col min="3861" max="3862" width="6.375" style="13" customWidth="1"/>
    <col min="3863" max="3864" width="5.375" style="13" customWidth="1"/>
    <col min="3865" max="3865" width="0" style="13" hidden="1" customWidth="1"/>
    <col min="3866" max="3866" width="5.375" style="13" customWidth="1"/>
    <col min="3867" max="3892" width="0" style="13" hidden="1" customWidth="1"/>
    <col min="3893" max="3893" width="9.375" style="13" customWidth="1"/>
    <col min="3894" max="3896" width="0" style="13" hidden="1" customWidth="1"/>
    <col min="3897" max="3897" width="7.5" style="13" customWidth="1"/>
    <col min="3898" max="3898" width="12.75" style="13" customWidth="1"/>
    <col min="3899" max="3899" width="9.375" style="13" bestFit="1" customWidth="1"/>
    <col min="3900" max="3900" width="9.375" style="13" customWidth="1"/>
    <col min="3901" max="3901" width="9.375" style="13" bestFit="1" customWidth="1"/>
    <col min="3902" max="3902" width="9.375" style="13" customWidth="1"/>
    <col min="3903" max="3903" width="9.375" style="13" bestFit="1" customWidth="1"/>
    <col min="3904" max="3904" width="9.375" style="13" customWidth="1"/>
    <col min="3905" max="3905" width="9.375" style="13" bestFit="1" customWidth="1"/>
    <col min="3906" max="3906" width="9.375" style="13" customWidth="1"/>
    <col min="3907" max="3907" width="9.375" style="13" bestFit="1" customWidth="1"/>
    <col min="3908" max="3908" width="9.375" style="13" customWidth="1"/>
    <col min="3909" max="4094" width="9" style="13"/>
    <col min="4095" max="4095" width="3" style="13" customWidth="1"/>
    <col min="4096" max="4096" width="2.5" style="13" customWidth="1"/>
    <col min="4097" max="4097" width="0" style="13" hidden="1" customWidth="1"/>
    <col min="4098" max="4098" width="11" style="13" customWidth="1"/>
    <col min="4099" max="4108" width="6.25" style="13" customWidth="1"/>
    <col min="4109" max="4109" width="4.75" style="13" customWidth="1"/>
    <col min="4110" max="4110" width="0" style="13" hidden="1" customWidth="1"/>
    <col min="4111" max="4111" width="6.875" style="13" customWidth="1"/>
    <col min="4112" max="4112" width="0" style="13" hidden="1" customWidth="1"/>
    <col min="4113" max="4113" width="5.375" style="13" customWidth="1"/>
    <col min="4114" max="4114" width="6" style="13" customWidth="1"/>
    <col min="4115" max="4115" width="6.625" style="13" customWidth="1"/>
    <col min="4116" max="4116" width="5.375" style="13" customWidth="1"/>
    <col min="4117" max="4118" width="6.375" style="13" customWidth="1"/>
    <col min="4119" max="4120" width="5.375" style="13" customWidth="1"/>
    <col min="4121" max="4121" width="0" style="13" hidden="1" customWidth="1"/>
    <col min="4122" max="4122" width="5.375" style="13" customWidth="1"/>
    <col min="4123" max="4148" width="0" style="13" hidden="1" customWidth="1"/>
    <col min="4149" max="4149" width="9.375" style="13" customWidth="1"/>
    <col min="4150" max="4152" width="0" style="13" hidden="1" customWidth="1"/>
    <col min="4153" max="4153" width="7.5" style="13" customWidth="1"/>
    <col min="4154" max="4154" width="12.75" style="13" customWidth="1"/>
    <col min="4155" max="4155" width="9.375" style="13" bestFit="1" customWidth="1"/>
    <col min="4156" max="4156" width="9.375" style="13" customWidth="1"/>
    <col min="4157" max="4157" width="9.375" style="13" bestFit="1" customWidth="1"/>
    <col min="4158" max="4158" width="9.375" style="13" customWidth="1"/>
    <col min="4159" max="4159" width="9.375" style="13" bestFit="1" customWidth="1"/>
    <col min="4160" max="4160" width="9.375" style="13" customWidth="1"/>
    <col min="4161" max="4161" width="9.375" style="13" bestFit="1" customWidth="1"/>
    <col min="4162" max="4162" width="9.375" style="13" customWidth="1"/>
    <col min="4163" max="4163" width="9.375" style="13" bestFit="1" customWidth="1"/>
    <col min="4164" max="4164" width="9.375" style="13" customWidth="1"/>
    <col min="4165" max="4350" width="9" style="13"/>
    <col min="4351" max="4351" width="3" style="13" customWidth="1"/>
    <col min="4352" max="4352" width="2.5" style="13" customWidth="1"/>
    <col min="4353" max="4353" width="0" style="13" hidden="1" customWidth="1"/>
    <col min="4354" max="4354" width="11" style="13" customWidth="1"/>
    <col min="4355" max="4364" width="6.25" style="13" customWidth="1"/>
    <col min="4365" max="4365" width="4.75" style="13" customWidth="1"/>
    <col min="4366" max="4366" width="0" style="13" hidden="1" customWidth="1"/>
    <col min="4367" max="4367" width="6.875" style="13" customWidth="1"/>
    <col min="4368" max="4368" width="0" style="13" hidden="1" customWidth="1"/>
    <col min="4369" max="4369" width="5.375" style="13" customWidth="1"/>
    <col min="4370" max="4370" width="6" style="13" customWidth="1"/>
    <col min="4371" max="4371" width="6.625" style="13" customWidth="1"/>
    <col min="4372" max="4372" width="5.375" style="13" customWidth="1"/>
    <col min="4373" max="4374" width="6.375" style="13" customWidth="1"/>
    <col min="4375" max="4376" width="5.375" style="13" customWidth="1"/>
    <col min="4377" max="4377" width="0" style="13" hidden="1" customWidth="1"/>
    <col min="4378" max="4378" width="5.375" style="13" customWidth="1"/>
    <col min="4379" max="4404" width="0" style="13" hidden="1" customWidth="1"/>
    <col min="4405" max="4405" width="9.375" style="13" customWidth="1"/>
    <col min="4406" max="4408" width="0" style="13" hidden="1" customWidth="1"/>
    <col min="4409" max="4409" width="7.5" style="13" customWidth="1"/>
    <col min="4410" max="4410" width="12.75" style="13" customWidth="1"/>
    <col min="4411" max="4411" width="9.375" style="13" bestFit="1" customWidth="1"/>
    <col min="4412" max="4412" width="9.375" style="13" customWidth="1"/>
    <col min="4413" max="4413" width="9.375" style="13" bestFit="1" customWidth="1"/>
    <col min="4414" max="4414" width="9.375" style="13" customWidth="1"/>
    <col min="4415" max="4415" width="9.375" style="13" bestFit="1" customWidth="1"/>
    <col min="4416" max="4416" width="9.375" style="13" customWidth="1"/>
    <col min="4417" max="4417" width="9.375" style="13" bestFit="1" customWidth="1"/>
    <col min="4418" max="4418" width="9.375" style="13" customWidth="1"/>
    <col min="4419" max="4419" width="9.375" style="13" bestFit="1" customWidth="1"/>
    <col min="4420" max="4420" width="9.375" style="13" customWidth="1"/>
    <col min="4421" max="4606" width="9" style="13"/>
    <col min="4607" max="4607" width="3" style="13" customWidth="1"/>
    <col min="4608" max="4608" width="2.5" style="13" customWidth="1"/>
    <col min="4609" max="4609" width="0" style="13" hidden="1" customWidth="1"/>
    <col min="4610" max="4610" width="11" style="13" customWidth="1"/>
    <col min="4611" max="4620" width="6.25" style="13" customWidth="1"/>
    <col min="4621" max="4621" width="4.75" style="13" customWidth="1"/>
    <col min="4622" max="4622" width="0" style="13" hidden="1" customWidth="1"/>
    <col min="4623" max="4623" width="6.875" style="13" customWidth="1"/>
    <col min="4624" max="4624" width="0" style="13" hidden="1" customWidth="1"/>
    <col min="4625" max="4625" width="5.375" style="13" customWidth="1"/>
    <col min="4626" max="4626" width="6" style="13" customWidth="1"/>
    <col min="4627" max="4627" width="6.625" style="13" customWidth="1"/>
    <col min="4628" max="4628" width="5.375" style="13" customWidth="1"/>
    <col min="4629" max="4630" width="6.375" style="13" customWidth="1"/>
    <col min="4631" max="4632" width="5.375" style="13" customWidth="1"/>
    <col min="4633" max="4633" width="0" style="13" hidden="1" customWidth="1"/>
    <col min="4634" max="4634" width="5.375" style="13" customWidth="1"/>
    <col min="4635" max="4660" width="0" style="13" hidden="1" customWidth="1"/>
    <col min="4661" max="4661" width="9.375" style="13" customWidth="1"/>
    <col min="4662" max="4664" width="0" style="13" hidden="1" customWidth="1"/>
    <col min="4665" max="4665" width="7.5" style="13" customWidth="1"/>
    <col min="4666" max="4666" width="12.75" style="13" customWidth="1"/>
    <col min="4667" max="4667" width="9.375" style="13" bestFit="1" customWidth="1"/>
    <col min="4668" max="4668" width="9.375" style="13" customWidth="1"/>
    <col min="4669" max="4669" width="9.375" style="13" bestFit="1" customWidth="1"/>
    <col min="4670" max="4670" width="9.375" style="13" customWidth="1"/>
    <col min="4671" max="4671" width="9.375" style="13" bestFit="1" customWidth="1"/>
    <col min="4672" max="4672" width="9.375" style="13" customWidth="1"/>
    <col min="4673" max="4673" width="9.375" style="13" bestFit="1" customWidth="1"/>
    <col min="4674" max="4674" width="9.375" style="13" customWidth="1"/>
    <col min="4675" max="4675" width="9.375" style="13" bestFit="1" customWidth="1"/>
    <col min="4676" max="4676" width="9.375" style="13" customWidth="1"/>
    <col min="4677" max="4862" width="9" style="13"/>
    <col min="4863" max="4863" width="3" style="13" customWidth="1"/>
    <col min="4864" max="4864" width="2.5" style="13" customWidth="1"/>
    <col min="4865" max="4865" width="0" style="13" hidden="1" customWidth="1"/>
    <col min="4866" max="4866" width="11" style="13" customWidth="1"/>
    <col min="4867" max="4876" width="6.25" style="13" customWidth="1"/>
    <col min="4877" max="4877" width="4.75" style="13" customWidth="1"/>
    <col min="4878" max="4878" width="0" style="13" hidden="1" customWidth="1"/>
    <col min="4879" max="4879" width="6.875" style="13" customWidth="1"/>
    <col min="4880" max="4880" width="0" style="13" hidden="1" customWidth="1"/>
    <col min="4881" max="4881" width="5.375" style="13" customWidth="1"/>
    <col min="4882" max="4882" width="6" style="13" customWidth="1"/>
    <col min="4883" max="4883" width="6.625" style="13" customWidth="1"/>
    <col min="4884" max="4884" width="5.375" style="13" customWidth="1"/>
    <col min="4885" max="4886" width="6.375" style="13" customWidth="1"/>
    <col min="4887" max="4888" width="5.375" style="13" customWidth="1"/>
    <col min="4889" max="4889" width="0" style="13" hidden="1" customWidth="1"/>
    <col min="4890" max="4890" width="5.375" style="13" customWidth="1"/>
    <col min="4891" max="4916" width="0" style="13" hidden="1" customWidth="1"/>
    <col min="4917" max="4917" width="9.375" style="13" customWidth="1"/>
    <col min="4918" max="4920" width="0" style="13" hidden="1" customWidth="1"/>
    <col min="4921" max="4921" width="7.5" style="13" customWidth="1"/>
    <col min="4922" max="4922" width="12.75" style="13" customWidth="1"/>
    <col min="4923" max="4923" width="9.375" style="13" bestFit="1" customWidth="1"/>
    <col min="4924" max="4924" width="9.375" style="13" customWidth="1"/>
    <col min="4925" max="4925" width="9.375" style="13" bestFit="1" customWidth="1"/>
    <col min="4926" max="4926" width="9.375" style="13" customWidth="1"/>
    <col min="4927" max="4927" width="9.375" style="13" bestFit="1" customWidth="1"/>
    <col min="4928" max="4928" width="9.375" style="13" customWidth="1"/>
    <col min="4929" max="4929" width="9.375" style="13" bestFit="1" customWidth="1"/>
    <col min="4930" max="4930" width="9.375" style="13" customWidth="1"/>
    <col min="4931" max="4931" width="9.375" style="13" bestFit="1" customWidth="1"/>
    <col min="4932" max="4932" width="9.375" style="13" customWidth="1"/>
    <col min="4933" max="5118" width="9" style="13"/>
    <col min="5119" max="5119" width="3" style="13" customWidth="1"/>
    <col min="5120" max="5120" width="2.5" style="13" customWidth="1"/>
    <col min="5121" max="5121" width="0" style="13" hidden="1" customWidth="1"/>
    <col min="5122" max="5122" width="11" style="13" customWidth="1"/>
    <col min="5123" max="5132" width="6.25" style="13" customWidth="1"/>
    <col min="5133" max="5133" width="4.75" style="13" customWidth="1"/>
    <col min="5134" max="5134" width="0" style="13" hidden="1" customWidth="1"/>
    <col min="5135" max="5135" width="6.875" style="13" customWidth="1"/>
    <col min="5136" max="5136" width="0" style="13" hidden="1" customWidth="1"/>
    <col min="5137" max="5137" width="5.375" style="13" customWidth="1"/>
    <col min="5138" max="5138" width="6" style="13" customWidth="1"/>
    <col min="5139" max="5139" width="6.625" style="13" customWidth="1"/>
    <col min="5140" max="5140" width="5.375" style="13" customWidth="1"/>
    <col min="5141" max="5142" width="6.375" style="13" customWidth="1"/>
    <col min="5143" max="5144" width="5.375" style="13" customWidth="1"/>
    <col min="5145" max="5145" width="0" style="13" hidden="1" customWidth="1"/>
    <col min="5146" max="5146" width="5.375" style="13" customWidth="1"/>
    <col min="5147" max="5172" width="0" style="13" hidden="1" customWidth="1"/>
    <col min="5173" max="5173" width="9.375" style="13" customWidth="1"/>
    <col min="5174" max="5176" width="0" style="13" hidden="1" customWidth="1"/>
    <col min="5177" max="5177" width="7.5" style="13" customWidth="1"/>
    <col min="5178" max="5178" width="12.75" style="13" customWidth="1"/>
    <col min="5179" max="5179" width="9.375" style="13" bestFit="1" customWidth="1"/>
    <col min="5180" max="5180" width="9.375" style="13" customWidth="1"/>
    <col min="5181" max="5181" width="9.375" style="13" bestFit="1" customWidth="1"/>
    <col min="5182" max="5182" width="9.375" style="13" customWidth="1"/>
    <col min="5183" max="5183" width="9.375" style="13" bestFit="1" customWidth="1"/>
    <col min="5184" max="5184" width="9.375" style="13" customWidth="1"/>
    <col min="5185" max="5185" width="9.375" style="13" bestFit="1" customWidth="1"/>
    <col min="5186" max="5186" width="9.375" style="13" customWidth="1"/>
    <col min="5187" max="5187" width="9.375" style="13" bestFit="1" customWidth="1"/>
    <col min="5188" max="5188" width="9.375" style="13" customWidth="1"/>
    <col min="5189" max="5374" width="9" style="13"/>
    <col min="5375" max="5375" width="3" style="13" customWidth="1"/>
    <col min="5376" max="5376" width="2.5" style="13" customWidth="1"/>
    <col min="5377" max="5377" width="0" style="13" hidden="1" customWidth="1"/>
    <col min="5378" max="5378" width="11" style="13" customWidth="1"/>
    <col min="5379" max="5388" width="6.25" style="13" customWidth="1"/>
    <col min="5389" max="5389" width="4.75" style="13" customWidth="1"/>
    <col min="5390" max="5390" width="0" style="13" hidden="1" customWidth="1"/>
    <col min="5391" max="5391" width="6.875" style="13" customWidth="1"/>
    <col min="5392" max="5392" width="0" style="13" hidden="1" customWidth="1"/>
    <col min="5393" max="5393" width="5.375" style="13" customWidth="1"/>
    <col min="5394" max="5394" width="6" style="13" customWidth="1"/>
    <col min="5395" max="5395" width="6.625" style="13" customWidth="1"/>
    <col min="5396" max="5396" width="5.375" style="13" customWidth="1"/>
    <col min="5397" max="5398" width="6.375" style="13" customWidth="1"/>
    <col min="5399" max="5400" width="5.375" style="13" customWidth="1"/>
    <col min="5401" max="5401" width="0" style="13" hidden="1" customWidth="1"/>
    <col min="5402" max="5402" width="5.375" style="13" customWidth="1"/>
    <col min="5403" max="5428" width="0" style="13" hidden="1" customWidth="1"/>
    <col min="5429" max="5429" width="9.375" style="13" customWidth="1"/>
    <col min="5430" max="5432" width="0" style="13" hidden="1" customWidth="1"/>
    <col min="5433" max="5433" width="7.5" style="13" customWidth="1"/>
    <col min="5434" max="5434" width="12.75" style="13" customWidth="1"/>
    <col min="5435" max="5435" width="9.375" style="13" bestFit="1" customWidth="1"/>
    <col min="5436" max="5436" width="9.375" style="13" customWidth="1"/>
    <col min="5437" max="5437" width="9.375" style="13" bestFit="1" customWidth="1"/>
    <col min="5438" max="5438" width="9.375" style="13" customWidth="1"/>
    <col min="5439" max="5439" width="9.375" style="13" bestFit="1" customWidth="1"/>
    <col min="5440" max="5440" width="9.375" style="13" customWidth="1"/>
    <col min="5441" max="5441" width="9.375" style="13" bestFit="1" customWidth="1"/>
    <col min="5442" max="5442" width="9.375" style="13" customWidth="1"/>
    <col min="5443" max="5443" width="9.375" style="13" bestFit="1" customWidth="1"/>
    <col min="5444" max="5444" width="9.375" style="13" customWidth="1"/>
    <col min="5445" max="5630" width="9" style="13"/>
    <col min="5631" max="5631" width="3" style="13" customWidth="1"/>
    <col min="5632" max="5632" width="2.5" style="13" customWidth="1"/>
    <col min="5633" max="5633" width="0" style="13" hidden="1" customWidth="1"/>
    <col min="5634" max="5634" width="11" style="13" customWidth="1"/>
    <col min="5635" max="5644" width="6.25" style="13" customWidth="1"/>
    <col min="5645" max="5645" width="4.75" style="13" customWidth="1"/>
    <col min="5646" max="5646" width="0" style="13" hidden="1" customWidth="1"/>
    <col min="5647" max="5647" width="6.875" style="13" customWidth="1"/>
    <col min="5648" max="5648" width="0" style="13" hidden="1" customWidth="1"/>
    <col min="5649" max="5649" width="5.375" style="13" customWidth="1"/>
    <col min="5650" max="5650" width="6" style="13" customWidth="1"/>
    <col min="5651" max="5651" width="6.625" style="13" customWidth="1"/>
    <col min="5652" max="5652" width="5.375" style="13" customWidth="1"/>
    <col min="5653" max="5654" width="6.375" style="13" customWidth="1"/>
    <col min="5655" max="5656" width="5.375" style="13" customWidth="1"/>
    <col min="5657" max="5657" width="0" style="13" hidden="1" customWidth="1"/>
    <col min="5658" max="5658" width="5.375" style="13" customWidth="1"/>
    <col min="5659" max="5684" width="0" style="13" hidden="1" customWidth="1"/>
    <col min="5685" max="5685" width="9.375" style="13" customWidth="1"/>
    <col min="5686" max="5688" width="0" style="13" hidden="1" customWidth="1"/>
    <col min="5689" max="5689" width="7.5" style="13" customWidth="1"/>
    <col min="5690" max="5690" width="12.75" style="13" customWidth="1"/>
    <col min="5691" max="5691" width="9.375" style="13" bestFit="1" customWidth="1"/>
    <col min="5692" max="5692" width="9.375" style="13" customWidth="1"/>
    <col min="5693" max="5693" width="9.375" style="13" bestFit="1" customWidth="1"/>
    <col min="5694" max="5694" width="9.375" style="13" customWidth="1"/>
    <col min="5695" max="5695" width="9.375" style="13" bestFit="1" customWidth="1"/>
    <col min="5696" max="5696" width="9.375" style="13" customWidth="1"/>
    <col min="5697" max="5697" width="9.375" style="13" bestFit="1" customWidth="1"/>
    <col min="5698" max="5698" width="9.375" style="13" customWidth="1"/>
    <col min="5699" max="5699" width="9.375" style="13" bestFit="1" customWidth="1"/>
    <col min="5700" max="5700" width="9.375" style="13" customWidth="1"/>
    <col min="5701" max="5886" width="9" style="13"/>
    <col min="5887" max="5887" width="3" style="13" customWidth="1"/>
    <col min="5888" max="5888" width="2.5" style="13" customWidth="1"/>
    <col min="5889" max="5889" width="0" style="13" hidden="1" customWidth="1"/>
    <col min="5890" max="5890" width="11" style="13" customWidth="1"/>
    <col min="5891" max="5900" width="6.25" style="13" customWidth="1"/>
    <col min="5901" max="5901" width="4.75" style="13" customWidth="1"/>
    <col min="5902" max="5902" width="0" style="13" hidden="1" customWidth="1"/>
    <col min="5903" max="5903" width="6.875" style="13" customWidth="1"/>
    <col min="5904" max="5904" width="0" style="13" hidden="1" customWidth="1"/>
    <col min="5905" max="5905" width="5.375" style="13" customWidth="1"/>
    <col min="5906" max="5906" width="6" style="13" customWidth="1"/>
    <col min="5907" max="5907" width="6.625" style="13" customWidth="1"/>
    <col min="5908" max="5908" width="5.375" style="13" customWidth="1"/>
    <col min="5909" max="5910" width="6.375" style="13" customWidth="1"/>
    <col min="5911" max="5912" width="5.375" style="13" customWidth="1"/>
    <col min="5913" max="5913" width="0" style="13" hidden="1" customWidth="1"/>
    <col min="5914" max="5914" width="5.375" style="13" customWidth="1"/>
    <col min="5915" max="5940" width="0" style="13" hidden="1" customWidth="1"/>
    <col min="5941" max="5941" width="9.375" style="13" customWidth="1"/>
    <col min="5942" max="5944" width="0" style="13" hidden="1" customWidth="1"/>
    <col min="5945" max="5945" width="7.5" style="13" customWidth="1"/>
    <col min="5946" max="5946" width="12.75" style="13" customWidth="1"/>
    <col min="5947" max="5947" width="9.375" style="13" bestFit="1" customWidth="1"/>
    <col min="5948" max="5948" width="9.375" style="13" customWidth="1"/>
    <col min="5949" max="5949" width="9.375" style="13" bestFit="1" customWidth="1"/>
    <col min="5950" max="5950" width="9.375" style="13" customWidth="1"/>
    <col min="5951" max="5951" width="9.375" style="13" bestFit="1" customWidth="1"/>
    <col min="5952" max="5952" width="9.375" style="13" customWidth="1"/>
    <col min="5953" max="5953" width="9.375" style="13" bestFit="1" customWidth="1"/>
    <col min="5954" max="5954" width="9.375" style="13" customWidth="1"/>
    <col min="5955" max="5955" width="9.375" style="13" bestFit="1" customWidth="1"/>
    <col min="5956" max="5956" width="9.375" style="13" customWidth="1"/>
    <col min="5957" max="6142" width="9" style="13"/>
    <col min="6143" max="6143" width="3" style="13" customWidth="1"/>
    <col min="6144" max="6144" width="2.5" style="13" customWidth="1"/>
    <col min="6145" max="6145" width="0" style="13" hidden="1" customWidth="1"/>
    <col min="6146" max="6146" width="11" style="13" customWidth="1"/>
    <col min="6147" max="6156" width="6.25" style="13" customWidth="1"/>
    <col min="6157" max="6157" width="4.75" style="13" customWidth="1"/>
    <col min="6158" max="6158" width="0" style="13" hidden="1" customWidth="1"/>
    <col min="6159" max="6159" width="6.875" style="13" customWidth="1"/>
    <col min="6160" max="6160" width="0" style="13" hidden="1" customWidth="1"/>
    <col min="6161" max="6161" width="5.375" style="13" customWidth="1"/>
    <col min="6162" max="6162" width="6" style="13" customWidth="1"/>
    <col min="6163" max="6163" width="6.625" style="13" customWidth="1"/>
    <col min="6164" max="6164" width="5.375" style="13" customWidth="1"/>
    <col min="6165" max="6166" width="6.375" style="13" customWidth="1"/>
    <col min="6167" max="6168" width="5.375" style="13" customWidth="1"/>
    <col min="6169" max="6169" width="0" style="13" hidden="1" customWidth="1"/>
    <col min="6170" max="6170" width="5.375" style="13" customWidth="1"/>
    <col min="6171" max="6196" width="0" style="13" hidden="1" customWidth="1"/>
    <col min="6197" max="6197" width="9.375" style="13" customWidth="1"/>
    <col min="6198" max="6200" width="0" style="13" hidden="1" customWidth="1"/>
    <col min="6201" max="6201" width="7.5" style="13" customWidth="1"/>
    <col min="6202" max="6202" width="12.75" style="13" customWidth="1"/>
    <col min="6203" max="6203" width="9.375" style="13" bestFit="1" customWidth="1"/>
    <col min="6204" max="6204" width="9.375" style="13" customWidth="1"/>
    <col min="6205" max="6205" width="9.375" style="13" bestFit="1" customWidth="1"/>
    <col min="6206" max="6206" width="9.375" style="13" customWidth="1"/>
    <col min="6207" max="6207" width="9.375" style="13" bestFit="1" customWidth="1"/>
    <col min="6208" max="6208" width="9.375" style="13" customWidth="1"/>
    <col min="6209" max="6209" width="9.375" style="13" bestFit="1" customWidth="1"/>
    <col min="6210" max="6210" width="9.375" style="13" customWidth="1"/>
    <col min="6211" max="6211" width="9.375" style="13" bestFit="1" customWidth="1"/>
    <col min="6212" max="6212" width="9.375" style="13" customWidth="1"/>
    <col min="6213" max="6398" width="9" style="13"/>
    <col min="6399" max="6399" width="3" style="13" customWidth="1"/>
    <col min="6400" max="6400" width="2.5" style="13" customWidth="1"/>
    <col min="6401" max="6401" width="0" style="13" hidden="1" customWidth="1"/>
    <col min="6402" max="6402" width="11" style="13" customWidth="1"/>
    <col min="6403" max="6412" width="6.25" style="13" customWidth="1"/>
    <col min="6413" max="6413" width="4.75" style="13" customWidth="1"/>
    <col min="6414" max="6414" width="0" style="13" hidden="1" customWidth="1"/>
    <col min="6415" max="6415" width="6.875" style="13" customWidth="1"/>
    <col min="6416" max="6416" width="0" style="13" hidden="1" customWidth="1"/>
    <col min="6417" max="6417" width="5.375" style="13" customWidth="1"/>
    <col min="6418" max="6418" width="6" style="13" customWidth="1"/>
    <col min="6419" max="6419" width="6.625" style="13" customWidth="1"/>
    <col min="6420" max="6420" width="5.375" style="13" customWidth="1"/>
    <col min="6421" max="6422" width="6.375" style="13" customWidth="1"/>
    <col min="6423" max="6424" width="5.375" style="13" customWidth="1"/>
    <col min="6425" max="6425" width="0" style="13" hidden="1" customWidth="1"/>
    <col min="6426" max="6426" width="5.375" style="13" customWidth="1"/>
    <col min="6427" max="6452" width="0" style="13" hidden="1" customWidth="1"/>
    <col min="6453" max="6453" width="9.375" style="13" customWidth="1"/>
    <col min="6454" max="6456" width="0" style="13" hidden="1" customWidth="1"/>
    <col min="6457" max="6457" width="7.5" style="13" customWidth="1"/>
    <col min="6458" max="6458" width="12.75" style="13" customWidth="1"/>
    <col min="6459" max="6459" width="9.375" style="13" bestFit="1" customWidth="1"/>
    <col min="6460" max="6460" width="9.375" style="13" customWidth="1"/>
    <col min="6461" max="6461" width="9.375" style="13" bestFit="1" customWidth="1"/>
    <col min="6462" max="6462" width="9.375" style="13" customWidth="1"/>
    <col min="6463" max="6463" width="9.375" style="13" bestFit="1" customWidth="1"/>
    <col min="6464" max="6464" width="9.375" style="13" customWidth="1"/>
    <col min="6465" max="6465" width="9.375" style="13" bestFit="1" customWidth="1"/>
    <col min="6466" max="6466" width="9.375" style="13" customWidth="1"/>
    <col min="6467" max="6467" width="9.375" style="13" bestFit="1" customWidth="1"/>
    <col min="6468" max="6468" width="9.375" style="13" customWidth="1"/>
    <col min="6469" max="6654" width="9" style="13"/>
    <col min="6655" max="6655" width="3" style="13" customWidth="1"/>
    <col min="6656" max="6656" width="2.5" style="13" customWidth="1"/>
    <col min="6657" max="6657" width="0" style="13" hidden="1" customWidth="1"/>
    <col min="6658" max="6658" width="11" style="13" customWidth="1"/>
    <col min="6659" max="6668" width="6.25" style="13" customWidth="1"/>
    <col min="6669" max="6669" width="4.75" style="13" customWidth="1"/>
    <col min="6670" max="6670" width="0" style="13" hidden="1" customWidth="1"/>
    <col min="6671" max="6671" width="6.875" style="13" customWidth="1"/>
    <col min="6672" max="6672" width="0" style="13" hidden="1" customWidth="1"/>
    <col min="6673" max="6673" width="5.375" style="13" customWidth="1"/>
    <col min="6674" max="6674" width="6" style="13" customWidth="1"/>
    <col min="6675" max="6675" width="6.625" style="13" customWidth="1"/>
    <col min="6676" max="6676" width="5.375" style="13" customWidth="1"/>
    <col min="6677" max="6678" width="6.375" style="13" customWidth="1"/>
    <col min="6679" max="6680" width="5.375" style="13" customWidth="1"/>
    <col min="6681" max="6681" width="0" style="13" hidden="1" customWidth="1"/>
    <col min="6682" max="6682" width="5.375" style="13" customWidth="1"/>
    <col min="6683" max="6708" width="0" style="13" hidden="1" customWidth="1"/>
    <col min="6709" max="6709" width="9.375" style="13" customWidth="1"/>
    <col min="6710" max="6712" width="0" style="13" hidden="1" customWidth="1"/>
    <col min="6713" max="6713" width="7.5" style="13" customWidth="1"/>
    <col min="6714" max="6714" width="12.75" style="13" customWidth="1"/>
    <col min="6715" max="6715" width="9.375" style="13" bestFit="1" customWidth="1"/>
    <col min="6716" max="6716" width="9.375" style="13" customWidth="1"/>
    <col min="6717" max="6717" width="9.375" style="13" bestFit="1" customWidth="1"/>
    <col min="6718" max="6718" width="9.375" style="13" customWidth="1"/>
    <col min="6719" max="6719" width="9.375" style="13" bestFit="1" customWidth="1"/>
    <col min="6720" max="6720" width="9.375" style="13" customWidth="1"/>
    <col min="6721" max="6721" width="9.375" style="13" bestFit="1" customWidth="1"/>
    <col min="6722" max="6722" width="9.375" style="13" customWidth="1"/>
    <col min="6723" max="6723" width="9.375" style="13" bestFit="1" customWidth="1"/>
    <col min="6724" max="6724" width="9.375" style="13" customWidth="1"/>
    <col min="6725" max="6910" width="9" style="13"/>
    <col min="6911" max="6911" width="3" style="13" customWidth="1"/>
    <col min="6912" max="6912" width="2.5" style="13" customWidth="1"/>
    <col min="6913" max="6913" width="0" style="13" hidden="1" customWidth="1"/>
    <col min="6914" max="6914" width="11" style="13" customWidth="1"/>
    <col min="6915" max="6924" width="6.25" style="13" customWidth="1"/>
    <col min="6925" max="6925" width="4.75" style="13" customWidth="1"/>
    <col min="6926" max="6926" width="0" style="13" hidden="1" customWidth="1"/>
    <col min="6927" max="6927" width="6.875" style="13" customWidth="1"/>
    <col min="6928" max="6928" width="0" style="13" hidden="1" customWidth="1"/>
    <col min="6929" max="6929" width="5.375" style="13" customWidth="1"/>
    <col min="6930" max="6930" width="6" style="13" customWidth="1"/>
    <col min="6931" max="6931" width="6.625" style="13" customWidth="1"/>
    <col min="6932" max="6932" width="5.375" style="13" customWidth="1"/>
    <col min="6933" max="6934" width="6.375" style="13" customWidth="1"/>
    <col min="6935" max="6936" width="5.375" style="13" customWidth="1"/>
    <col min="6937" max="6937" width="0" style="13" hidden="1" customWidth="1"/>
    <col min="6938" max="6938" width="5.375" style="13" customWidth="1"/>
    <col min="6939" max="6964" width="0" style="13" hidden="1" customWidth="1"/>
    <col min="6965" max="6965" width="9.375" style="13" customWidth="1"/>
    <col min="6966" max="6968" width="0" style="13" hidden="1" customWidth="1"/>
    <col min="6969" max="6969" width="7.5" style="13" customWidth="1"/>
    <col min="6970" max="6970" width="12.75" style="13" customWidth="1"/>
    <col min="6971" max="6971" width="9.375" style="13" bestFit="1" customWidth="1"/>
    <col min="6972" max="6972" width="9.375" style="13" customWidth="1"/>
    <col min="6973" max="6973" width="9.375" style="13" bestFit="1" customWidth="1"/>
    <col min="6974" max="6974" width="9.375" style="13" customWidth="1"/>
    <col min="6975" max="6975" width="9.375" style="13" bestFit="1" customWidth="1"/>
    <col min="6976" max="6976" width="9.375" style="13" customWidth="1"/>
    <col min="6977" max="6977" width="9.375" style="13" bestFit="1" customWidth="1"/>
    <col min="6978" max="6978" width="9.375" style="13" customWidth="1"/>
    <col min="6979" max="6979" width="9.375" style="13" bestFit="1" customWidth="1"/>
    <col min="6980" max="6980" width="9.375" style="13" customWidth="1"/>
    <col min="6981" max="7166" width="9" style="13"/>
    <col min="7167" max="7167" width="3" style="13" customWidth="1"/>
    <col min="7168" max="7168" width="2.5" style="13" customWidth="1"/>
    <col min="7169" max="7169" width="0" style="13" hidden="1" customWidth="1"/>
    <col min="7170" max="7170" width="11" style="13" customWidth="1"/>
    <col min="7171" max="7180" width="6.25" style="13" customWidth="1"/>
    <col min="7181" max="7181" width="4.75" style="13" customWidth="1"/>
    <col min="7182" max="7182" width="0" style="13" hidden="1" customWidth="1"/>
    <col min="7183" max="7183" width="6.875" style="13" customWidth="1"/>
    <col min="7184" max="7184" width="0" style="13" hidden="1" customWidth="1"/>
    <col min="7185" max="7185" width="5.375" style="13" customWidth="1"/>
    <col min="7186" max="7186" width="6" style="13" customWidth="1"/>
    <col min="7187" max="7187" width="6.625" style="13" customWidth="1"/>
    <col min="7188" max="7188" width="5.375" style="13" customWidth="1"/>
    <col min="7189" max="7190" width="6.375" style="13" customWidth="1"/>
    <col min="7191" max="7192" width="5.375" style="13" customWidth="1"/>
    <col min="7193" max="7193" width="0" style="13" hidden="1" customWidth="1"/>
    <col min="7194" max="7194" width="5.375" style="13" customWidth="1"/>
    <col min="7195" max="7220" width="0" style="13" hidden="1" customWidth="1"/>
    <col min="7221" max="7221" width="9.375" style="13" customWidth="1"/>
    <col min="7222" max="7224" width="0" style="13" hidden="1" customWidth="1"/>
    <col min="7225" max="7225" width="7.5" style="13" customWidth="1"/>
    <col min="7226" max="7226" width="12.75" style="13" customWidth="1"/>
    <col min="7227" max="7227" width="9.375" style="13" bestFit="1" customWidth="1"/>
    <col min="7228" max="7228" width="9.375" style="13" customWidth="1"/>
    <col min="7229" max="7229" width="9.375" style="13" bestFit="1" customWidth="1"/>
    <col min="7230" max="7230" width="9.375" style="13" customWidth="1"/>
    <col min="7231" max="7231" width="9.375" style="13" bestFit="1" customWidth="1"/>
    <col min="7232" max="7232" width="9.375" style="13" customWidth="1"/>
    <col min="7233" max="7233" width="9.375" style="13" bestFit="1" customWidth="1"/>
    <col min="7234" max="7234" width="9.375" style="13" customWidth="1"/>
    <col min="7235" max="7235" width="9.375" style="13" bestFit="1" customWidth="1"/>
    <col min="7236" max="7236" width="9.375" style="13" customWidth="1"/>
    <col min="7237" max="7422" width="9" style="13"/>
    <col min="7423" max="7423" width="3" style="13" customWidth="1"/>
    <col min="7424" max="7424" width="2.5" style="13" customWidth="1"/>
    <col min="7425" max="7425" width="0" style="13" hidden="1" customWidth="1"/>
    <col min="7426" max="7426" width="11" style="13" customWidth="1"/>
    <col min="7427" max="7436" width="6.25" style="13" customWidth="1"/>
    <col min="7437" max="7437" width="4.75" style="13" customWidth="1"/>
    <col min="7438" max="7438" width="0" style="13" hidden="1" customWidth="1"/>
    <col min="7439" max="7439" width="6.875" style="13" customWidth="1"/>
    <col min="7440" max="7440" width="0" style="13" hidden="1" customWidth="1"/>
    <col min="7441" max="7441" width="5.375" style="13" customWidth="1"/>
    <col min="7442" max="7442" width="6" style="13" customWidth="1"/>
    <col min="7443" max="7443" width="6.625" style="13" customWidth="1"/>
    <col min="7444" max="7444" width="5.375" style="13" customWidth="1"/>
    <col min="7445" max="7446" width="6.375" style="13" customWidth="1"/>
    <col min="7447" max="7448" width="5.375" style="13" customWidth="1"/>
    <col min="7449" max="7449" width="0" style="13" hidden="1" customWidth="1"/>
    <col min="7450" max="7450" width="5.375" style="13" customWidth="1"/>
    <col min="7451" max="7476" width="0" style="13" hidden="1" customWidth="1"/>
    <col min="7477" max="7477" width="9.375" style="13" customWidth="1"/>
    <col min="7478" max="7480" width="0" style="13" hidden="1" customWidth="1"/>
    <col min="7481" max="7481" width="7.5" style="13" customWidth="1"/>
    <col min="7482" max="7482" width="12.75" style="13" customWidth="1"/>
    <col min="7483" max="7483" width="9.375" style="13" bestFit="1" customWidth="1"/>
    <col min="7484" max="7484" width="9.375" style="13" customWidth="1"/>
    <col min="7485" max="7485" width="9.375" style="13" bestFit="1" customWidth="1"/>
    <col min="7486" max="7486" width="9.375" style="13" customWidth="1"/>
    <col min="7487" max="7487" width="9.375" style="13" bestFit="1" customWidth="1"/>
    <col min="7488" max="7488" width="9.375" style="13" customWidth="1"/>
    <col min="7489" max="7489" width="9.375" style="13" bestFit="1" customWidth="1"/>
    <col min="7490" max="7490" width="9.375" style="13" customWidth="1"/>
    <col min="7491" max="7491" width="9.375" style="13" bestFit="1" customWidth="1"/>
    <col min="7492" max="7492" width="9.375" style="13" customWidth="1"/>
    <col min="7493" max="7678" width="9" style="13"/>
    <col min="7679" max="7679" width="3" style="13" customWidth="1"/>
    <col min="7680" max="7680" width="2.5" style="13" customWidth="1"/>
    <col min="7681" max="7681" width="0" style="13" hidden="1" customWidth="1"/>
    <col min="7682" max="7682" width="11" style="13" customWidth="1"/>
    <col min="7683" max="7692" width="6.25" style="13" customWidth="1"/>
    <col min="7693" max="7693" width="4.75" style="13" customWidth="1"/>
    <col min="7694" max="7694" width="0" style="13" hidden="1" customWidth="1"/>
    <col min="7695" max="7695" width="6.875" style="13" customWidth="1"/>
    <col min="7696" max="7696" width="0" style="13" hidden="1" customWidth="1"/>
    <col min="7697" max="7697" width="5.375" style="13" customWidth="1"/>
    <col min="7698" max="7698" width="6" style="13" customWidth="1"/>
    <col min="7699" max="7699" width="6.625" style="13" customWidth="1"/>
    <col min="7700" max="7700" width="5.375" style="13" customWidth="1"/>
    <col min="7701" max="7702" width="6.375" style="13" customWidth="1"/>
    <col min="7703" max="7704" width="5.375" style="13" customWidth="1"/>
    <col min="7705" max="7705" width="0" style="13" hidden="1" customWidth="1"/>
    <col min="7706" max="7706" width="5.375" style="13" customWidth="1"/>
    <col min="7707" max="7732" width="0" style="13" hidden="1" customWidth="1"/>
    <col min="7733" max="7733" width="9.375" style="13" customWidth="1"/>
    <col min="7734" max="7736" width="0" style="13" hidden="1" customWidth="1"/>
    <col min="7737" max="7737" width="7.5" style="13" customWidth="1"/>
    <col min="7738" max="7738" width="12.75" style="13" customWidth="1"/>
    <col min="7739" max="7739" width="9.375" style="13" bestFit="1" customWidth="1"/>
    <col min="7740" max="7740" width="9.375" style="13" customWidth="1"/>
    <col min="7741" max="7741" width="9.375" style="13" bestFit="1" customWidth="1"/>
    <col min="7742" max="7742" width="9.375" style="13" customWidth="1"/>
    <col min="7743" max="7743" width="9.375" style="13" bestFit="1" customWidth="1"/>
    <col min="7744" max="7744" width="9.375" style="13" customWidth="1"/>
    <col min="7745" max="7745" width="9.375" style="13" bestFit="1" customWidth="1"/>
    <col min="7746" max="7746" width="9.375" style="13" customWidth="1"/>
    <col min="7747" max="7747" width="9.375" style="13" bestFit="1" customWidth="1"/>
    <col min="7748" max="7748" width="9.375" style="13" customWidth="1"/>
    <col min="7749" max="7934" width="9" style="13"/>
    <col min="7935" max="7935" width="3" style="13" customWidth="1"/>
    <col min="7936" max="7936" width="2.5" style="13" customWidth="1"/>
    <col min="7937" max="7937" width="0" style="13" hidden="1" customWidth="1"/>
    <col min="7938" max="7938" width="11" style="13" customWidth="1"/>
    <col min="7939" max="7948" width="6.25" style="13" customWidth="1"/>
    <col min="7949" max="7949" width="4.75" style="13" customWidth="1"/>
    <col min="7950" max="7950" width="0" style="13" hidden="1" customWidth="1"/>
    <col min="7951" max="7951" width="6.875" style="13" customWidth="1"/>
    <col min="7952" max="7952" width="0" style="13" hidden="1" customWidth="1"/>
    <col min="7953" max="7953" width="5.375" style="13" customWidth="1"/>
    <col min="7954" max="7954" width="6" style="13" customWidth="1"/>
    <col min="7955" max="7955" width="6.625" style="13" customWidth="1"/>
    <col min="7956" max="7956" width="5.375" style="13" customWidth="1"/>
    <col min="7957" max="7958" width="6.375" style="13" customWidth="1"/>
    <col min="7959" max="7960" width="5.375" style="13" customWidth="1"/>
    <col min="7961" max="7961" width="0" style="13" hidden="1" customWidth="1"/>
    <col min="7962" max="7962" width="5.375" style="13" customWidth="1"/>
    <col min="7963" max="7988" width="0" style="13" hidden="1" customWidth="1"/>
    <col min="7989" max="7989" width="9.375" style="13" customWidth="1"/>
    <col min="7990" max="7992" width="0" style="13" hidden="1" customWidth="1"/>
    <col min="7993" max="7993" width="7.5" style="13" customWidth="1"/>
    <col min="7994" max="7994" width="12.75" style="13" customWidth="1"/>
    <col min="7995" max="7995" width="9.375" style="13" bestFit="1" customWidth="1"/>
    <col min="7996" max="7996" width="9.375" style="13" customWidth="1"/>
    <col min="7997" max="7997" width="9.375" style="13" bestFit="1" customWidth="1"/>
    <col min="7998" max="7998" width="9.375" style="13" customWidth="1"/>
    <col min="7999" max="7999" width="9.375" style="13" bestFit="1" customWidth="1"/>
    <col min="8000" max="8000" width="9.375" style="13" customWidth="1"/>
    <col min="8001" max="8001" width="9.375" style="13" bestFit="1" customWidth="1"/>
    <col min="8002" max="8002" width="9.375" style="13" customWidth="1"/>
    <col min="8003" max="8003" width="9.375" style="13" bestFit="1" customWidth="1"/>
    <col min="8004" max="8004" width="9.375" style="13" customWidth="1"/>
    <col min="8005" max="8190" width="9" style="13"/>
    <col min="8191" max="8191" width="3" style="13" customWidth="1"/>
    <col min="8192" max="8192" width="2.5" style="13" customWidth="1"/>
    <col min="8193" max="8193" width="0" style="13" hidden="1" customWidth="1"/>
    <col min="8194" max="8194" width="11" style="13" customWidth="1"/>
    <col min="8195" max="8204" width="6.25" style="13" customWidth="1"/>
    <col min="8205" max="8205" width="4.75" style="13" customWidth="1"/>
    <col min="8206" max="8206" width="0" style="13" hidden="1" customWidth="1"/>
    <col min="8207" max="8207" width="6.875" style="13" customWidth="1"/>
    <col min="8208" max="8208" width="0" style="13" hidden="1" customWidth="1"/>
    <col min="8209" max="8209" width="5.375" style="13" customWidth="1"/>
    <col min="8210" max="8210" width="6" style="13" customWidth="1"/>
    <col min="8211" max="8211" width="6.625" style="13" customWidth="1"/>
    <col min="8212" max="8212" width="5.375" style="13" customWidth="1"/>
    <col min="8213" max="8214" width="6.375" style="13" customWidth="1"/>
    <col min="8215" max="8216" width="5.375" style="13" customWidth="1"/>
    <col min="8217" max="8217" width="0" style="13" hidden="1" customWidth="1"/>
    <col min="8218" max="8218" width="5.375" style="13" customWidth="1"/>
    <col min="8219" max="8244" width="0" style="13" hidden="1" customWidth="1"/>
    <col min="8245" max="8245" width="9.375" style="13" customWidth="1"/>
    <col min="8246" max="8248" width="0" style="13" hidden="1" customWidth="1"/>
    <col min="8249" max="8249" width="7.5" style="13" customWidth="1"/>
    <col min="8250" max="8250" width="12.75" style="13" customWidth="1"/>
    <col min="8251" max="8251" width="9.375" style="13" bestFit="1" customWidth="1"/>
    <col min="8252" max="8252" width="9.375" style="13" customWidth="1"/>
    <col min="8253" max="8253" width="9.375" style="13" bestFit="1" customWidth="1"/>
    <col min="8254" max="8254" width="9.375" style="13" customWidth="1"/>
    <col min="8255" max="8255" width="9.375" style="13" bestFit="1" customWidth="1"/>
    <col min="8256" max="8256" width="9.375" style="13" customWidth="1"/>
    <col min="8257" max="8257" width="9.375" style="13" bestFit="1" customWidth="1"/>
    <col min="8258" max="8258" width="9.375" style="13" customWidth="1"/>
    <col min="8259" max="8259" width="9.375" style="13" bestFit="1" customWidth="1"/>
    <col min="8260" max="8260" width="9.375" style="13" customWidth="1"/>
    <col min="8261" max="8446" width="9" style="13"/>
    <col min="8447" max="8447" width="3" style="13" customWidth="1"/>
    <col min="8448" max="8448" width="2.5" style="13" customWidth="1"/>
    <col min="8449" max="8449" width="0" style="13" hidden="1" customWidth="1"/>
    <col min="8450" max="8450" width="11" style="13" customWidth="1"/>
    <col min="8451" max="8460" width="6.25" style="13" customWidth="1"/>
    <col min="8461" max="8461" width="4.75" style="13" customWidth="1"/>
    <col min="8462" max="8462" width="0" style="13" hidden="1" customWidth="1"/>
    <col min="8463" max="8463" width="6.875" style="13" customWidth="1"/>
    <col min="8464" max="8464" width="0" style="13" hidden="1" customWidth="1"/>
    <col min="8465" max="8465" width="5.375" style="13" customWidth="1"/>
    <col min="8466" max="8466" width="6" style="13" customWidth="1"/>
    <col min="8467" max="8467" width="6.625" style="13" customWidth="1"/>
    <col min="8468" max="8468" width="5.375" style="13" customWidth="1"/>
    <col min="8469" max="8470" width="6.375" style="13" customWidth="1"/>
    <col min="8471" max="8472" width="5.375" style="13" customWidth="1"/>
    <col min="8473" max="8473" width="0" style="13" hidden="1" customWidth="1"/>
    <col min="8474" max="8474" width="5.375" style="13" customWidth="1"/>
    <col min="8475" max="8500" width="0" style="13" hidden="1" customWidth="1"/>
    <col min="8501" max="8501" width="9.375" style="13" customWidth="1"/>
    <col min="8502" max="8504" width="0" style="13" hidden="1" customWidth="1"/>
    <col min="8505" max="8505" width="7.5" style="13" customWidth="1"/>
    <col min="8506" max="8506" width="12.75" style="13" customWidth="1"/>
    <col min="8507" max="8507" width="9.375" style="13" bestFit="1" customWidth="1"/>
    <col min="8508" max="8508" width="9.375" style="13" customWidth="1"/>
    <col min="8509" max="8509" width="9.375" style="13" bestFit="1" customWidth="1"/>
    <col min="8510" max="8510" width="9.375" style="13" customWidth="1"/>
    <col min="8511" max="8511" width="9.375" style="13" bestFit="1" customWidth="1"/>
    <col min="8512" max="8512" width="9.375" style="13" customWidth="1"/>
    <col min="8513" max="8513" width="9.375" style="13" bestFit="1" customWidth="1"/>
    <col min="8514" max="8514" width="9.375" style="13" customWidth="1"/>
    <col min="8515" max="8515" width="9.375" style="13" bestFit="1" customWidth="1"/>
    <col min="8516" max="8516" width="9.375" style="13" customWidth="1"/>
    <col min="8517" max="8702" width="9" style="13"/>
    <col min="8703" max="8703" width="3" style="13" customWidth="1"/>
    <col min="8704" max="8704" width="2.5" style="13" customWidth="1"/>
    <col min="8705" max="8705" width="0" style="13" hidden="1" customWidth="1"/>
    <col min="8706" max="8706" width="11" style="13" customWidth="1"/>
    <col min="8707" max="8716" width="6.25" style="13" customWidth="1"/>
    <col min="8717" max="8717" width="4.75" style="13" customWidth="1"/>
    <col min="8718" max="8718" width="0" style="13" hidden="1" customWidth="1"/>
    <col min="8719" max="8719" width="6.875" style="13" customWidth="1"/>
    <col min="8720" max="8720" width="0" style="13" hidden="1" customWidth="1"/>
    <col min="8721" max="8721" width="5.375" style="13" customWidth="1"/>
    <col min="8722" max="8722" width="6" style="13" customWidth="1"/>
    <col min="8723" max="8723" width="6.625" style="13" customWidth="1"/>
    <col min="8724" max="8724" width="5.375" style="13" customWidth="1"/>
    <col min="8725" max="8726" width="6.375" style="13" customWidth="1"/>
    <col min="8727" max="8728" width="5.375" style="13" customWidth="1"/>
    <col min="8729" max="8729" width="0" style="13" hidden="1" customWidth="1"/>
    <col min="8730" max="8730" width="5.375" style="13" customWidth="1"/>
    <col min="8731" max="8756" width="0" style="13" hidden="1" customWidth="1"/>
    <col min="8757" max="8757" width="9.375" style="13" customWidth="1"/>
    <col min="8758" max="8760" width="0" style="13" hidden="1" customWidth="1"/>
    <col min="8761" max="8761" width="7.5" style="13" customWidth="1"/>
    <col min="8762" max="8762" width="12.75" style="13" customWidth="1"/>
    <col min="8763" max="8763" width="9.375" style="13" bestFit="1" customWidth="1"/>
    <col min="8764" max="8764" width="9.375" style="13" customWidth="1"/>
    <col min="8765" max="8765" width="9.375" style="13" bestFit="1" customWidth="1"/>
    <col min="8766" max="8766" width="9.375" style="13" customWidth="1"/>
    <col min="8767" max="8767" width="9.375" style="13" bestFit="1" customWidth="1"/>
    <col min="8768" max="8768" width="9.375" style="13" customWidth="1"/>
    <col min="8769" max="8769" width="9.375" style="13" bestFit="1" customWidth="1"/>
    <col min="8770" max="8770" width="9.375" style="13" customWidth="1"/>
    <col min="8771" max="8771" width="9.375" style="13" bestFit="1" customWidth="1"/>
    <col min="8772" max="8772" width="9.375" style="13" customWidth="1"/>
    <col min="8773" max="8958" width="9" style="13"/>
    <col min="8959" max="8959" width="3" style="13" customWidth="1"/>
    <col min="8960" max="8960" width="2.5" style="13" customWidth="1"/>
    <col min="8961" max="8961" width="0" style="13" hidden="1" customWidth="1"/>
    <col min="8962" max="8962" width="11" style="13" customWidth="1"/>
    <col min="8963" max="8972" width="6.25" style="13" customWidth="1"/>
    <col min="8973" max="8973" width="4.75" style="13" customWidth="1"/>
    <col min="8974" max="8974" width="0" style="13" hidden="1" customWidth="1"/>
    <col min="8975" max="8975" width="6.875" style="13" customWidth="1"/>
    <col min="8976" max="8976" width="0" style="13" hidden="1" customWidth="1"/>
    <col min="8977" max="8977" width="5.375" style="13" customWidth="1"/>
    <col min="8978" max="8978" width="6" style="13" customWidth="1"/>
    <col min="8979" max="8979" width="6.625" style="13" customWidth="1"/>
    <col min="8980" max="8980" width="5.375" style="13" customWidth="1"/>
    <col min="8981" max="8982" width="6.375" style="13" customWidth="1"/>
    <col min="8983" max="8984" width="5.375" style="13" customWidth="1"/>
    <col min="8985" max="8985" width="0" style="13" hidden="1" customWidth="1"/>
    <col min="8986" max="8986" width="5.375" style="13" customWidth="1"/>
    <col min="8987" max="9012" width="0" style="13" hidden="1" customWidth="1"/>
    <col min="9013" max="9013" width="9.375" style="13" customWidth="1"/>
    <col min="9014" max="9016" width="0" style="13" hidden="1" customWidth="1"/>
    <col min="9017" max="9017" width="7.5" style="13" customWidth="1"/>
    <col min="9018" max="9018" width="12.75" style="13" customWidth="1"/>
    <col min="9019" max="9019" width="9.375" style="13" bestFit="1" customWidth="1"/>
    <col min="9020" max="9020" width="9.375" style="13" customWidth="1"/>
    <col min="9021" max="9021" width="9.375" style="13" bestFit="1" customWidth="1"/>
    <col min="9022" max="9022" width="9.375" style="13" customWidth="1"/>
    <col min="9023" max="9023" width="9.375" style="13" bestFit="1" customWidth="1"/>
    <col min="9024" max="9024" width="9.375" style="13" customWidth="1"/>
    <col min="9025" max="9025" width="9.375" style="13" bestFit="1" customWidth="1"/>
    <col min="9026" max="9026" width="9.375" style="13" customWidth="1"/>
    <col min="9027" max="9027" width="9.375" style="13" bestFit="1" customWidth="1"/>
    <col min="9028" max="9028" width="9.375" style="13" customWidth="1"/>
    <col min="9029" max="9214" width="9" style="13"/>
    <col min="9215" max="9215" width="3" style="13" customWidth="1"/>
    <col min="9216" max="9216" width="2.5" style="13" customWidth="1"/>
    <col min="9217" max="9217" width="0" style="13" hidden="1" customWidth="1"/>
    <col min="9218" max="9218" width="11" style="13" customWidth="1"/>
    <col min="9219" max="9228" width="6.25" style="13" customWidth="1"/>
    <col min="9229" max="9229" width="4.75" style="13" customWidth="1"/>
    <col min="9230" max="9230" width="0" style="13" hidden="1" customWidth="1"/>
    <col min="9231" max="9231" width="6.875" style="13" customWidth="1"/>
    <col min="9232" max="9232" width="0" style="13" hidden="1" customWidth="1"/>
    <col min="9233" max="9233" width="5.375" style="13" customWidth="1"/>
    <col min="9234" max="9234" width="6" style="13" customWidth="1"/>
    <col min="9235" max="9235" width="6.625" style="13" customWidth="1"/>
    <col min="9236" max="9236" width="5.375" style="13" customWidth="1"/>
    <col min="9237" max="9238" width="6.375" style="13" customWidth="1"/>
    <col min="9239" max="9240" width="5.375" style="13" customWidth="1"/>
    <col min="9241" max="9241" width="0" style="13" hidden="1" customWidth="1"/>
    <col min="9242" max="9242" width="5.375" style="13" customWidth="1"/>
    <col min="9243" max="9268" width="0" style="13" hidden="1" customWidth="1"/>
    <col min="9269" max="9269" width="9.375" style="13" customWidth="1"/>
    <col min="9270" max="9272" width="0" style="13" hidden="1" customWidth="1"/>
    <col min="9273" max="9273" width="7.5" style="13" customWidth="1"/>
    <col min="9274" max="9274" width="12.75" style="13" customWidth="1"/>
    <col min="9275" max="9275" width="9.375" style="13" bestFit="1" customWidth="1"/>
    <col min="9276" max="9276" width="9.375" style="13" customWidth="1"/>
    <col min="9277" max="9277" width="9.375" style="13" bestFit="1" customWidth="1"/>
    <col min="9278" max="9278" width="9.375" style="13" customWidth="1"/>
    <col min="9279" max="9279" width="9.375" style="13" bestFit="1" customWidth="1"/>
    <col min="9280" max="9280" width="9.375" style="13" customWidth="1"/>
    <col min="9281" max="9281" width="9.375" style="13" bestFit="1" customWidth="1"/>
    <col min="9282" max="9282" width="9.375" style="13" customWidth="1"/>
    <col min="9283" max="9283" width="9.375" style="13" bestFit="1" customWidth="1"/>
    <col min="9284" max="9284" width="9.375" style="13" customWidth="1"/>
    <col min="9285" max="9470" width="9" style="13"/>
    <col min="9471" max="9471" width="3" style="13" customWidth="1"/>
    <col min="9472" max="9472" width="2.5" style="13" customWidth="1"/>
    <col min="9473" max="9473" width="0" style="13" hidden="1" customWidth="1"/>
    <col min="9474" max="9474" width="11" style="13" customWidth="1"/>
    <col min="9475" max="9484" width="6.25" style="13" customWidth="1"/>
    <col min="9485" max="9485" width="4.75" style="13" customWidth="1"/>
    <col min="9486" max="9486" width="0" style="13" hidden="1" customWidth="1"/>
    <col min="9487" max="9487" width="6.875" style="13" customWidth="1"/>
    <col min="9488" max="9488" width="0" style="13" hidden="1" customWidth="1"/>
    <col min="9489" max="9489" width="5.375" style="13" customWidth="1"/>
    <col min="9490" max="9490" width="6" style="13" customWidth="1"/>
    <col min="9491" max="9491" width="6.625" style="13" customWidth="1"/>
    <col min="9492" max="9492" width="5.375" style="13" customWidth="1"/>
    <col min="9493" max="9494" width="6.375" style="13" customWidth="1"/>
    <col min="9495" max="9496" width="5.375" style="13" customWidth="1"/>
    <col min="9497" max="9497" width="0" style="13" hidden="1" customWidth="1"/>
    <col min="9498" max="9498" width="5.375" style="13" customWidth="1"/>
    <col min="9499" max="9524" width="0" style="13" hidden="1" customWidth="1"/>
    <col min="9525" max="9525" width="9.375" style="13" customWidth="1"/>
    <col min="9526" max="9528" width="0" style="13" hidden="1" customWidth="1"/>
    <col min="9529" max="9529" width="7.5" style="13" customWidth="1"/>
    <col min="9530" max="9530" width="12.75" style="13" customWidth="1"/>
    <col min="9531" max="9531" width="9.375" style="13" bestFit="1" customWidth="1"/>
    <col min="9532" max="9532" width="9.375" style="13" customWidth="1"/>
    <col min="9533" max="9533" width="9.375" style="13" bestFit="1" customWidth="1"/>
    <col min="9534" max="9534" width="9.375" style="13" customWidth="1"/>
    <col min="9535" max="9535" width="9.375" style="13" bestFit="1" customWidth="1"/>
    <col min="9536" max="9536" width="9.375" style="13" customWidth="1"/>
    <col min="9537" max="9537" width="9.375" style="13" bestFit="1" customWidth="1"/>
    <col min="9538" max="9538" width="9.375" style="13" customWidth="1"/>
    <col min="9539" max="9539" width="9.375" style="13" bestFit="1" customWidth="1"/>
    <col min="9540" max="9540" width="9.375" style="13" customWidth="1"/>
    <col min="9541" max="9726" width="9" style="13"/>
    <col min="9727" max="9727" width="3" style="13" customWidth="1"/>
    <col min="9728" max="9728" width="2.5" style="13" customWidth="1"/>
    <col min="9729" max="9729" width="0" style="13" hidden="1" customWidth="1"/>
    <col min="9730" max="9730" width="11" style="13" customWidth="1"/>
    <col min="9731" max="9740" width="6.25" style="13" customWidth="1"/>
    <col min="9741" max="9741" width="4.75" style="13" customWidth="1"/>
    <col min="9742" max="9742" width="0" style="13" hidden="1" customWidth="1"/>
    <col min="9743" max="9743" width="6.875" style="13" customWidth="1"/>
    <col min="9744" max="9744" width="0" style="13" hidden="1" customWidth="1"/>
    <col min="9745" max="9745" width="5.375" style="13" customWidth="1"/>
    <col min="9746" max="9746" width="6" style="13" customWidth="1"/>
    <col min="9747" max="9747" width="6.625" style="13" customWidth="1"/>
    <col min="9748" max="9748" width="5.375" style="13" customWidth="1"/>
    <col min="9749" max="9750" width="6.375" style="13" customWidth="1"/>
    <col min="9751" max="9752" width="5.375" style="13" customWidth="1"/>
    <col min="9753" max="9753" width="0" style="13" hidden="1" customWidth="1"/>
    <col min="9754" max="9754" width="5.375" style="13" customWidth="1"/>
    <col min="9755" max="9780" width="0" style="13" hidden="1" customWidth="1"/>
    <col min="9781" max="9781" width="9.375" style="13" customWidth="1"/>
    <col min="9782" max="9784" width="0" style="13" hidden="1" customWidth="1"/>
    <col min="9785" max="9785" width="7.5" style="13" customWidth="1"/>
    <col min="9786" max="9786" width="12.75" style="13" customWidth="1"/>
    <col min="9787" max="9787" width="9.375" style="13" bestFit="1" customWidth="1"/>
    <col min="9788" max="9788" width="9.375" style="13" customWidth="1"/>
    <col min="9789" max="9789" width="9.375" style="13" bestFit="1" customWidth="1"/>
    <col min="9790" max="9790" width="9.375" style="13" customWidth="1"/>
    <col min="9791" max="9791" width="9.375" style="13" bestFit="1" customWidth="1"/>
    <col min="9792" max="9792" width="9.375" style="13" customWidth="1"/>
    <col min="9793" max="9793" width="9.375" style="13" bestFit="1" customWidth="1"/>
    <col min="9794" max="9794" width="9.375" style="13" customWidth="1"/>
    <col min="9795" max="9795" width="9.375" style="13" bestFit="1" customWidth="1"/>
    <col min="9796" max="9796" width="9.375" style="13" customWidth="1"/>
    <col min="9797" max="9982" width="9" style="13"/>
    <col min="9983" max="9983" width="3" style="13" customWidth="1"/>
    <col min="9984" max="9984" width="2.5" style="13" customWidth="1"/>
    <col min="9985" max="9985" width="0" style="13" hidden="1" customWidth="1"/>
    <col min="9986" max="9986" width="11" style="13" customWidth="1"/>
    <col min="9987" max="9996" width="6.25" style="13" customWidth="1"/>
    <col min="9997" max="9997" width="4.75" style="13" customWidth="1"/>
    <col min="9998" max="9998" width="0" style="13" hidden="1" customWidth="1"/>
    <col min="9999" max="9999" width="6.875" style="13" customWidth="1"/>
    <col min="10000" max="10000" width="0" style="13" hidden="1" customWidth="1"/>
    <col min="10001" max="10001" width="5.375" style="13" customWidth="1"/>
    <col min="10002" max="10002" width="6" style="13" customWidth="1"/>
    <col min="10003" max="10003" width="6.625" style="13" customWidth="1"/>
    <col min="10004" max="10004" width="5.375" style="13" customWidth="1"/>
    <col min="10005" max="10006" width="6.375" style="13" customWidth="1"/>
    <col min="10007" max="10008" width="5.375" style="13" customWidth="1"/>
    <col min="10009" max="10009" width="0" style="13" hidden="1" customWidth="1"/>
    <col min="10010" max="10010" width="5.375" style="13" customWidth="1"/>
    <col min="10011" max="10036" width="0" style="13" hidden="1" customWidth="1"/>
    <col min="10037" max="10037" width="9.375" style="13" customWidth="1"/>
    <col min="10038" max="10040" width="0" style="13" hidden="1" customWidth="1"/>
    <col min="10041" max="10041" width="7.5" style="13" customWidth="1"/>
    <col min="10042" max="10042" width="12.75" style="13" customWidth="1"/>
    <col min="10043" max="10043" width="9.375" style="13" bestFit="1" customWidth="1"/>
    <col min="10044" max="10044" width="9.375" style="13" customWidth="1"/>
    <col min="10045" max="10045" width="9.375" style="13" bestFit="1" customWidth="1"/>
    <col min="10046" max="10046" width="9.375" style="13" customWidth="1"/>
    <col min="10047" max="10047" width="9.375" style="13" bestFit="1" customWidth="1"/>
    <col min="10048" max="10048" width="9.375" style="13" customWidth="1"/>
    <col min="10049" max="10049" width="9.375" style="13" bestFit="1" customWidth="1"/>
    <col min="10050" max="10050" width="9.375" style="13" customWidth="1"/>
    <col min="10051" max="10051" width="9.375" style="13" bestFit="1" customWidth="1"/>
    <col min="10052" max="10052" width="9.375" style="13" customWidth="1"/>
    <col min="10053" max="10238" width="9" style="13"/>
    <col min="10239" max="10239" width="3" style="13" customWidth="1"/>
    <col min="10240" max="10240" width="2.5" style="13" customWidth="1"/>
    <col min="10241" max="10241" width="0" style="13" hidden="1" customWidth="1"/>
    <col min="10242" max="10242" width="11" style="13" customWidth="1"/>
    <col min="10243" max="10252" width="6.25" style="13" customWidth="1"/>
    <col min="10253" max="10253" width="4.75" style="13" customWidth="1"/>
    <col min="10254" max="10254" width="0" style="13" hidden="1" customWidth="1"/>
    <col min="10255" max="10255" width="6.875" style="13" customWidth="1"/>
    <col min="10256" max="10256" width="0" style="13" hidden="1" customWidth="1"/>
    <col min="10257" max="10257" width="5.375" style="13" customWidth="1"/>
    <col min="10258" max="10258" width="6" style="13" customWidth="1"/>
    <col min="10259" max="10259" width="6.625" style="13" customWidth="1"/>
    <col min="10260" max="10260" width="5.375" style="13" customWidth="1"/>
    <col min="10261" max="10262" width="6.375" style="13" customWidth="1"/>
    <col min="10263" max="10264" width="5.375" style="13" customWidth="1"/>
    <col min="10265" max="10265" width="0" style="13" hidden="1" customWidth="1"/>
    <col min="10266" max="10266" width="5.375" style="13" customWidth="1"/>
    <col min="10267" max="10292" width="0" style="13" hidden="1" customWidth="1"/>
    <col min="10293" max="10293" width="9.375" style="13" customWidth="1"/>
    <col min="10294" max="10296" width="0" style="13" hidden="1" customWidth="1"/>
    <col min="10297" max="10297" width="7.5" style="13" customWidth="1"/>
    <col min="10298" max="10298" width="12.75" style="13" customWidth="1"/>
    <col min="10299" max="10299" width="9.375" style="13" bestFit="1" customWidth="1"/>
    <col min="10300" max="10300" width="9.375" style="13" customWidth="1"/>
    <col min="10301" max="10301" width="9.375" style="13" bestFit="1" customWidth="1"/>
    <col min="10302" max="10302" width="9.375" style="13" customWidth="1"/>
    <col min="10303" max="10303" width="9.375" style="13" bestFit="1" customWidth="1"/>
    <col min="10304" max="10304" width="9.375" style="13" customWidth="1"/>
    <col min="10305" max="10305" width="9.375" style="13" bestFit="1" customWidth="1"/>
    <col min="10306" max="10306" width="9.375" style="13" customWidth="1"/>
    <col min="10307" max="10307" width="9.375" style="13" bestFit="1" customWidth="1"/>
    <col min="10308" max="10308" width="9.375" style="13" customWidth="1"/>
    <col min="10309" max="10494" width="9" style="13"/>
    <col min="10495" max="10495" width="3" style="13" customWidth="1"/>
    <col min="10496" max="10496" width="2.5" style="13" customWidth="1"/>
    <col min="10497" max="10497" width="0" style="13" hidden="1" customWidth="1"/>
    <col min="10498" max="10498" width="11" style="13" customWidth="1"/>
    <col min="10499" max="10508" width="6.25" style="13" customWidth="1"/>
    <col min="10509" max="10509" width="4.75" style="13" customWidth="1"/>
    <col min="10510" max="10510" width="0" style="13" hidden="1" customWidth="1"/>
    <col min="10511" max="10511" width="6.875" style="13" customWidth="1"/>
    <col min="10512" max="10512" width="0" style="13" hidden="1" customWidth="1"/>
    <col min="10513" max="10513" width="5.375" style="13" customWidth="1"/>
    <col min="10514" max="10514" width="6" style="13" customWidth="1"/>
    <col min="10515" max="10515" width="6.625" style="13" customWidth="1"/>
    <col min="10516" max="10516" width="5.375" style="13" customWidth="1"/>
    <col min="10517" max="10518" width="6.375" style="13" customWidth="1"/>
    <col min="10519" max="10520" width="5.375" style="13" customWidth="1"/>
    <col min="10521" max="10521" width="0" style="13" hidden="1" customWidth="1"/>
    <col min="10522" max="10522" width="5.375" style="13" customWidth="1"/>
    <col min="10523" max="10548" width="0" style="13" hidden="1" customWidth="1"/>
    <col min="10549" max="10549" width="9.375" style="13" customWidth="1"/>
    <col min="10550" max="10552" width="0" style="13" hidden="1" customWidth="1"/>
    <col min="10553" max="10553" width="7.5" style="13" customWidth="1"/>
    <col min="10554" max="10554" width="12.75" style="13" customWidth="1"/>
    <col min="10555" max="10555" width="9.375" style="13" bestFit="1" customWidth="1"/>
    <col min="10556" max="10556" width="9.375" style="13" customWidth="1"/>
    <col min="10557" max="10557" width="9.375" style="13" bestFit="1" customWidth="1"/>
    <col min="10558" max="10558" width="9.375" style="13" customWidth="1"/>
    <col min="10559" max="10559" width="9.375" style="13" bestFit="1" customWidth="1"/>
    <col min="10560" max="10560" width="9.375" style="13" customWidth="1"/>
    <col min="10561" max="10561" width="9.375" style="13" bestFit="1" customWidth="1"/>
    <col min="10562" max="10562" width="9.375" style="13" customWidth="1"/>
    <col min="10563" max="10563" width="9.375" style="13" bestFit="1" customWidth="1"/>
    <col min="10564" max="10564" width="9.375" style="13" customWidth="1"/>
    <col min="10565" max="10750" width="9" style="13"/>
    <col min="10751" max="10751" width="3" style="13" customWidth="1"/>
    <col min="10752" max="10752" width="2.5" style="13" customWidth="1"/>
    <col min="10753" max="10753" width="0" style="13" hidden="1" customWidth="1"/>
    <col min="10754" max="10754" width="11" style="13" customWidth="1"/>
    <col min="10755" max="10764" width="6.25" style="13" customWidth="1"/>
    <col min="10765" max="10765" width="4.75" style="13" customWidth="1"/>
    <col min="10766" max="10766" width="0" style="13" hidden="1" customWidth="1"/>
    <col min="10767" max="10767" width="6.875" style="13" customWidth="1"/>
    <col min="10768" max="10768" width="0" style="13" hidden="1" customWidth="1"/>
    <col min="10769" max="10769" width="5.375" style="13" customWidth="1"/>
    <col min="10770" max="10770" width="6" style="13" customWidth="1"/>
    <col min="10771" max="10771" width="6.625" style="13" customWidth="1"/>
    <col min="10772" max="10772" width="5.375" style="13" customWidth="1"/>
    <col min="10773" max="10774" width="6.375" style="13" customWidth="1"/>
    <col min="10775" max="10776" width="5.375" style="13" customWidth="1"/>
    <col min="10777" max="10777" width="0" style="13" hidden="1" customWidth="1"/>
    <col min="10778" max="10778" width="5.375" style="13" customWidth="1"/>
    <col min="10779" max="10804" width="0" style="13" hidden="1" customWidth="1"/>
    <col min="10805" max="10805" width="9.375" style="13" customWidth="1"/>
    <col min="10806" max="10808" width="0" style="13" hidden="1" customWidth="1"/>
    <col min="10809" max="10809" width="7.5" style="13" customWidth="1"/>
    <col min="10810" max="10810" width="12.75" style="13" customWidth="1"/>
    <col min="10811" max="10811" width="9.375" style="13" bestFit="1" customWidth="1"/>
    <col min="10812" max="10812" width="9.375" style="13" customWidth="1"/>
    <col min="10813" max="10813" width="9.375" style="13" bestFit="1" customWidth="1"/>
    <col min="10814" max="10814" width="9.375" style="13" customWidth="1"/>
    <col min="10815" max="10815" width="9.375" style="13" bestFit="1" customWidth="1"/>
    <col min="10816" max="10816" width="9.375" style="13" customWidth="1"/>
    <col min="10817" max="10817" width="9.375" style="13" bestFit="1" customWidth="1"/>
    <col min="10818" max="10818" width="9.375" style="13" customWidth="1"/>
    <col min="10819" max="10819" width="9.375" style="13" bestFit="1" customWidth="1"/>
    <col min="10820" max="10820" width="9.375" style="13" customWidth="1"/>
    <col min="10821" max="11006" width="9" style="13"/>
    <col min="11007" max="11007" width="3" style="13" customWidth="1"/>
    <col min="11008" max="11008" width="2.5" style="13" customWidth="1"/>
    <col min="11009" max="11009" width="0" style="13" hidden="1" customWidth="1"/>
    <col min="11010" max="11010" width="11" style="13" customWidth="1"/>
    <col min="11011" max="11020" width="6.25" style="13" customWidth="1"/>
    <col min="11021" max="11021" width="4.75" style="13" customWidth="1"/>
    <col min="11022" max="11022" width="0" style="13" hidden="1" customWidth="1"/>
    <col min="11023" max="11023" width="6.875" style="13" customWidth="1"/>
    <col min="11024" max="11024" width="0" style="13" hidden="1" customWidth="1"/>
    <col min="11025" max="11025" width="5.375" style="13" customWidth="1"/>
    <col min="11026" max="11026" width="6" style="13" customWidth="1"/>
    <col min="11027" max="11027" width="6.625" style="13" customWidth="1"/>
    <col min="11028" max="11028" width="5.375" style="13" customWidth="1"/>
    <col min="11029" max="11030" width="6.375" style="13" customWidth="1"/>
    <col min="11031" max="11032" width="5.375" style="13" customWidth="1"/>
    <col min="11033" max="11033" width="0" style="13" hidden="1" customWidth="1"/>
    <col min="11034" max="11034" width="5.375" style="13" customWidth="1"/>
    <col min="11035" max="11060" width="0" style="13" hidden="1" customWidth="1"/>
    <col min="11061" max="11061" width="9.375" style="13" customWidth="1"/>
    <col min="11062" max="11064" width="0" style="13" hidden="1" customWidth="1"/>
    <col min="11065" max="11065" width="7.5" style="13" customWidth="1"/>
    <col min="11066" max="11066" width="12.75" style="13" customWidth="1"/>
    <col min="11067" max="11067" width="9.375" style="13" bestFit="1" customWidth="1"/>
    <col min="11068" max="11068" width="9.375" style="13" customWidth="1"/>
    <col min="11069" max="11069" width="9.375" style="13" bestFit="1" customWidth="1"/>
    <col min="11070" max="11070" width="9.375" style="13" customWidth="1"/>
    <col min="11071" max="11071" width="9.375" style="13" bestFit="1" customWidth="1"/>
    <col min="11072" max="11072" width="9.375" style="13" customWidth="1"/>
    <col min="11073" max="11073" width="9.375" style="13" bestFit="1" customWidth="1"/>
    <col min="11074" max="11074" width="9.375" style="13" customWidth="1"/>
    <col min="11075" max="11075" width="9.375" style="13" bestFit="1" customWidth="1"/>
    <col min="11076" max="11076" width="9.375" style="13" customWidth="1"/>
    <col min="11077" max="11262" width="9" style="13"/>
    <col min="11263" max="11263" width="3" style="13" customWidth="1"/>
    <col min="11264" max="11264" width="2.5" style="13" customWidth="1"/>
    <col min="11265" max="11265" width="0" style="13" hidden="1" customWidth="1"/>
    <col min="11266" max="11266" width="11" style="13" customWidth="1"/>
    <col min="11267" max="11276" width="6.25" style="13" customWidth="1"/>
    <col min="11277" max="11277" width="4.75" style="13" customWidth="1"/>
    <col min="11278" max="11278" width="0" style="13" hidden="1" customWidth="1"/>
    <col min="11279" max="11279" width="6.875" style="13" customWidth="1"/>
    <col min="11280" max="11280" width="0" style="13" hidden="1" customWidth="1"/>
    <col min="11281" max="11281" width="5.375" style="13" customWidth="1"/>
    <col min="11282" max="11282" width="6" style="13" customWidth="1"/>
    <col min="11283" max="11283" width="6.625" style="13" customWidth="1"/>
    <col min="11284" max="11284" width="5.375" style="13" customWidth="1"/>
    <col min="11285" max="11286" width="6.375" style="13" customWidth="1"/>
    <col min="11287" max="11288" width="5.375" style="13" customWidth="1"/>
    <col min="11289" max="11289" width="0" style="13" hidden="1" customWidth="1"/>
    <col min="11290" max="11290" width="5.375" style="13" customWidth="1"/>
    <col min="11291" max="11316" width="0" style="13" hidden="1" customWidth="1"/>
    <col min="11317" max="11317" width="9.375" style="13" customWidth="1"/>
    <col min="11318" max="11320" width="0" style="13" hidden="1" customWidth="1"/>
    <col min="11321" max="11321" width="7.5" style="13" customWidth="1"/>
    <col min="11322" max="11322" width="12.75" style="13" customWidth="1"/>
    <col min="11323" max="11323" width="9.375" style="13" bestFit="1" customWidth="1"/>
    <col min="11324" max="11324" width="9.375" style="13" customWidth="1"/>
    <col min="11325" max="11325" width="9.375" style="13" bestFit="1" customWidth="1"/>
    <col min="11326" max="11326" width="9.375" style="13" customWidth="1"/>
    <col min="11327" max="11327" width="9.375" style="13" bestFit="1" customWidth="1"/>
    <col min="11328" max="11328" width="9.375" style="13" customWidth="1"/>
    <col min="11329" max="11329" width="9.375" style="13" bestFit="1" customWidth="1"/>
    <col min="11330" max="11330" width="9.375" style="13" customWidth="1"/>
    <col min="11331" max="11331" width="9.375" style="13" bestFit="1" customWidth="1"/>
    <col min="11332" max="11332" width="9.375" style="13" customWidth="1"/>
    <col min="11333" max="11518" width="9" style="13"/>
    <col min="11519" max="11519" width="3" style="13" customWidth="1"/>
    <col min="11520" max="11520" width="2.5" style="13" customWidth="1"/>
    <col min="11521" max="11521" width="0" style="13" hidden="1" customWidth="1"/>
    <col min="11522" max="11522" width="11" style="13" customWidth="1"/>
    <col min="11523" max="11532" width="6.25" style="13" customWidth="1"/>
    <col min="11533" max="11533" width="4.75" style="13" customWidth="1"/>
    <col min="11534" max="11534" width="0" style="13" hidden="1" customWidth="1"/>
    <col min="11535" max="11535" width="6.875" style="13" customWidth="1"/>
    <col min="11536" max="11536" width="0" style="13" hidden="1" customWidth="1"/>
    <col min="11537" max="11537" width="5.375" style="13" customWidth="1"/>
    <col min="11538" max="11538" width="6" style="13" customWidth="1"/>
    <col min="11539" max="11539" width="6.625" style="13" customWidth="1"/>
    <col min="11540" max="11540" width="5.375" style="13" customWidth="1"/>
    <col min="11541" max="11542" width="6.375" style="13" customWidth="1"/>
    <col min="11543" max="11544" width="5.375" style="13" customWidth="1"/>
    <col min="11545" max="11545" width="0" style="13" hidden="1" customWidth="1"/>
    <col min="11546" max="11546" width="5.375" style="13" customWidth="1"/>
    <col min="11547" max="11572" width="0" style="13" hidden="1" customWidth="1"/>
    <col min="11573" max="11573" width="9.375" style="13" customWidth="1"/>
    <col min="11574" max="11576" width="0" style="13" hidden="1" customWidth="1"/>
    <col min="11577" max="11577" width="7.5" style="13" customWidth="1"/>
    <col min="11578" max="11578" width="12.75" style="13" customWidth="1"/>
    <col min="11579" max="11579" width="9.375" style="13" bestFit="1" customWidth="1"/>
    <col min="11580" max="11580" width="9.375" style="13" customWidth="1"/>
    <col min="11581" max="11581" width="9.375" style="13" bestFit="1" customWidth="1"/>
    <col min="11582" max="11582" width="9.375" style="13" customWidth="1"/>
    <col min="11583" max="11583" width="9.375" style="13" bestFit="1" customWidth="1"/>
    <col min="11584" max="11584" width="9.375" style="13" customWidth="1"/>
    <col min="11585" max="11585" width="9.375" style="13" bestFit="1" customWidth="1"/>
    <col min="11586" max="11586" width="9.375" style="13" customWidth="1"/>
    <col min="11587" max="11587" width="9.375" style="13" bestFit="1" customWidth="1"/>
    <col min="11588" max="11588" width="9.375" style="13" customWidth="1"/>
    <col min="11589" max="11774" width="9" style="13"/>
    <col min="11775" max="11775" width="3" style="13" customWidth="1"/>
    <col min="11776" max="11776" width="2.5" style="13" customWidth="1"/>
    <col min="11777" max="11777" width="0" style="13" hidden="1" customWidth="1"/>
    <col min="11778" max="11778" width="11" style="13" customWidth="1"/>
    <col min="11779" max="11788" width="6.25" style="13" customWidth="1"/>
    <col min="11789" max="11789" width="4.75" style="13" customWidth="1"/>
    <col min="11790" max="11790" width="0" style="13" hidden="1" customWidth="1"/>
    <col min="11791" max="11791" width="6.875" style="13" customWidth="1"/>
    <col min="11792" max="11792" width="0" style="13" hidden="1" customWidth="1"/>
    <col min="11793" max="11793" width="5.375" style="13" customWidth="1"/>
    <col min="11794" max="11794" width="6" style="13" customWidth="1"/>
    <col min="11795" max="11795" width="6.625" style="13" customWidth="1"/>
    <col min="11796" max="11796" width="5.375" style="13" customWidth="1"/>
    <col min="11797" max="11798" width="6.375" style="13" customWidth="1"/>
    <col min="11799" max="11800" width="5.375" style="13" customWidth="1"/>
    <col min="11801" max="11801" width="0" style="13" hidden="1" customWidth="1"/>
    <col min="11802" max="11802" width="5.375" style="13" customWidth="1"/>
    <col min="11803" max="11828" width="0" style="13" hidden="1" customWidth="1"/>
    <col min="11829" max="11829" width="9.375" style="13" customWidth="1"/>
    <col min="11830" max="11832" width="0" style="13" hidden="1" customWidth="1"/>
    <col min="11833" max="11833" width="7.5" style="13" customWidth="1"/>
    <col min="11834" max="11834" width="12.75" style="13" customWidth="1"/>
    <col min="11835" max="11835" width="9.375" style="13" bestFit="1" customWidth="1"/>
    <col min="11836" max="11836" width="9.375" style="13" customWidth="1"/>
    <col min="11837" max="11837" width="9.375" style="13" bestFit="1" customWidth="1"/>
    <col min="11838" max="11838" width="9.375" style="13" customWidth="1"/>
    <col min="11839" max="11839" width="9.375" style="13" bestFit="1" customWidth="1"/>
    <col min="11840" max="11840" width="9.375" style="13" customWidth="1"/>
    <col min="11841" max="11841" width="9.375" style="13" bestFit="1" customWidth="1"/>
    <col min="11842" max="11842" width="9.375" style="13" customWidth="1"/>
    <col min="11843" max="11843" width="9.375" style="13" bestFit="1" customWidth="1"/>
    <col min="11844" max="11844" width="9.375" style="13" customWidth="1"/>
    <col min="11845" max="12030" width="9" style="13"/>
    <col min="12031" max="12031" width="3" style="13" customWidth="1"/>
    <col min="12032" max="12032" width="2.5" style="13" customWidth="1"/>
    <col min="12033" max="12033" width="0" style="13" hidden="1" customWidth="1"/>
    <col min="12034" max="12034" width="11" style="13" customWidth="1"/>
    <col min="12035" max="12044" width="6.25" style="13" customWidth="1"/>
    <col min="12045" max="12045" width="4.75" style="13" customWidth="1"/>
    <col min="12046" max="12046" width="0" style="13" hidden="1" customWidth="1"/>
    <col min="12047" max="12047" width="6.875" style="13" customWidth="1"/>
    <col min="12048" max="12048" width="0" style="13" hidden="1" customWidth="1"/>
    <col min="12049" max="12049" width="5.375" style="13" customWidth="1"/>
    <col min="12050" max="12050" width="6" style="13" customWidth="1"/>
    <col min="12051" max="12051" width="6.625" style="13" customWidth="1"/>
    <col min="12052" max="12052" width="5.375" style="13" customWidth="1"/>
    <col min="12053" max="12054" width="6.375" style="13" customWidth="1"/>
    <col min="12055" max="12056" width="5.375" style="13" customWidth="1"/>
    <col min="12057" max="12057" width="0" style="13" hidden="1" customWidth="1"/>
    <col min="12058" max="12058" width="5.375" style="13" customWidth="1"/>
    <col min="12059" max="12084" width="0" style="13" hidden="1" customWidth="1"/>
    <col min="12085" max="12085" width="9.375" style="13" customWidth="1"/>
    <col min="12086" max="12088" width="0" style="13" hidden="1" customWidth="1"/>
    <col min="12089" max="12089" width="7.5" style="13" customWidth="1"/>
    <col min="12090" max="12090" width="12.75" style="13" customWidth="1"/>
    <col min="12091" max="12091" width="9.375" style="13" bestFit="1" customWidth="1"/>
    <col min="12092" max="12092" width="9.375" style="13" customWidth="1"/>
    <col min="12093" max="12093" width="9.375" style="13" bestFit="1" customWidth="1"/>
    <col min="12094" max="12094" width="9.375" style="13" customWidth="1"/>
    <col min="12095" max="12095" width="9.375" style="13" bestFit="1" customWidth="1"/>
    <col min="12096" max="12096" width="9.375" style="13" customWidth="1"/>
    <col min="12097" max="12097" width="9.375" style="13" bestFit="1" customWidth="1"/>
    <col min="12098" max="12098" width="9.375" style="13" customWidth="1"/>
    <col min="12099" max="12099" width="9.375" style="13" bestFit="1" customWidth="1"/>
    <col min="12100" max="12100" width="9.375" style="13" customWidth="1"/>
    <col min="12101" max="12286" width="9" style="13"/>
    <col min="12287" max="12287" width="3" style="13" customWidth="1"/>
    <col min="12288" max="12288" width="2.5" style="13" customWidth="1"/>
    <col min="12289" max="12289" width="0" style="13" hidden="1" customWidth="1"/>
    <col min="12290" max="12290" width="11" style="13" customWidth="1"/>
    <col min="12291" max="12300" width="6.25" style="13" customWidth="1"/>
    <col min="12301" max="12301" width="4.75" style="13" customWidth="1"/>
    <col min="12302" max="12302" width="0" style="13" hidden="1" customWidth="1"/>
    <col min="12303" max="12303" width="6.875" style="13" customWidth="1"/>
    <col min="12304" max="12304" width="0" style="13" hidden="1" customWidth="1"/>
    <col min="12305" max="12305" width="5.375" style="13" customWidth="1"/>
    <col min="12306" max="12306" width="6" style="13" customWidth="1"/>
    <col min="12307" max="12307" width="6.625" style="13" customWidth="1"/>
    <col min="12308" max="12308" width="5.375" style="13" customWidth="1"/>
    <col min="12309" max="12310" width="6.375" style="13" customWidth="1"/>
    <col min="12311" max="12312" width="5.375" style="13" customWidth="1"/>
    <col min="12313" max="12313" width="0" style="13" hidden="1" customWidth="1"/>
    <col min="12314" max="12314" width="5.375" style="13" customWidth="1"/>
    <col min="12315" max="12340" width="0" style="13" hidden="1" customWidth="1"/>
    <col min="12341" max="12341" width="9.375" style="13" customWidth="1"/>
    <col min="12342" max="12344" width="0" style="13" hidden="1" customWidth="1"/>
    <col min="12345" max="12345" width="7.5" style="13" customWidth="1"/>
    <col min="12346" max="12346" width="12.75" style="13" customWidth="1"/>
    <col min="12347" max="12347" width="9.375" style="13" bestFit="1" customWidth="1"/>
    <col min="12348" max="12348" width="9.375" style="13" customWidth="1"/>
    <col min="12349" max="12349" width="9.375" style="13" bestFit="1" customWidth="1"/>
    <col min="12350" max="12350" width="9.375" style="13" customWidth="1"/>
    <col min="12351" max="12351" width="9.375" style="13" bestFit="1" customWidth="1"/>
    <col min="12352" max="12352" width="9.375" style="13" customWidth="1"/>
    <col min="12353" max="12353" width="9.375" style="13" bestFit="1" customWidth="1"/>
    <col min="12354" max="12354" width="9.375" style="13" customWidth="1"/>
    <col min="12355" max="12355" width="9.375" style="13" bestFit="1" customWidth="1"/>
    <col min="12356" max="12356" width="9.375" style="13" customWidth="1"/>
    <col min="12357" max="12542" width="9" style="13"/>
    <col min="12543" max="12543" width="3" style="13" customWidth="1"/>
    <col min="12544" max="12544" width="2.5" style="13" customWidth="1"/>
    <col min="12545" max="12545" width="0" style="13" hidden="1" customWidth="1"/>
    <col min="12546" max="12546" width="11" style="13" customWidth="1"/>
    <col min="12547" max="12556" width="6.25" style="13" customWidth="1"/>
    <col min="12557" max="12557" width="4.75" style="13" customWidth="1"/>
    <col min="12558" max="12558" width="0" style="13" hidden="1" customWidth="1"/>
    <col min="12559" max="12559" width="6.875" style="13" customWidth="1"/>
    <col min="12560" max="12560" width="0" style="13" hidden="1" customWidth="1"/>
    <col min="12561" max="12561" width="5.375" style="13" customWidth="1"/>
    <col min="12562" max="12562" width="6" style="13" customWidth="1"/>
    <col min="12563" max="12563" width="6.625" style="13" customWidth="1"/>
    <col min="12564" max="12564" width="5.375" style="13" customWidth="1"/>
    <col min="12565" max="12566" width="6.375" style="13" customWidth="1"/>
    <col min="12567" max="12568" width="5.375" style="13" customWidth="1"/>
    <col min="12569" max="12569" width="0" style="13" hidden="1" customWidth="1"/>
    <col min="12570" max="12570" width="5.375" style="13" customWidth="1"/>
    <col min="12571" max="12596" width="0" style="13" hidden="1" customWidth="1"/>
    <col min="12597" max="12597" width="9.375" style="13" customWidth="1"/>
    <col min="12598" max="12600" width="0" style="13" hidden="1" customWidth="1"/>
    <col min="12601" max="12601" width="7.5" style="13" customWidth="1"/>
    <col min="12602" max="12602" width="12.75" style="13" customWidth="1"/>
    <col min="12603" max="12603" width="9.375" style="13" bestFit="1" customWidth="1"/>
    <col min="12604" max="12604" width="9.375" style="13" customWidth="1"/>
    <col min="12605" max="12605" width="9.375" style="13" bestFit="1" customWidth="1"/>
    <col min="12606" max="12606" width="9.375" style="13" customWidth="1"/>
    <col min="12607" max="12607" width="9.375" style="13" bestFit="1" customWidth="1"/>
    <col min="12608" max="12608" width="9.375" style="13" customWidth="1"/>
    <col min="12609" max="12609" width="9.375" style="13" bestFit="1" customWidth="1"/>
    <col min="12610" max="12610" width="9.375" style="13" customWidth="1"/>
    <col min="12611" max="12611" width="9.375" style="13" bestFit="1" customWidth="1"/>
    <col min="12612" max="12612" width="9.375" style="13" customWidth="1"/>
    <col min="12613" max="12798" width="9" style="13"/>
    <col min="12799" max="12799" width="3" style="13" customWidth="1"/>
    <col min="12800" max="12800" width="2.5" style="13" customWidth="1"/>
    <col min="12801" max="12801" width="0" style="13" hidden="1" customWidth="1"/>
    <col min="12802" max="12802" width="11" style="13" customWidth="1"/>
    <col min="12803" max="12812" width="6.25" style="13" customWidth="1"/>
    <col min="12813" max="12813" width="4.75" style="13" customWidth="1"/>
    <col min="12814" max="12814" width="0" style="13" hidden="1" customWidth="1"/>
    <col min="12815" max="12815" width="6.875" style="13" customWidth="1"/>
    <col min="12816" max="12816" width="0" style="13" hidden="1" customWidth="1"/>
    <col min="12817" max="12817" width="5.375" style="13" customWidth="1"/>
    <col min="12818" max="12818" width="6" style="13" customWidth="1"/>
    <col min="12819" max="12819" width="6.625" style="13" customWidth="1"/>
    <col min="12820" max="12820" width="5.375" style="13" customWidth="1"/>
    <col min="12821" max="12822" width="6.375" style="13" customWidth="1"/>
    <col min="12823" max="12824" width="5.375" style="13" customWidth="1"/>
    <col min="12825" max="12825" width="0" style="13" hidden="1" customWidth="1"/>
    <col min="12826" max="12826" width="5.375" style="13" customWidth="1"/>
    <col min="12827" max="12852" width="0" style="13" hidden="1" customWidth="1"/>
    <col min="12853" max="12853" width="9.375" style="13" customWidth="1"/>
    <col min="12854" max="12856" width="0" style="13" hidden="1" customWidth="1"/>
    <col min="12857" max="12857" width="7.5" style="13" customWidth="1"/>
    <col min="12858" max="12858" width="12.75" style="13" customWidth="1"/>
    <col min="12859" max="12859" width="9.375" style="13" bestFit="1" customWidth="1"/>
    <col min="12860" max="12860" width="9.375" style="13" customWidth="1"/>
    <col min="12861" max="12861" width="9.375" style="13" bestFit="1" customWidth="1"/>
    <col min="12862" max="12862" width="9.375" style="13" customWidth="1"/>
    <col min="12863" max="12863" width="9.375" style="13" bestFit="1" customWidth="1"/>
    <col min="12864" max="12864" width="9.375" style="13" customWidth="1"/>
    <col min="12865" max="12865" width="9.375" style="13" bestFit="1" customWidth="1"/>
    <col min="12866" max="12866" width="9.375" style="13" customWidth="1"/>
    <col min="12867" max="12867" width="9.375" style="13" bestFit="1" customWidth="1"/>
    <col min="12868" max="12868" width="9.375" style="13" customWidth="1"/>
    <col min="12869" max="13054" width="9" style="13"/>
    <col min="13055" max="13055" width="3" style="13" customWidth="1"/>
    <col min="13056" max="13056" width="2.5" style="13" customWidth="1"/>
    <col min="13057" max="13057" width="0" style="13" hidden="1" customWidth="1"/>
    <col min="13058" max="13058" width="11" style="13" customWidth="1"/>
    <col min="13059" max="13068" width="6.25" style="13" customWidth="1"/>
    <col min="13069" max="13069" width="4.75" style="13" customWidth="1"/>
    <col min="13070" max="13070" width="0" style="13" hidden="1" customWidth="1"/>
    <col min="13071" max="13071" width="6.875" style="13" customWidth="1"/>
    <col min="13072" max="13072" width="0" style="13" hidden="1" customWidth="1"/>
    <col min="13073" max="13073" width="5.375" style="13" customWidth="1"/>
    <col min="13074" max="13074" width="6" style="13" customWidth="1"/>
    <col min="13075" max="13075" width="6.625" style="13" customWidth="1"/>
    <col min="13076" max="13076" width="5.375" style="13" customWidth="1"/>
    <col min="13077" max="13078" width="6.375" style="13" customWidth="1"/>
    <col min="13079" max="13080" width="5.375" style="13" customWidth="1"/>
    <col min="13081" max="13081" width="0" style="13" hidden="1" customWidth="1"/>
    <col min="13082" max="13082" width="5.375" style="13" customWidth="1"/>
    <col min="13083" max="13108" width="0" style="13" hidden="1" customWidth="1"/>
    <col min="13109" max="13109" width="9.375" style="13" customWidth="1"/>
    <col min="13110" max="13112" width="0" style="13" hidden="1" customWidth="1"/>
    <col min="13113" max="13113" width="7.5" style="13" customWidth="1"/>
    <col min="13114" max="13114" width="12.75" style="13" customWidth="1"/>
    <col min="13115" max="13115" width="9.375" style="13" bestFit="1" customWidth="1"/>
    <col min="13116" max="13116" width="9.375" style="13" customWidth="1"/>
    <col min="13117" max="13117" width="9.375" style="13" bestFit="1" customWidth="1"/>
    <col min="13118" max="13118" width="9.375" style="13" customWidth="1"/>
    <col min="13119" max="13119" width="9.375" style="13" bestFit="1" customWidth="1"/>
    <col min="13120" max="13120" width="9.375" style="13" customWidth="1"/>
    <col min="13121" max="13121" width="9.375" style="13" bestFit="1" customWidth="1"/>
    <col min="13122" max="13122" width="9.375" style="13" customWidth="1"/>
    <col min="13123" max="13123" width="9.375" style="13" bestFit="1" customWidth="1"/>
    <col min="13124" max="13124" width="9.375" style="13" customWidth="1"/>
    <col min="13125" max="13310" width="9" style="13"/>
    <col min="13311" max="13311" width="3" style="13" customWidth="1"/>
    <col min="13312" max="13312" width="2.5" style="13" customWidth="1"/>
    <col min="13313" max="13313" width="0" style="13" hidden="1" customWidth="1"/>
    <col min="13314" max="13314" width="11" style="13" customWidth="1"/>
    <col min="13315" max="13324" width="6.25" style="13" customWidth="1"/>
    <col min="13325" max="13325" width="4.75" style="13" customWidth="1"/>
    <col min="13326" max="13326" width="0" style="13" hidden="1" customWidth="1"/>
    <col min="13327" max="13327" width="6.875" style="13" customWidth="1"/>
    <col min="13328" max="13328" width="0" style="13" hidden="1" customWidth="1"/>
    <col min="13329" max="13329" width="5.375" style="13" customWidth="1"/>
    <col min="13330" max="13330" width="6" style="13" customWidth="1"/>
    <col min="13331" max="13331" width="6.625" style="13" customWidth="1"/>
    <col min="13332" max="13332" width="5.375" style="13" customWidth="1"/>
    <col min="13333" max="13334" width="6.375" style="13" customWidth="1"/>
    <col min="13335" max="13336" width="5.375" style="13" customWidth="1"/>
    <col min="13337" max="13337" width="0" style="13" hidden="1" customWidth="1"/>
    <col min="13338" max="13338" width="5.375" style="13" customWidth="1"/>
    <col min="13339" max="13364" width="0" style="13" hidden="1" customWidth="1"/>
    <col min="13365" max="13365" width="9.375" style="13" customWidth="1"/>
    <col min="13366" max="13368" width="0" style="13" hidden="1" customWidth="1"/>
    <col min="13369" max="13369" width="7.5" style="13" customWidth="1"/>
    <col min="13370" max="13370" width="12.75" style="13" customWidth="1"/>
    <col min="13371" max="13371" width="9.375" style="13" bestFit="1" customWidth="1"/>
    <col min="13372" max="13372" width="9.375" style="13" customWidth="1"/>
    <col min="13373" max="13373" width="9.375" style="13" bestFit="1" customWidth="1"/>
    <col min="13374" max="13374" width="9.375" style="13" customWidth="1"/>
    <col min="13375" max="13375" width="9.375" style="13" bestFit="1" customWidth="1"/>
    <col min="13376" max="13376" width="9.375" style="13" customWidth="1"/>
    <col min="13377" max="13377" width="9.375" style="13" bestFit="1" customWidth="1"/>
    <col min="13378" max="13378" width="9.375" style="13" customWidth="1"/>
    <col min="13379" max="13379" width="9.375" style="13" bestFit="1" customWidth="1"/>
    <col min="13380" max="13380" width="9.375" style="13" customWidth="1"/>
    <col min="13381" max="13566" width="9" style="13"/>
    <col min="13567" max="13567" width="3" style="13" customWidth="1"/>
    <col min="13568" max="13568" width="2.5" style="13" customWidth="1"/>
    <col min="13569" max="13569" width="0" style="13" hidden="1" customWidth="1"/>
    <col min="13570" max="13570" width="11" style="13" customWidth="1"/>
    <col min="13571" max="13580" width="6.25" style="13" customWidth="1"/>
    <col min="13581" max="13581" width="4.75" style="13" customWidth="1"/>
    <col min="13582" max="13582" width="0" style="13" hidden="1" customWidth="1"/>
    <col min="13583" max="13583" width="6.875" style="13" customWidth="1"/>
    <col min="13584" max="13584" width="0" style="13" hidden="1" customWidth="1"/>
    <col min="13585" max="13585" width="5.375" style="13" customWidth="1"/>
    <col min="13586" max="13586" width="6" style="13" customWidth="1"/>
    <col min="13587" max="13587" width="6.625" style="13" customWidth="1"/>
    <col min="13588" max="13588" width="5.375" style="13" customWidth="1"/>
    <col min="13589" max="13590" width="6.375" style="13" customWidth="1"/>
    <col min="13591" max="13592" width="5.375" style="13" customWidth="1"/>
    <col min="13593" max="13593" width="0" style="13" hidden="1" customWidth="1"/>
    <col min="13594" max="13594" width="5.375" style="13" customWidth="1"/>
    <col min="13595" max="13620" width="0" style="13" hidden="1" customWidth="1"/>
    <col min="13621" max="13621" width="9.375" style="13" customWidth="1"/>
    <col min="13622" max="13624" width="0" style="13" hidden="1" customWidth="1"/>
    <col min="13625" max="13625" width="7.5" style="13" customWidth="1"/>
    <col min="13626" max="13626" width="12.75" style="13" customWidth="1"/>
    <col min="13627" max="13627" width="9.375" style="13" bestFit="1" customWidth="1"/>
    <col min="13628" max="13628" width="9.375" style="13" customWidth="1"/>
    <col min="13629" max="13629" width="9.375" style="13" bestFit="1" customWidth="1"/>
    <col min="13630" max="13630" width="9.375" style="13" customWidth="1"/>
    <col min="13631" max="13631" width="9.375" style="13" bestFit="1" customWidth="1"/>
    <col min="13632" max="13632" width="9.375" style="13" customWidth="1"/>
    <col min="13633" max="13633" width="9.375" style="13" bestFit="1" customWidth="1"/>
    <col min="13634" max="13634" width="9.375" style="13" customWidth="1"/>
    <col min="13635" max="13635" width="9.375" style="13" bestFit="1" customWidth="1"/>
    <col min="13636" max="13636" width="9.375" style="13" customWidth="1"/>
    <col min="13637" max="13822" width="9" style="13"/>
    <col min="13823" max="13823" width="3" style="13" customWidth="1"/>
    <col min="13824" max="13824" width="2.5" style="13" customWidth="1"/>
    <col min="13825" max="13825" width="0" style="13" hidden="1" customWidth="1"/>
    <col min="13826" max="13826" width="11" style="13" customWidth="1"/>
    <col min="13827" max="13836" width="6.25" style="13" customWidth="1"/>
    <col min="13837" max="13837" width="4.75" style="13" customWidth="1"/>
    <col min="13838" max="13838" width="0" style="13" hidden="1" customWidth="1"/>
    <col min="13839" max="13839" width="6.875" style="13" customWidth="1"/>
    <col min="13840" max="13840" width="0" style="13" hidden="1" customWidth="1"/>
    <col min="13841" max="13841" width="5.375" style="13" customWidth="1"/>
    <col min="13842" max="13842" width="6" style="13" customWidth="1"/>
    <col min="13843" max="13843" width="6.625" style="13" customWidth="1"/>
    <col min="13844" max="13844" width="5.375" style="13" customWidth="1"/>
    <col min="13845" max="13846" width="6.375" style="13" customWidth="1"/>
    <col min="13847" max="13848" width="5.375" style="13" customWidth="1"/>
    <col min="13849" max="13849" width="0" style="13" hidden="1" customWidth="1"/>
    <col min="13850" max="13850" width="5.375" style="13" customWidth="1"/>
    <col min="13851" max="13876" width="0" style="13" hidden="1" customWidth="1"/>
    <col min="13877" max="13877" width="9.375" style="13" customWidth="1"/>
    <col min="13878" max="13880" width="0" style="13" hidden="1" customWidth="1"/>
    <col min="13881" max="13881" width="7.5" style="13" customWidth="1"/>
    <col min="13882" max="13882" width="12.75" style="13" customWidth="1"/>
    <col min="13883" max="13883" width="9.375" style="13" bestFit="1" customWidth="1"/>
    <col min="13884" max="13884" width="9.375" style="13" customWidth="1"/>
    <col min="13885" max="13885" width="9.375" style="13" bestFit="1" customWidth="1"/>
    <col min="13886" max="13886" width="9.375" style="13" customWidth="1"/>
    <col min="13887" max="13887" width="9.375" style="13" bestFit="1" customWidth="1"/>
    <col min="13888" max="13888" width="9.375" style="13" customWidth="1"/>
    <col min="13889" max="13889" width="9.375" style="13" bestFit="1" customWidth="1"/>
    <col min="13890" max="13890" width="9.375" style="13" customWidth="1"/>
    <col min="13891" max="13891" width="9.375" style="13" bestFit="1" customWidth="1"/>
    <col min="13892" max="13892" width="9.375" style="13" customWidth="1"/>
    <col min="13893" max="14078" width="9" style="13"/>
    <col min="14079" max="14079" width="3" style="13" customWidth="1"/>
    <col min="14080" max="14080" width="2.5" style="13" customWidth="1"/>
    <col min="14081" max="14081" width="0" style="13" hidden="1" customWidth="1"/>
    <col min="14082" max="14082" width="11" style="13" customWidth="1"/>
    <col min="14083" max="14092" width="6.25" style="13" customWidth="1"/>
    <col min="14093" max="14093" width="4.75" style="13" customWidth="1"/>
    <col min="14094" max="14094" width="0" style="13" hidden="1" customWidth="1"/>
    <col min="14095" max="14095" width="6.875" style="13" customWidth="1"/>
    <col min="14096" max="14096" width="0" style="13" hidden="1" customWidth="1"/>
    <col min="14097" max="14097" width="5.375" style="13" customWidth="1"/>
    <col min="14098" max="14098" width="6" style="13" customWidth="1"/>
    <col min="14099" max="14099" width="6.625" style="13" customWidth="1"/>
    <col min="14100" max="14100" width="5.375" style="13" customWidth="1"/>
    <col min="14101" max="14102" width="6.375" style="13" customWidth="1"/>
    <col min="14103" max="14104" width="5.375" style="13" customWidth="1"/>
    <col min="14105" max="14105" width="0" style="13" hidden="1" customWidth="1"/>
    <col min="14106" max="14106" width="5.375" style="13" customWidth="1"/>
    <col min="14107" max="14132" width="0" style="13" hidden="1" customWidth="1"/>
    <col min="14133" max="14133" width="9.375" style="13" customWidth="1"/>
    <col min="14134" max="14136" width="0" style="13" hidden="1" customWidth="1"/>
    <col min="14137" max="14137" width="7.5" style="13" customWidth="1"/>
    <col min="14138" max="14138" width="12.75" style="13" customWidth="1"/>
    <col min="14139" max="14139" width="9.375" style="13" bestFit="1" customWidth="1"/>
    <col min="14140" max="14140" width="9.375" style="13" customWidth="1"/>
    <col min="14141" max="14141" width="9.375" style="13" bestFit="1" customWidth="1"/>
    <col min="14142" max="14142" width="9.375" style="13" customWidth="1"/>
    <col min="14143" max="14143" width="9.375" style="13" bestFit="1" customWidth="1"/>
    <col min="14144" max="14144" width="9.375" style="13" customWidth="1"/>
    <col min="14145" max="14145" width="9.375" style="13" bestFit="1" customWidth="1"/>
    <col min="14146" max="14146" width="9.375" style="13" customWidth="1"/>
    <col min="14147" max="14147" width="9.375" style="13" bestFit="1" customWidth="1"/>
    <col min="14148" max="14148" width="9.375" style="13" customWidth="1"/>
    <col min="14149" max="14334" width="9" style="13"/>
    <col min="14335" max="14335" width="3" style="13" customWidth="1"/>
    <col min="14336" max="14336" width="2.5" style="13" customWidth="1"/>
    <col min="14337" max="14337" width="0" style="13" hidden="1" customWidth="1"/>
    <col min="14338" max="14338" width="11" style="13" customWidth="1"/>
    <col min="14339" max="14348" width="6.25" style="13" customWidth="1"/>
    <col min="14349" max="14349" width="4.75" style="13" customWidth="1"/>
    <col min="14350" max="14350" width="0" style="13" hidden="1" customWidth="1"/>
    <col min="14351" max="14351" width="6.875" style="13" customWidth="1"/>
    <col min="14352" max="14352" width="0" style="13" hidden="1" customWidth="1"/>
    <col min="14353" max="14353" width="5.375" style="13" customWidth="1"/>
    <col min="14354" max="14354" width="6" style="13" customWidth="1"/>
    <col min="14355" max="14355" width="6.625" style="13" customWidth="1"/>
    <col min="14356" max="14356" width="5.375" style="13" customWidth="1"/>
    <col min="14357" max="14358" width="6.375" style="13" customWidth="1"/>
    <col min="14359" max="14360" width="5.375" style="13" customWidth="1"/>
    <col min="14361" max="14361" width="0" style="13" hidden="1" customWidth="1"/>
    <col min="14362" max="14362" width="5.375" style="13" customWidth="1"/>
    <col min="14363" max="14388" width="0" style="13" hidden="1" customWidth="1"/>
    <col min="14389" max="14389" width="9.375" style="13" customWidth="1"/>
    <col min="14390" max="14392" width="0" style="13" hidden="1" customWidth="1"/>
    <col min="14393" max="14393" width="7.5" style="13" customWidth="1"/>
    <col min="14394" max="14394" width="12.75" style="13" customWidth="1"/>
    <col min="14395" max="14395" width="9.375" style="13" bestFit="1" customWidth="1"/>
    <col min="14396" max="14396" width="9.375" style="13" customWidth="1"/>
    <col min="14397" max="14397" width="9.375" style="13" bestFit="1" customWidth="1"/>
    <col min="14398" max="14398" width="9.375" style="13" customWidth="1"/>
    <col min="14399" max="14399" width="9.375" style="13" bestFit="1" customWidth="1"/>
    <col min="14400" max="14400" width="9.375" style="13" customWidth="1"/>
    <col min="14401" max="14401" width="9.375" style="13" bestFit="1" customWidth="1"/>
    <col min="14402" max="14402" width="9.375" style="13" customWidth="1"/>
    <col min="14403" max="14403" width="9.375" style="13" bestFit="1" customWidth="1"/>
    <col min="14404" max="14404" width="9.375" style="13" customWidth="1"/>
    <col min="14405" max="14590" width="9" style="13"/>
    <col min="14591" max="14591" width="3" style="13" customWidth="1"/>
    <col min="14592" max="14592" width="2.5" style="13" customWidth="1"/>
    <col min="14593" max="14593" width="0" style="13" hidden="1" customWidth="1"/>
    <col min="14594" max="14594" width="11" style="13" customWidth="1"/>
    <col min="14595" max="14604" width="6.25" style="13" customWidth="1"/>
    <col min="14605" max="14605" width="4.75" style="13" customWidth="1"/>
    <col min="14606" max="14606" width="0" style="13" hidden="1" customWidth="1"/>
    <col min="14607" max="14607" width="6.875" style="13" customWidth="1"/>
    <col min="14608" max="14608" width="0" style="13" hidden="1" customWidth="1"/>
    <col min="14609" max="14609" width="5.375" style="13" customWidth="1"/>
    <col min="14610" max="14610" width="6" style="13" customWidth="1"/>
    <col min="14611" max="14611" width="6.625" style="13" customWidth="1"/>
    <col min="14612" max="14612" width="5.375" style="13" customWidth="1"/>
    <col min="14613" max="14614" width="6.375" style="13" customWidth="1"/>
    <col min="14615" max="14616" width="5.375" style="13" customWidth="1"/>
    <col min="14617" max="14617" width="0" style="13" hidden="1" customWidth="1"/>
    <col min="14618" max="14618" width="5.375" style="13" customWidth="1"/>
    <col min="14619" max="14644" width="0" style="13" hidden="1" customWidth="1"/>
    <col min="14645" max="14645" width="9.375" style="13" customWidth="1"/>
    <col min="14646" max="14648" width="0" style="13" hidden="1" customWidth="1"/>
    <col min="14649" max="14649" width="7.5" style="13" customWidth="1"/>
    <col min="14650" max="14650" width="12.75" style="13" customWidth="1"/>
    <col min="14651" max="14651" width="9.375" style="13" bestFit="1" customWidth="1"/>
    <col min="14652" max="14652" width="9.375" style="13" customWidth="1"/>
    <col min="14653" max="14653" width="9.375" style="13" bestFit="1" customWidth="1"/>
    <col min="14654" max="14654" width="9.375" style="13" customWidth="1"/>
    <col min="14655" max="14655" width="9.375" style="13" bestFit="1" customWidth="1"/>
    <col min="14656" max="14656" width="9.375" style="13" customWidth="1"/>
    <col min="14657" max="14657" width="9.375" style="13" bestFit="1" customWidth="1"/>
    <col min="14658" max="14658" width="9.375" style="13" customWidth="1"/>
    <col min="14659" max="14659" width="9.375" style="13" bestFit="1" customWidth="1"/>
    <col min="14660" max="14660" width="9.375" style="13" customWidth="1"/>
    <col min="14661" max="14846" width="9" style="13"/>
    <col min="14847" max="14847" width="3" style="13" customWidth="1"/>
    <col min="14848" max="14848" width="2.5" style="13" customWidth="1"/>
    <col min="14849" max="14849" width="0" style="13" hidden="1" customWidth="1"/>
    <col min="14850" max="14850" width="11" style="13" customWidth="1"/>
    <col min="14851" max="14860" width="6.25" style="13" customWidth="1"/>
    <col min="14861" max="14861" width="4.75" style="13" customWidth="1"/>
    <col min="14862" max="14862" width="0" style="13" hidden="1" customWidth="1"/>
    <col min="14863" max="14863" width="6.875" style="13" customWidth="1"/>
    <col min="14864" max="14864" width="0" style="13" hidden="1" customWidth="1"/>
    <col min="14865" max="14865" width="5.375" style="13" customWidth="1"/>
    <col min="14866" max="14866" width="6" style="13" customWidth="1"/>
    <col min="14867" max="14867" width="6.625" style="13" customWidth="1"/>
    <col min="14868" max="14868" width="5.375" style="13" customWidth="1"/>
    <col min="14869" max="14870" width="6.375" style="13" customWidth="1"/>
    <col min="14871" max="14872" width="5.375" style="13" customWidth="1"/>
    <col min="14873" max="14873" width="0" style="13" hidden="1" customWidth="1"/>
    <col min="14874" max="14874" width="5.375" style="13" customWidth="1"/>
    <col min="14875" max="14900" width="0" style="13" hidden="1" customWidth="1"/>
    <col min="14901" max="14901" width="9.375" style="13" customWidth="1"/>
    <col min="14902" max="14904" width="0" style="13" hidden="1" customWidth="1"/>
    <col min="14905" max="14905" width="7.5" style="13" customWidth="1"/>
    <col min="14906" max="14906" width="12.75" style="13" customWidth="1"/>
    <col min="14907" max="14907" width="9.375" style="13" bestFit="1" customWidth="1"/>
    <col min="14908" max="14908" width="9.375" style="13" customWidth="1"/>
    <col min="14909" max="14909" width="9.375" style="13" bestFit="1" customWidth="1"/>
    <col min="14910" max="14910" width="9.375" style="13" customWidth="1"/>
    <col min="14911" max="14911" width="9.375" style="13" bestFit="1" customWidth="1"/>
    <col min="14912" max="14912" width="9.375" style="13" customWidth="1"/>
    <col min="14913" max="14913" width="9.375" style="13" bestFit="1" customWidth="1"/>
    <col min="14914" max="14914" width="9.375" style="13" customWidth="1"/>
    <col min="14915" max="14915" width="9.375" style="13" bestFit="1" customWidth="1"/>
    <col min="14916" max="14916" width="9.375" style="13" customWidth="1"/>
    <col min="14917" max="15102" width="9" style="13"/>
    <col min="15103" max="15103" width="3" style="13" customWidth="1"/>
    <col min="15104" max="15104" width="2.5" style="13" customWidth="1"/>
    <col min="15105" max="15105" width="0" style="13" hidden="1" customWidth="1"/>
    <col min="15106" max="15106" width="11" style="13" customWidth="1"/>
    <col min="15107" max="15116" width="6.25" style="13" customWidth="1"/>
    <col min="15117" max="15117" width="4.75" style="13" customWidth="1"/>
    <col min="15118" max="15118" width="0" style="13" hidden="1" customWidth="1"/>
    <col min="15119" max="15119" width="6.875" style="13" customWidth="1"/>
    <col min="15120" max="15120" width="0" style="13" hidden="1" customWidth="1"/>
    <col min="15121" max="15121" width="5.375" style="13" customWidth="1"/>
    <col min="15122" max="15122" width="6" style="13" customWidth="1"/>
    <col min="15123" max="15123" width="6.625" style="13" customWidth="1"/>
    <col min="15124" max="15124" width="5.375" style="13" customWidth="1"/>
    <col min="15125" max="15126" width="6.375" style="13" customWidth="1"/>
    <col min="15127" max="15128" width="5.375" style="13" customWidth="1"/>
    <col min="15129" max="15129" width="0" style="13" hidden="1" customWidth="1"/>
    <col min="15130" max="15130" width="5.375" style="13" customWidth="1"/>
    <col min="15131" max="15156" width="0" style="13" hidden="1" customWidth="1"/>
    <col min="15157" max="15157" width="9.375" style="13" customWidth="1"/>
    <col min="15158" max="15160" width="0" style="13" hidden="1" customWidth="1"/>
    <col min="15161" max="15161" width="7.5" style="13" customWidth="1"/>
    <col min="15162" max="15162" width="12.75" style="13" customWidth="1"/>
    <col min="15163" max="15163" width="9.375" style="13" bestFit="1" customWidth="1"/>
    <col min="15164" max="15164" width="9.375" style="13" customWidth="1"/>
    <col min="15165" max="15165" width="9.375" style="13" bestFit="1" customWidth="1"/>
    <col min="15166" max="15166" width="9.375" style="13" customWidth="1"/>
    <col min="15167" max="15167" width="9.375" style="13" bestFit="1" customWidth="1"/>
    <col min="15168" max="15168" width="9.375" style="13" customWidth="1"/>
    <col min="15169" max="15169" width="9.375" style="13" bestFit="1" customWidth="1"/>
    <col min="15170" max="15170" width="9.375" style="13" customWidth="1"/>
    <col min="15171" max="15171" width="9.375" style="13" bestFit="1" customWidth="1"/>
    <col min="15172" max="15172" width="9.375" style="13" customWidth="1"/>
    <col min="15173" max="15358" width="9" style="13"/>
    <col min="15359" max="15359" width="3" style="13" customWidth="1"/>
    <col min="15360" max="15360" width="2.5" style="13" customWidth="1"/>
    <col min="15361" max="15361" width="0" style="13" hidden="1" customWidth="1"/>
    <col min="15362" max="15362" width="11" style="13" customWidth="1"/>
    <col min="15363" max="15372" width="6.25" style="13" customWidth="1"/>
    <col min="15373" max="15373" width="4.75" style="13" customWidth="1"/>
    <col min="15374" max="15374" width="0" style="13" hidden="1" customWidth="1"/>
    <col min="15375" max="15375" width="6.875" style="13" customWidth="1"/>
    <col min="15376" max="15376" width="0" style="13" hidden="1" customWidth="1"/>
    <col min="15377" max="15377" width="5.375" style="13" customWidth="1"/>
    <col min="15378" max="15378" width="6" style="13" customWidth="1"/>
    <col min="15379" max="15379" width="6.625" style="13" customWidth="1"/>
    <col min="15380" max="15380" width="5.375" style="13" customWidth="1"/>
    <col min="15381" max="15382" width="6.375" style="13" customWidth="1"/>
    <col min="15383" max="15384" width="5.375" style="13" customWidth="1"/>
    <col min="15385" max="15385" width="0" style="13" hidden="1" customWidth="1"/>
    <col min="15386" max="15386" width="5.375" style="13" customWidth="1"/>
    <col min="15387" max="15412" width="0" style="13" hidden="1" customWidth="1"/>
    <col min="15413" max="15413" width="9.375" style="13" customWidth="1"/>
    <col min="15414" max="15416" width="0" style="13" hidden="1" customWidth="1"/>
    <col min="15417" max="15417" width="7.5" style="13" customWidth="1"/>
    <col min="15418" max="15418" width="12.75" style="13" customWidth="1"/>
    <col min="15419" max="15419" width="9.375" style="13" bestFit="1" customWidth="1"/>
    <col min="15420" max="15420" width="9.375" style="13" customWidth="1"/>
    <col min="15421" max="15421" width="9.375" style="13" bestFit="1" customWidth="1"/>
    <col min="15422" max="15422" width="9.375" style="13" customWidth="1"/>
    <col min="15423" max="15423" width="9.375" style="13" bestFit="1" customWidth="1"/>
    <col min="15424" max="15424" width="9.375" style="13" customWidth="1"/>
    <col min="15425" max="15425" width="9.375" style="13" bestFit="1" customWidth="1"/>
    <col min="15426" max="15426" width="9.375" style="13" customWidth="1"/>
    <col min="15427" max="15427" width="9.375" style="13" bestFit="1" customWidth="1"/>
    <col min="15428" max="15428" width="9.375" style="13" customWidth="1"/>
    <col min="15429" max="15614" width="9" style="13"/>
    <col min="15615" max="15615" width="3" style="13" customWidth="1"/>
    <col min="15616" max="15616" width="2.5" style="13" customWidth="1"/>
    <col min="15617" max="15617" width="0" style="13" hidden="1" customWidth="1"/>
    <col min="15618" max="15618" width="11" style="13" customWidth="1"/>
    <col min="15619" max="15628" width="6.25" style="13" customWidth="1"/>
    <col min="15629" max="15629" width="4.75" style="13" customWidth="1"/>
    <col min="15630" max="15630" width="0" style="13" hidden="1" customWidth="1"/>
    <col min="15631" max="15631" width="6.875" style="13" customWidth="1"/>
    <col min="15632" max="15632" width="0" style="13" hidden="1" customWidth="1"/>
    <col min="15633" max="15633" width="5.375" style="13" customWidth="1"/>
    <col min="15634" max="15634" width="6" style="13" customWidth="1"/>
    <col min="15635" max="15635" width="6.625" style="13" customWidth="1"/>
    <col min="15636" max="15636" width="5.375" style="13" customWidth="1"/>
    <col min="15637" max="15638" width="6.375" style="13" customWidth="1"/>
    <col min="15639" max="15640" width="5.375" style="13" customWidth="1"/>
    <col min="15641" max="15641" width="0" style="13" hidden="1" customWidth="1"/>
    <col min="15642" max="15642" width="5.375" style="13" customWidth="1"/>
    <col min="15643" max="15668" width="0" style="13" hidden="1" customWidth="1"/>
    <col min="15669" max="15669" width="9.375" style="13" customWidth="1"/>
    <col min="15670" max="15672" width="0" style="13" hidden="1" customWidth="1"/>
    <col min="15673" max="15673" width="7.5" style="13" customWidth="1"/>
    <col min="15674" max="15674" width="12.75" style="13" customWidth="1"/>
    <col min="15675" max="15675" width="9.375" style="13" bestFit="1" customWidth="1"/>
    <col min="15676" max="15676" width="9.375" style="13" customWidth="1"/>
    <col min="15677" max="15677" width="9.375" style="13" bestFit="1" customWidth="1"/>
    <col min="15678" max="15678" width="9.375" style="13" customWidth="1"/>
    <col min="15679" max="15679" width="9.375" style="13" bestFit="1" customWidth="1"/>
    <col min="15680" max="15680" width="9.375" style="13" customWidth="1"/>
    <col min="15681" max="15681" width="9.375" style="13" bestFit="1" customWidth="1"/>
    <col min="15682" max="15682" width="9.375" style="13" customWidth="1"/>
    <col min="15683" max="15683" width="9.375" style="13" bestFit="1" customWidth="1"/>
    <col min="15684" max="15684" width="9.375" style="13" customWidth="1"/>
    <col min="15685" max="15870" width="9" style="13"/>
    <col min="15871" max="15871" width="3" style="13" customWidth="1"/>
    <col min="15872" max="15872" width="2.5" style="13" customWidth="1"/>
    <col min="15873" max="15873" width="0" style="13" hidden="1" customWidth="1"/>
    <col min="15874" max="15874" width="11" style="13" customWidth="1"/>
    <col min="15875" max="15884" width="6.25" style="13" customWidth="1"/>
    <col min="15885" max="15885" width="4.75" style="13" customWidth="1"/>
    <col min="15886" max="15886" width="0" style="13" hidden="1" customWidth="1"/>
    <col min="15887" max="15887" width="6.875" style="13" customWidth="1"/>
    <col min="15888" max="15888" width="0" style="13" hidden="1" customWidth="1"/>
    <col min="15889" max="15889" width="5.375" style="13" customWidth="1"/>
    <col min="15890" max="15890" width="6" style="13" customWidth="1"/>
    <col min="15891" max="15891" width="6.625" style="13" customWidth="1"/>
    <col min="15892" max="15892" width="5.375" style="13" customWidth="1"/>
    <col min="15893" max="15894" width="6.375" style="13" customWidth="1"/>
    <col min="15895" max="15896" width="5.375" style="13" customWidth="1"/>
    <col min="15897" max="15897" width="0" style="13" hidden="1" customWidth="1"/>
    <col min="15898" max="15898" width="5.375" style="13" customWidth="1"/>
    <col min="15899" max="15924" width="0" style="13" hidden="1" customWidth="1"/>
    <col min="15925" max="15925" width="9.375" style="13" customWidth="1"/>
    <col min="15926" max="15928" width="0" style="13" hidden="1" customWidth="1"/>
    <col min="15929" max="15929" width="7.5" style="13" customWidth="1"/>
    <col min="15930" max="15930" width="12.75" style="13" customWidth="1"/>
    <col min="15931" max="15931" width="9.375" style="13" bestFit="1" customWidth="1"/>
    <col min="15932" max="15932" width="9.375" style="13" customWidth="1"/>
    <col min="15933" max="15933" width="9.375" style="13" bestFit="1" customWidth="1"/>
    <col min="15934" max="15934" width="9.375" style="13" customWidth="1"/>
    <col min="15935" max="15935" width="9.375" style="13" bestFit="1" customWidth="1"/>
    <col min="15936" max="15936" width="9.375" style="13" customWidth="1"/>
    <col min="15937" max="15937" width="9.375" style="13" bestFit="1" customWidth="1"/>
    <col min="15938" max="15938" width="9.375" style="13" customWidth="1"/>
    <col min="15939" max="15939" width="9.375" style="13" bestFit="1" customWidth="1"/>
    <col min="15940" max="15940" width="9.375" style="13" customWidth="1"/>
    <col min="15941" max="16126" width="9" style="13"/>
    <col min="16127" max="16127" width="3" style="13" customWidth="1"/>
    <col min="16128" max="16128" width="2.5" style="13" customWidth="1"/>
    <col min="16129" max="16129" width="0" style="13" hidden="1" customWidth="1"/>
    <col min="16130" max="16130" width="11" style="13" customWidth="1"/>
    <col min="16131" max="16140" width="6.25" style="13" customWidth="1"/>
    <col min="16141" max="16141" width="4.75" style="13" customWidth="1"/>
    <col min="16142" max="16142" width="0" style="13" hidden="1" customWidth="1"/>
    <col min="16143" max="16143" width="6.875" style="13" customWidth="1"/>
    <col min="16144" max="16144" width="0" style="13" hidden="1" customWidth="1"/>
    <col min="16145" max="16145" width="5.375" style="13" customWidth="1"/>
    <col min="16146" max="16146" width="6" style="13" customWidth="1"/>
    <col min="16147" max="16147" width="6.625" style="13" customWidth="1"/>
    <col min="16148" max="16148" width="5.375" style="13" customWidth="1"/>
    <col min="16149" max="16150" width="6.375" style="13" customWidth="1"/>
    <col min="16151" max="16152" width="5.375" style="13" customWidth="1"/>
    <col min="16153" max="16153" width="0" style="13" hidden="1" customWidth="1"/>
    <col min="16154" max="16154" width="5.375" style="13" customWidth="1"/>
    <col min="16155" max="16180" width="0" style="13" hidden="1" customWidth="1"/>
    <col min="16181" max="16181" width="9.375" style="13" customWidth="1"/>
    <col min="16182" max="16184" width="0" style="13" hidden="1" customWidth="1"/>
    <col min="16185" max="16185" width="7.5" style="13" customWidth="1"/>
    <col min="16186" max="16186" width="12.75" style="13" customWidth="1"/>
    <col min="16187" max="16187" width="9.375" style="13" bestFit="1" customWidth="1"/>
    <col min="16188" max="16188" width="9.375" style="13" customWidth="1"/>
    <col min="16189" max="16189" width="9.375" style="13" bestFit="1" customWidth="1"/>
    <col min="16190" max="16190" width="9.375" style="13" customWidth="1"/>
    <col min="16191" max="16191" width="9.375" style="13" bestFit="1" customWidth="1"/>
    <col min="16192" max="16192" width="9.375" style="13" customWidth="1"/>
    <col min="16193" max="16193" width="9.375" style="13" bestFit="1" customWidth="1"/>
    <col min="16194" max="16194" width="9.375" style="13" customWidth="1"/>
    <col min="16195" max="16195" width="9.375" style="13" bestFit="1" customWidth="1"/>
    <col min="16196" max="16196" width="9.375" style="13" customWidth="1"/>
    <col min="16197" max="16384" width="9" style="13"/>
  </cols>
  <sheetData>
    <row r="1" spans="1:84" s="10" customFormat="1" ht="28.5" customHeight="1" thickBot="1" x14ac:dyDescent="0.2">
      <c r="B1" s="343" t="s">
        <v>152</v>
      </c>
      <c r="C1" s="343"/>
      <c r="D1" s="343"/>
      <c r="E1" s="343"/>
      <c r="F1" s="343"/>
      <c r="G1" s="343"/>
      <c r="H1" s="343"/>
      <c r="I1" s="68"/>
      <c r="J1" s="68"/>
      <c r="K1" s="323" t="str">
        <f>HYPERLINK("#はじめに!A1","はじめにの画面に戻る")</f>
        <v>はじめにの画面に戻る</v>
      </c>
      <c r="L1" s="324"/>
      <c r="M1" s="324"/>
      <c r="N1" s="324"/>
      <c r="O1" s="324"/>
      <c r="P1" s="324"/>
      <c r="U1" s="88" t="s">
        <v>153</v>
      </c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90"/>
      <c r="AU1" s="90"/>
      <c r="AV1" s="90"/>
      <c r="AW1" s="90"/>
      <c r="AX1" s="90"/>
      <c r="AY1" s="90"/>
      <c r="AZ1" s="90"/>
      <c r="BA1" s="90"/>
      <c r="BB1" s="90"/>
      <c r="BC1" s="90"/>
      <c r="BD1" s="192"/>
      <c r="BE1" s="192"/>
      <c r="BF1" s="192"/>
      <c r="BG1" s="192"/>
      <c r="BH1" s="192"/>
      <c r="BI1" s="192"/>
      <c r="BJ1" s="192"/>
      <c r="BK1" s="192"/>
      <c r="BL1" s="192"/>
      <c r="BM1" s="192"/>
      <c r="BN1" s="89"/>
      <c r="BO1" s="89"/>
      <c r="BP1" s="89"/>
      <c r="BQ1" s="89"/>
      <c r="BR1" s="89"/>
      <c r="BS1" s="89"/>
      <c r="BT1" s="89"/>
      <c r="BU1" s="89"/>
      <c r="BV1" s="89"/>
      <c r="BW1" s="89"/>
      <c r="BX1" s="89"/>
      <c r="BY1" s="89"/>
      <c r="BZ1" s="89"/>
      <c r="CA1" s="89"/>
      <c r="CB1" s="89"/>
      <c r="CC1" s="89"/>
      <c r="CD1" s="89"/>
      <c r="CE1" s="89"/>
      <c r="CF1" s="89"/>
    </row>
    <row r="2" spans="1:84" s="10" customFormat="1" ht="16.5" customHeight="1" thickBot="1" x14ac:dyDescent="0.2">
      <c r="B2" s="69"/>
      <c r="C2" s="69"/>
      <c r="D2" s="69"/>
      <c r="E2" s="69"/>
      <c r="F2" s="69"/>
      <c r="G2" s="69"/>
      <c r="H2" s="69"/>
      <c r="I2" s="7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88" t="s">
        <v>154</v>
      </c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89"/>
      <c r="AZ2" s="89"/>
      <c r="BA2" s="89"/>
      <c r="BB2" s="89"/>
      <c r="BC2" s="89"/>
      <c r="BD2" s="192"/>
      <c r="BE2" s="192"/>
      <c r="BF2" s="192"/>
      <c r="BG2" s="192"/>
      <c r="BH2" s="192"/>
      <c r="BI2" s="192"/>
      <c r="BJ2" s="192"/>
      <c r="BK2" s="192"/>
      <c r="BL2" s="192"/>
      <c r="BM2" s="192"/>
      <c r="BN2" s="89"/>
      <c r="BO2" s="89"/>
      <c r="BP2" s="89"/>
      <c r="BQ2" s="89"/>
      <c r="BR2" s="89"/>
      <c r="BS2" s="89"/>
      <c r="BT2" s="89"/>
      <c r="BU2" s="89"/>
      <c r="BV2" s="89"/>
      <c r="BW2" s="89"/>
      <c r="BX2" s="89"/>
      <c r="BY2" s="89"/>
      <c r="BZ2" s="89"/>
      <c r="CA2" s="89"/>
      <c r="CB2" s="89"/>
      <c r="CC2" s="89"/>
      <c r="CD2" s="89"/>
      <c r="CE2" s="89"/>
      <c r="CF2" s="89"/>
    </row>
    <row r="3" spans="1:84" s="12" customFormat="1" ht="37.5" customHeight="1" x14ac:dyDescent="0.15">
      <c r="B3" s="328"/>
      <c r="C3" s="328"/>
      <c r="D3" s="11"/>
      <c r="F3" s="2"/>
      <c r="G3" s="2"/>
      <c r="H3" s="3"/>
      <c r="I3" s="280"/>
      <c r="J3" s="4" t="s">
        <v>225</v>
      </c>
      <c r="K3" s="4" t="s">
        <v>230</v>
      </c>
      <c r="L3" s="3"/>
      <c r="M3" s="3"/>
      <c r="N3" s="3"/>
      <c r="O3" s="3"/>
      <c r="P3" s="91"/>
      <c r="Q3" s="91"/>
      <c r="R3" s="91"/>
      <c r="S3" s="91"/>
      <c r="T3" s="91"/>
      <c r="U3" s="88" t="s">
        <v>155</v>
      </c>
      <c r="V3" s="92"/>
      <c r="W3" s="92"/>
      <c r="X3" s="92"/>
      <c r="Y3" s="92"/>
      <c r="Z3" s="92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193"/>
      <c r="BE3" s="193"/>
      <c r="BF3" s="193"/>
      <c r="BG3" s="193"/>
      <c r="BH3" s="193"/>
      <c r="BI3" s="193"/>
      <c r="BJ3" s="193"/>
      <c r="BK3" s="193"/>
      <c r="BL3" s="193"/>
      <c r="BM3" s="193"/>
      <c r="BN3" s="78"/>
      <c r="BO3" s="78"/>
      <c r="BP3" s="78"/>
      <c r="BQ3" s="78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</row>
    <row r="4" spans="1:84" s="12" customFormat="1" ht="18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82"/>
      <c r="Q4" s="182"/>
      <c r="R4" s="91"/>
      <c r="S4" s="91"/>
      <c r="T4" s="91"/>
      <c r="U4" s="88" t="s">
        <v>156</v>
      </c>
      <c r="V4" s="94"/>
      <c r="W4" s="92"/>
      <c r="X4" s="92"/>
      <c r="Y4" s="92"/>
      <c r="Z4" s="92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93"/>
      <c r="AU4" s="93"/>
      <c r="AV4" s="93"/>
      <c r="AW4" s="93"/>
      <c r="AX4" s="93"/>
      <c r="AY4" s="93"/>
      <c r="AZ4" s="93"/>
      <c r="BA4" s="93"/>
      <c r="BB4" s="93"/>
      <c r="BC4" s="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78"/>
      <c r="BO4" s="78"/>
      <c r="BP4" s="78"/>
      <c r="BQ4" s="78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</row>
    <row r="5" spans="1:84" s="12" customFormat="1" ht="33" customHeight="1" thickBot="1" x14ac:dyDescent="0.2">
      <c r="A5" s="171"/>
      <c r="B5" s="319">
        <v>2026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87"/>
      <c r="S5" s="87"/>
      <c r="T5" s="87"/>
      <c r="U5" s="96" t="s">
        <v>157</v>
      </c>
      <c r="V5" s="78"/>
      <c r="W5" s="94"/>
      <c r="X5" s="94"/>
      <c r="Y5" s="94"/>
      <c r="Z5" s="94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78"/>
      <c r="BO5" s="78"/>
      <c r="BP5" s="78"/>
      <c r="BQ5" s="78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</row>
    <row r="6" spans="1:84" ht="22.5" customHeight="1" x14ac:dyDescent="0.15">
      <c r="A6" s="178"/>
      <c r="B6" s="50">
        <v>10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167" t="s">
        <v>9</v>
      </c>
      <c r="U6" s="96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193"/>
      <c r="BE6" s="193"/>
      <c r="BF6" s="193"/>
      <c r="BG6" s="193"/>
      <c r="BH6" s="193"/>
      <c r="BI6" s="193"/>
      <c r="BJ6" s="193"/>
      <c r="BK6" s="193"/>
      <c r="BL6" s="193"/>
      <c r="BM6" s="193"/>
      <c r="BN6" s="78"/>
      <c r="BO6" s="78"/>
      <c r="BP6" s="78"/>
      <c r="BQ6" s="78"/>
      <c r="BR6" s="95"/>
      <c r="BS6" s="95"/>
      <c r="BT6" s="95"/>
      <c r="BU6" s="95"/>
      <c r="BV6" s="95"/>
      <c r="BW6" s="95"/>
      <c r="BX6" s="95"/>
      <c r="BY6" s="95"/>
      <c r="BZ6" s="95"/>
      <c r="CA6" s="78"/>
      <c r="CB6" s="78"/>
      <c r="CC6" s="78"/>
      <c r="CD6" s="78"/>
      <c r="CE6" s="78"/>
      <c r="CF6" s="78"/>
    </row>
    <row r="7" spans="1:84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168"/>
    </row>
    <row r="8" spans="1:84" ht="18.95" customHeight="1" x14ac:dyDescent="0.15">
      <c r="A8" s="178"/>
      <c r="B8" s="5">
        <v>1</v>
      </c>
      <c r="C8" s="6">
        <f t="shared" ref="C8:C38" si="0">DATE($B$5,$B$6,B8)</f>
        <v>46296</v>
      </c>
      <c r="D8" s="17">
        <f t="shared" ref="D8:D21" si="1">WEEKDAY(C8)</f>
        <v>5</v>
      </c>
      <c r="E8" s="18"/>
      <c r="F8" s="279"/>
      <c r="G8" s="279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279"/>
      <c r="I8" s="279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45"/>
      <c r="K8" s="44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45"/>
      <c r="M8" s="44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45"/>
      <c r="O8" s="44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46"/>
      <c r="Q8" s="178"/>
      <c r="R8" s="169">
        <v>1</v>
      </c>
      <c r="S8" s="13" cm="1">
        <f t="array" ref="S8">SUMPRODUCT(IFERROR(VALUE($R$8:R8),0))</f>
        <v>1</v>
      </c>
      <c r="AA8" s="97" t="s">
        <v>160</v>
      </c>
      <c r="BU8" t="s">
        <v>113</v>
      </c>
    </row>
    <row r="9" spans="1:84" ht="18.95" customHeight="1" thickBot="1" x14ac:dyDescent="0.2">
      <c r="A9" s="178"/>
      <c r="B9" s="5">
        <v>2</v>
      </c>
      <c r="C9" s="6">
        <f t="shared" si="0"/>
        <v>46297</v>
      </c>
      <c r="D9" s="17">
        <f t="shared" si="1"/>
        <v>6</v>
      </c>
      <c r="E9" s="18"/>
      <c r="F9" s="279"/>
      <c r="G9" s="279" t="str">
        <f t="shared" si="2"/>
        <v/>
      </c>
      <c r="H9" s="279"/>
      <c r="I9" s="279" t="str">
        <f t="shared" si="3"/>
        <v>2～3</v>
      </c>
      <c r="J9" s="45"/>
      <c r="K9" s="44" t="str">
        <f t="shared" si="4"/>
        <v/>
      </c>
      <c r="L9" s="45"/>
      <c r="M9" s="44" t="str">
        <f t="shared" si="5"/>
        <v/>
      </c>
      <c r="N9" s="45"/>
      <c r="O9" s="44" t="str">
        <f t="shared" si="6"/>
        <v/>
      </c>
      <c r="P9" s="46"/>
      <c r="Q9" s="178"/>
      <c r="R9" s="169">
        <v>1</v>
      </c>
      <c r="S9" s="13" cm="1">
        <f t="array" ref="S9">SUMPRODUCT(IFERROR(VALUE($R$8:R9),0))</f>
        <v>2</v>
      </c>
      <c r="U9" s="7" t="s">
        <v>158</v>
      </c>
      <c r="V9" s="24"/>
      <c r="W9" s="14"/>
      <c r="AA9" s="8" t="s">
        <v>159</v>
      </c>
      <c r="AB9" s="24" t="s">
        <v>10</v>
      </c>
      <c r="AC9" s="93"/>
      <c r="AD9" s="78"/>
      <c r="AE9" s="93" t="s">
        <v>11</v>
      </c>
      <c r="AF9" s="93"/>
      <c r="AG9" s="93"/>
      <c r="AH9" s="93"/>
      <c r="AI9" s="93"/>
      <c r="AJ9" s="93" t="s">
        <v>12</v>
      </c>
      <c r="AK9" s="93"/>
      <c r="AL9" s="93"/>
      <c r="AM9" s="93"/>
      <c r="AN9" s="93"/>
      <c r="AO9" s="93"/>
      <c r="AP9" s="93"/>
      <c r="AQ9" s="93"/>
      <c r="AR9" s="93"/>
      <c r="AS9" s="93"/>
      <c r="AT9" s="93" t="s">
        <v>13</v>
      </c>
      <c r="AU9" s="93"/>
      <c r="AV9" s="93"/>
      <c r="AW9" s="93"/>
      <c r="AX9" s="93"/>
      <c r="AY9" s="93"/>
      <c r="AZ9" s="93"/>
      <c r="BA9" s="93"/>
      <c r="BB9" s="93"/>
      <c r="BC9" s="93"/>
      <c r="BD9" s="193" t="s">
        <v>211</v>
      </c>
      <c r="BE9" s="193"/>
      <c r="BF9" s="193"/>
      <c r="BG9" s="193"/>
      <c r="BH9" s="193"/>
      <c r="BI9" s="193"/>
      <c r="BJ9" s="193"/>
      <c r="BK9" s="193"/>
      <c r="BL9" s="193"/>
      <c r="BM9" s="193"/>
      <c r="BN9" s="93"/>
      <c r="BO9" s="93"/>
      <c r="BP9" s="93"/>
      <c r="BQ9" s="93"/>
      <c r="BR9" s="18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4" ht="18.95" customHeight="1" thickBot="1" x14ac:dyDescent="0.2">
      <c r="A10" s="178"/>
      <c r="B10" s="5">
        <v>3</v>
      </c>
      <c r="C10" s="6">
        <f t="shared" si="0"/>
        <v>46298</v>
      </c>
      <c r="D10" s="17">
        <f t="shared" si="1"/>
        <v>7</v>
      </c>
      <c r="E10" s="18"/>
      <c r="F10" s="279"/>
      <c r="G10" s="279" t="str">
        <f t="shared" si="2"/>
        <v>予備</v>
      </c>
      <c r="H10" s="279"/>
      <c r="I10" s="279" t="str">
        <f t="shared" si="3"/>
        <v>予備</v>
      </c>
      <c r="J10" s="45"/>
      <c r="K10" s="44" t="str">
        <f t="shared" si="4"/>
        <v>予備</v>
      </c>
      <c r="L10" s="45"/>
      <c r="M10" s="44" t="str">
        <f t="shared" si="5"/>
        <v>予備</v>
      </c>
      <c r="N10" s="45"/>
      <c r="O10" s="44" t="str">
        <f t="shared" si="6"/>
        <v>予備</v>
      </c>
      <c r="P10" s="46"/>
      <c r="Q10" s="178"/>
      <c r="R10" s="169" t="s">
        <v>222</v>
      </c>
      <c r="S10" s="13" cm="1">
        <f t="array" ref="S10">SUMPRODUCT(IFERROR(VALUE($R$8:R10),0))</f>
        <v>2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226</v>
      </c>
      <c r="AL10" s="38" t="s">
        <v>17</v>
      </c>
      <c r="AM10" s="41" t="s">
        <v>226</v>
      </c>
      <c r="AN10" s="38" t="s">
        <v>18</v>
      </c>
      <c r="AO10" s="41" t="s">
        <v>226</v>
      </c>
      <c r="AP10" s="38" t="s">
        <v>19</v>
      </c>
      <c r="AQ10" s="41" t="s">
        <v>226</v>
      </c>
      <c r="AR10" s="38" t="s">
        <v>20</v>
      </c>
      <c r="AS10" s="41" t="s">
        <v>226</v>
      </c>
      <c r="AT10" s="40" t="s">
        <v>14</v>
      </c>
      <c r="AU10" s="41" t="s">
        <v>226</v>
      </c>
      <c r="AV10" s="38" t="s">
        <v>17</v>
      </c>
      <c r="AW10" s="41" t="s">
        <v>226</v>
      </c>
      <c r="AX10" s="38" t="s">
        <v>18</v>
      </c>
      <c r="AY10" s="41" t="s">
        <v>226</v>
      </c>
      <c r="AZ10" s="38" t="s">
        <v>19</v>
      </c>
      <c r="BA10" s="41" t="s">
        <v>226</v>
      </c>
      <c r="BB10" s="38" t="s">
        <v>20</v>
      </c>
      <c r="BC10" s="41" t="s">
        <v>226</v>
      </c>
      <c r="BD10" s="189" t="s">
        <v>14</v>
      </c>
      <c r="BE10" s="190" t="s">
        <v>226</v>
      </c>
      <c r="BF10" s="191" t="s">
        <v>17</v>
      </c>
      <c r="BG10" s="190" t="s">
        <v>226</v>
      </c>
      <c r="BH10" s="191" t="s">
        <v>18</v>
      </c>
      <c r="BI10" s="190" t="s">
        <v>226</v>
      </c>
      <c r="BJ10" s="191" t="s">
        <v>19</v>
      </c>
      <c r="BK10" s="190" t="s">
        <v>226</v>
      </c>
      <c r="BL10" s="191" t="s">
        <v>20</v>
      </c>
      <c r="BM10" s="190" t="s">
        <v>226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4" ht="18.95" customHeight="1" x14ac:dyDescent="0.15">
      <c r="A11" s="178"/>
      <c r="B11" s="5">
        <v>4</v>
      </c>
      <c r="C11" s="6">
        <f t="shared" si="0"/>
        <v>46299</v>
      </c>
      <c r="D11" s="17">
        <f t="shared" si="1"/>
        <v>1</v>
      </c>
      <c r="E11" s="18"/>
      <c r="F11" s="279"/>
      <c r="G11" s="279" t="str">
        <f t="shared" si="2"/>
        <v>予備</v>
      </c>
      <c r="H11" s="279"/>
      <c r="I11" s="279" t="str">
        <f t="shared" si="3"/>
        <v>予備</v>
      </c>
      <c r="J11" s="45"/>
      <c r="K11" s="44" t="str">
        <f t="shared" si="4"/>
        <v>予備</v>
      </c>
      <c r="L11" s="45"/>
      <c r="M11" s="44" t="str">
        <f t="shared" si="5"/>
        <v>予備</v>
      </c>
      <c r="N11" s="45"/>
      <c r="O11" s="44" t="str">
        <f t="shared" si="6"/>
        <v>予備</v>
      </c>
      <c r="P11" s="46"/>
      <c r="Q11" s="178"/>
      <c r="R11" s="169" t="s">
        <v>170</v>
      </c>
      <c r="S11" s="13" cm="1">
        <f t="array" ref="S11">SUMPRODUCT(IFERROR(VALUE($R$8:R11),0))</f>
        <v>2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4" ht="18.95" customHeight="1" x14ac:dyDescent="0.15">
      <c r="A12" s="178"/>
      <c r="B12" s="5">
        <v>5</v>
      </c>
      <c r="C12" s="6">
        <f t="shared" si="0"/>
        <v>46300</v>
      </c>
      <c r="D12" s="17">
        <f t="shared" si="1"/>
        <v>2</v>
      </c>
      <c r="E12" s="9"/>
      <c r="F12" s="279"/>
      <c r="G12" s="279" t="str">
        <f t="shared" si="2"/>
        <v/>
      </c>
      <c r="H12" s="279"/>
      <c r="I12" s="279" t="str">
        <f t="shared" si="3"/>
        <v/>
      </c>
      <c r="J12" s="45"/>
      <c r="K12" s="44" t="str">
        <f t="shared" si="4"/>
        <v>2～3</v>
      </c>
      <c r="L12" s="45"/>
      <c r="M12" s="44" t="str">
        <f t="shared" si="5"/>
        <v/>
      </c>
      <c r="N12" s="45"/>
      <c r="O12" s="44" t="str">
        <f t="shared" si="6"/>
        <v/>
      </c>
      <c r="P12" s="46"/>
      <c r="Q12" s="178"/>
      <c r="R12" s="169">
        <v>1</v>
      </c>
      <c r="S12" s="13" cm="1">
        <f t="array" ref="S12">SUMPRODUCT(IFERROR(VALUE($R$8:R12),0))</f>
        <v>3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4" ht="18.95" customHeight="1" x14ac:dyDescent="0.15">
      <c r="A13" s="178"/>
      <c r="B13" s="5">
        <v>6</v>
      </c>
      <c r="C13" s="6">
        <f t="shared" si="0"/>
        <v>46301</v>
      </c>
      <c r="D13" s="17">
        <f t="shared" si="1"/>
        <v>3</v>
      </c>
      <c r="E13" s="9"/>
      <c r="F13" s="279"/>
      <c r="G13" s="279" t="str">
        <f t="shared" si="2"/>
        <v/>
      </c>
      <c r="H13" s="279"/>
      <c r="I13" s="279" t="str">
        <f t="shared" si="3"/>
        <v/>
      </c>
      <c r="J13" s="45"/>
      <c r="K13" s="44" t="str">
        <f t="shared" si="4"/>
        <v/>
      </c>
      <c r="L13" s="45"/>
      <c r="M13" s="44" t="str">
        <f t="shared" si="5"/>
        <v>2～3</v>
      </c>
      <c r="N13" s="45"/>
      <c r="O13" s="44" t="str">
        <f t="shared" si="6"/>
        <v/>
      </c>
      <c r="P13" s="46"/>
      <c r="Q13" s="178"/>
      <c r="R13" s="169">
        <v>1</v>
      </c>
      <c r="S13" s="13" cm="1">
        <f t="array" ref="S13">SUMPRODUCT(IFERROR(VALUE($R$8:R13),0))</f>
        <v>4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4" ht="18.95" customHeight="1" x14ac:dyDescent="0.15">
      <c r="A14" s="178"/>
      <c r="B14" s="5">
        <v>7</v>
      </c>
      <c r="C14" s="6">
        <f t="shared" si="0"/>
        <v>46302</v>
      </c>
      <c r="D14" s="17">
        <f t="shared" si="1"/>
        <v>4</v>
      </c>
      <c r="E14" s="9" t="s">
        <v>171</v>
      </c>
      <c r="F14" s="279"/>
      <c r="G14" s="279" t="str">
        <f t="shared" si="2"/>
        <v/>
      </c>
      <c r="H14" s="279"/>
      <c r="I14" s="279" t="str">
        <f t="shared" si="3"/>
        <v/>
      </c>
      <c r="J14" s="45"/>
      <c r="K14" s="44" t="str">
        <f t="shared" si="4"/>
        <v/>
      </c>
      <c r="L14" s="45"/>
      <c r="M14" s="44" t="str">
        <f t="shared" si="5"/>
        <v/>
      </c>
      <c r="N14" s="45"/>
      <c r="O14" s="44" t="str">
        <f t="shared" si="6"/>
        <v/>
      </c>
      <c r="P14" s="46"/>
      <c r="Q14" s="178"/>
      <c r="R14" s="169">
        <v>0</v>
      </c>
      <c r="S14" s="13" cm="1">
        <f t="array" ref="S14">SUMPRODUCT(IFERROR(VALUE($R$8:R14),0))</f>
        <v>4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4" ht="18.95" customHeight="1" thickBot="1" x14ac:dyDescent="0.2">
      <c r="A15" s="178"/>
      <c r="B15" s="5">
        <v>8</v>
      </c>
      <c r="C15" s="6">
        <f t="shared" si="0"/>
        <v>46303</v>
      </c>
      <c r="D15" s="17">
        <f t="shared" si="1"/>
        <v>5</v>
      </c>
      <c r="E15" s="18"/>
      <c r="F15" s="45"/>
      <c r="G15" s="44" t="str">
        <f t="shared" si="2"/>
        <v/>
      </c>
      <c r="H15" s="45"/>
      <c r="I15" s="44" t="str">
        <f t="shared" si="3"/>
        <v/>
      </c>
      <c r="J15" s="45"/>
      <c r="K15" s="44" t="str">
        <f t="shared" si="4"/>
        <v/>
      </c>
      <c r="L15" s="45"/>
      <c r="M15" s="44" t="str">
        <f t="shared" si="5"/>
        <v/>
      </c>
      <c r="N15" s="45"/>
      <c r="O15" s="44" t="str">
        <f t="shared" si="6"/>
        <v>2～3</v>
      </c>
      <c r="P15" s="46"/>
      <c r="Q15" s="178"/>
      <c r="R15" s="169">
        <v>1</v>
      </c>
      <c r="S15" s="13" cm="1">
        <f t="array" ref="S15">SUMPRODUCT(IFERROR(VALUE($R$8:R15),0))</f>
        <v>5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4" ht="18.95" customHeight="1" x14ac:dyDescent="0.15">
      <c r="A16" s="178"/>
      <c r="B16" s="5">
        <v>9</v>
      </c>
      <c r="C16" s="6">
        <f t="shared" si="0"/>
        <v>46304</v>
      </c>
      <c r="D16" s="17">
        <f t="shared" si="1"/>
        <v>6</v>
      </c>
      <c r="E16" s="18"/>
      <c r="F16" s="45"/>
      <c r="G16" s="44" t="str">
        <f t="shared" si="2"/>
        <v>4～5</v>
      </c>
      <c r="H16" s="45"/>
      <c r="I16" s="44" t="str">
        <f t="shared" si="3"/>
        <v/>
      </c>
      <c r="J16" s="45"/>
      <c r="K16" s="44" t="str">
        <f t="shared" si="4"/>
        <v/>
      </c>
      <c r="L16" s="45"/>
      <c r="M16" s="44" t="str">
        <f t="shared" si="5"/>
        <v/>
      </c>
      <c r="N16" s="45"/>
      <c r="O16" s="44" t="str">
        <f t="shared" si="6"/>
        <v/>
      </c>
      <c r="P16" s="46"/>
      <c r="Q16" s="178"/>
      <c r="R16" s="169">
        <v>1</v>
      </c>
      <c r="S16" s="13" cm="1">
        <f t="array" ref="S16">SUMPRODUCT(IFERROR(VALUE($R$8:R16),0))</f>
        <v>6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46305</v>
      </c>
      <c r="D17" s="17">
        <f t="shared" si="1"/>
        <v>7</v>
      </c>
      <c r="E17" s="18"/>
      <c r="F17" s="45"/>
      <c r="G17" s="44" t="str">
        <f t="shared" si="2"/>
        <v>予備</v>
      </c>
      <c r="H17" s="45"/>
      <c r="I17" s="44" t="str">
        <f t="shared" si="3"/>
        <v>予備</v>
      </c>
      <c r="J17" s="45"/>
      <c r="K17" s="44" t="str">
        <f t="shared" si="4"/>
        <v>予備</v>
      </c>
      <c r="L17" s="45"/>
      <c r="M17" s="44" t="str">
        <f t="shared" si="5"/>
        <v>予備</v>
      </c>
      <c r="N17" s="45"/>
      <c r="O17" s="44" t="str">
        <f t="shared" si="6"/>
        <v>予備</v>
      </c>
      <c r="P17" s="46"/>
      <c r="Q17" s="178"/>
      <c r="R17" s="169" t="s">
        <v>222</v>
      </c>
      <c r="S17" s="13" cm="1">
        <f t="array" ref="S17">SUMPRODUCT(IFERROR(VALUE($R$8:R17),0))</f>
        <v>6</v>
      </c>
      <c r="U17" s="69" t="s">
        <v>150</v>
      </c>
      <c r="V17" s="21"/>
      <c r="W17" s="21"/>
      <c r="X17" s="21"/>
      <c r="Y17" s="21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46306</v>
      </c>
      <c r="D18" s="17">
        <f t="shared" si="1"/>
        <v>1</v>
      </c>
      <c r="E18" s="18"/>
      <c r="F18" s="45"/>
      <c r="G18" s="44" t="str">
        <f t="shared" si="2"/>
        <v>予備</v>
      </c>
      <c r="H18" s="45"/>
      <c r="I18" s="44" t="str">
        <f t="shared" si="3"/>
        <v>予備</v>
      </c>
      <c r="J18" s="45"/>
      <c r="K18" s="44" t="str">
        <f t="shared" si="4"/>
        <v>予備</v>
      </c>
      <c r="L18" s="45"/>
      <c r="M18" s="44" t="str">
        <f t="shared" si="5"/>
        <v>予備</v>
      </c>
      <c r="N18" s="45"/>
      <c r="O18" s="44" t="str">
        <f t="shared" si="6"/>
        <v>予備</v>
      </c>
      <c r="P18" s="46"/>
      <c r="Q18" s="178"/>
      <c r="R18" s="169" t="s">
        <v>170</v>
      </c>
      <c r="S18" s="13" cm="1">
        <f t="array" ref="S18">SUMPRODUCT(IFERROR(VALUE($R$8:R18),0))</f>
        <v>6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46307</v>
      </c>
      <c r="D19" s="17">
        <f t="shared" si="1"/>
        <v>2</v>
      </c>
      <c r="E19" s="18"/>
      <c r="F19" s="45"/>
      <c r="G19" s="44" t="str">
        <f t="shared" si="2"/>
        <v/>
      </c>
      <c r="H19" s="45"/>
      <c r="I19" s="44" t="str">
        <f t="shared" si="3"/>
        <v>4～5</v>
      </c>
      <c r="J19" s="45"/>
      <c r="K19" s="44" t="str">
        <f t="shared" si="4"/>
        <v/>
      </c>
      <c r="L19" s="45"/>
      <c r="M19" s="44" t="str">
        <f t="shared" si="5"/>
        <v/>
      </c>
      <c r="N19" s="45"/>
      <c r="O19" s="44" t="str">
        <f t="shared" si="6"/>
        <v/>
      </c>
      <c r="P19" s="46"/>
      <c r="Q19" s="178"/>
      <c r="R19" s="169">
        <v>1</v>
      </c>
      <c r="S19" s="13" cm="1">
        <f t="array" ref="S19">SUMPRODUCT(IFERROR(VALUE($R$8:R19),0))</f>
        <v>7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46308</v>
      </c>
      <c r="D20" s="17">
        <f t="shared" si="1"/>
        <v>3</v>
      </c>
      <c r="E20" s="18"/>
      <c r="F20" s="45"/>
      <c r="G20" s="44" t="str">
        <f t="shared" si="2"/>
        <v/>
      </c>
      <c r="H20" s="45"/>
      <c r="I20" s="44" t="str">
        <f t="shared" si="3"/>
        <v/>
      </c>
      <c r="J20" s="45"/>
      <c r="K20" s="44" t="str">
        <f t="shared" si="4"/>
        <v>4～5</v>
      </c>
      <c r="L20" s="45"/>
      <c r="M20" s="44" t="str">
        <f t="shared" si="5"/>
        <v/>
      </c>
      <c r="N20" s="45"/>
      <c r="O20" s="44" t="str">
        <f t="shared" si="6"/>
        <v/>
      </c>
      <c r="P20" s="46"/>
      <c r="Q20" s="178"/>
      <c r="R20" s="169">
        <v>1</v>
      </c>
      <c r="S20" s="13" cm="1">
        <f t="array" ref="S20">SUMPRODUCT(IFERROR(VALUE($R$8:R20),0))</f>
        <v>8</v>
      </c>
      <c r="U20"/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46309</v>
      </c>
      <c r="D21" s="17">
        <f t="shared" si="1"/>
        <v>4</v>
      </c>
      <c r="E21" s="18"/>
      <c r="F21" s="45"/>
      <c r="G21" s="44" t="str">
        <f t="shared" si="2"/>
        <v/>
      </c>
      <c r="H21" s="45"/>
      <c r="I21" s="44" t="str">
        <f t="shared" si="3"/>
        <v/>
      </c>
      <c r="J21" s="45"/>
      <c r="K21" s="44" t="str">
        <f t="shared" si="4"/>
        <v/>
      </c>
      <c r="L21" s="45"/>
      <c r="M21" s="44" t="str">
        <f t="shared" si="5"/>
        <v>4～5</v>
      </c>
      <c r="N21" s="45"/>
      <c r="O21" s="44" t="str">
        <f t="shared" si="6"/>
        <v/>
      </c>
      <c r="P21" s="46"/>
      <c r="Q21" s="178"/>
      <c r="R21" s="169">
        <v>1</v>
      </c>
      <c r="S21" s="13" cm="1">
        <f t="array" ref="S21">SUMPRODUCT(IFERROR(VALUE($R$8:R21),0))</f>
        <v>9</v>
      </c>
      <c r="U21"/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46310</v>
      </c>
      <c r="D22" s="17">
        <f t="shared" ref="D22:D38" si="21">WEEKDAY(C22)</f>
        <v>5</v>
      </c>
      <c r="E22" s="18"/>
      <c r="F22" s="45"/>
      <c r="G22" s="44" t="str">
        <f t="shared" si="2"/>
        <v/>
      </c>
      <c r="H22" s="45"/>
      <c r="I22" s="44" t="str">
        <f t="shared" si="3"/>
        <v/>
      </c>
      <c r="J22" s="45"/>
      <c r="K22" s="44" t="str">
        <f t="shared" si="4"/>
        <v/>
      </c>
      <c r="L22" s="45"/>
      <c r="M22" s="44" t="str">
        <f t="shared" si="5"/>
        <v/>
      </c>
      <c r="N22" s="45"/>
      <c r="O22" s="44" t="str">
        <f t="shared" si="6"/>
        <v>4～5</v>
      </c>
      <c r="P22" s="46"/>
      <c r="Q22" s="178"/>
      <c r="R22" s="169">
        <v>1</v>
      </c>
      <c r="S22" s="13" cm="1">
        <f t="array" ref="S22">SUMPRODUCT(IFERROR(VALUE($R$8:R22),0))</f>
        <v>10</v>
      </c>
      <c r="U22"/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46311</v>
      </c>
      <c r="D23" s="17">
        <f t="shared" si="21"/>
        <v>6</v>
      </c>
      <c r="E23" s="18"/>
      <c r="F23" s="45"/>
      <c r="G23" s="44" t="str">
        <f t="shared" si="2"/>
        <v>6～7</v>
      </c>
      <c r="H23" s="45"/>
      <c r="I23" s="44" t="str">
        <f t="shared" si="3"/>
        <v/>
      </c>
      <c r="J23" s="45"/>
      <c r="K23" s="44" t="str">
        <f t="shared" si="4"/>
        <v/>
      </c>
      <c r="L23" s="45"/>
      <c r="M23" s="44" t="str">
        <f t="shared" si="5"/>
        <v/>
      </c>
      <c r="N23" s="45"/>
      <c r="O23" s="44" t="str">
        <f t="shared" si="6"/>
        <v/>
      </c>
      <c r="P23" s="46"/>
      <c r="Q23" s="178"/>
      <c r="R23" s="169">
        <v>1</v>
      </c>
      <c r="S23" s="13" cm="1">
        <f t="array" ref="S23">SUMPRODUCT(IFERROR(VALUE($R$8:R23),0))</f>
        <v>11</v>
      </c>
      <c r="U23"/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46312</v>
      </c>
      <c r="D24" s="17">
        <f t="shared" si="21"/>
        <v>7</v>
      </c>
      <c r="E24" s="18"/>
      <c r="F24" s="45"/>
      <c r="G24" s="44" t="str">
        <f t="shared" si="2"/>
        <v>予備</v>
      </c>
      <c r="H24" s="45"/>
      <c r="I24" s="44" t="str">
        <f t="shared" si="3"/>
        <v>予備</v>
      </c>
      <c r="J24" s="45"/>
      <c r="K24" s="44" t="str">
        <f t="shared" si="4"/>
        <v>予備</v>
      </c>
      <c r="L24" s="45"/>
      <c r="M24" s="44" t="str">
        <f t="shared" si="5"/>
        <v>予備</v>
      </c>
      <c r="N24" s="45"/>
      <c r="O24" s="44" t="str">
        <f t="shared" si="6"/>
        <v>予備</v>
      </c>
      <c r="P24" s="46"/>
      <c r="Q24" s="178"/>
      <c r="R24" s="169" t="s">
        <v>222</v>
      </c>
      <c r="S24" s="13" cm="1">
        <f t="array" ref="S24">SUMPRODUCT(IFERROR(VALUE($R$8:R24),0))</f>
        <v>11</v>
      </c>
      <c r="U24"/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46313</v>
      </c>
      <c r="D25" s="17">
        <f t="shared" si="21"/>
        <v>1</v>
      </c>
      <c r="F25" s="45"/>
      <c r="G25" s="44" t="str">
        <f t="shared" si="2"/>
        <v>予備</v>
      </c>
      <c r="H25" s="45"/>
      <c r="I25" s="44" t="str">
        <f t="shared" si="3"/>
        <v>予備</v>
      </c>
      <c r="J25" s="45"/>
      <c r="K25" s="44" t="str">
        <f t="shared" si="4"/>
        <v>予備</v>
      </c>
      <c r="L25" s="45"/>
      <c r="M25" s="44" t="str">
        <f t="shared" si="5"/>
        <v>予備</v>
      </c>
      <c r="N25" s="45"/>
      <c r="O25" s="44" t="str">
        <f t="shared" si="6"/>
        <v>予備</v>
      </c>
      <c r="P25" s="46"/>
      <c r="Q25" s="178"/>
      <c r="R25" s="169" t="s">
        <v>170</v>
      </c>
      <c r="S25" s="13" cm="1">
        <f t="array" ref="S25">SUMPRODUCT(IFERROR(VALUE($R$8:R25),0))</f>
        <v>11</v>
      </c>
      <c r="U25"/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46314</v>
      </c>
      <c r="D26" s="17">
        <f t="shared" si="21"/>
        <v>2</v>
      </c>
      <c r="E26" s="9"/>
      <c r="F26" s="45"/>
      <c r="G26" s="44" t="str">
        <f t="shared" si="2"/>
        <v/>
      </c>
      <c r="H26" s="45"/>
      <c r="I26" s="44" t="str">
        <f t="shared" si="3"/>
        <v>6～7</v>
      </c>
      <c r="J26" s="45"/>
      <c r="K26" s="44" t="str">
        <f t="shared" si="4"/>
        <v/>
      </c>
      <c r="L26" s="45"/>
      <c r="M26" s="44" t="str">
        <f t="shared" si="5"/>
        <v/>
      </c>
      <c r="N26" s="45"/>
      <c r="O26" s="44" t="str">
        <f t="shared" si="6"/>
        <v/>
      </c>
      <c r="P26" s="46"/>
      <c r="Q26" s="178"/>
      <c r="R26" s="169">
        <v>1</v>
      </c>
      <c r="S26" s="13" cm="1">
        <f t="array" ref="S26">SUMPRODUCT(IFERROR(VALUE($R$8:R26),0))</f>
        <v>12</v>
      </c>
      <c r="U26"/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46315</v>
      </c>
      <c r="D27" s="17">
        <f t="shared" si="21"/>
        <v>3</v>
      </c>
      <c r="E27" s="9"/>
      <c r="F27" s="45"/>
      <c r="G27" s="44" t="str">
        <f t="shared" si="2"/>
        <v/>
      </c>
      <c r="H27" s="45"/>
      <c r="I27" s="44" t="str">
        <f t="shared" si="3"/>
        <v/>
      </c>
      <c r="J27" s="45"/>
      <c r="K27" s="44" t="str">
        <f t="shared" si="4"/>
        <v>6～7</v>
      </c>
      <c r="L27" s="45"/>
      <c r="M27" s="44" t="str">
        <f t="shared" si="5"/>
        <v/>
      </c>
      <c r="N27" s="45"/>
      <c r="O27" s="44" t="str">
        <f t="shared" si="6"/>
        <v/>
      </c>
      <c r="P27" s="46"/>
      <c r="Q27" s="178"/>
      <c r="R27" s="169">
        <v>1</v>
      </c>
      <c r="S27" s="13" cm="1">
        <f t="array" ref="S27">SUMPRODUCT(IFERROR(VALUE($R$8:R27),0))</f>
        <v>13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46316</v>
      </c>
      <c r="D28" s="17">
        <f t="shared" si="21"/>
        <v>4</v>
      </c>
      <c r="E28" s="9" t="s">
        <v>169</v>
      </c>
      <c r="F28" s="45"/>
      <c r="G28" s="44" t="str">
        <f t="shared" si="2"/>
        <v/>
      </c>
      <c r="H28" s="45"/>
      <c r="I28" s="44" t="str">
        <f t="shared" si="3"/>
        <v/>
      </c>
      <c r="J28" s="45"/>
      <c r="K28" s="44" t="str">
        <f t="shared" si="4"/>
        <v/>
      </c>
      <c r="L28" s="45"/>
      <c r="M28" s="44" t="str">
        <f t="shared" si="5"/>
        <v/>
      </c>
      <c r="N28" s="45"/>
      <c r="O28" s="44" t="str">
        <f t="shared" si="6"/>
        <v/>
      </c>
      <c r="P28" s="46"/>
      <c r="Q28" s="178"/>
      <c r="R28" s="169">
        <v>0</v>
      </c>
      <c r="S28" s="13" cm="1">
        <f t="array" ref="S28">SUMPRODUCT(IFERROR(VALUE($R$8:R28),0))</f>
        <v>13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46317</v>
      </c>
      <c r="D29" s="17">
        <f t="shared" si="21"/>
        <v>5</v>
      </c>
      <c r="E29" s="18"/>
      <c r="F29" s="45"/>
      <c r="G29" s="44" t="str">
        <f t="shared" si="2"/>
        <v/>
      </c>
      <c r="H29" s="45"/>
      <c r="I29" s="44" t="str">
        <f t="shared" si="3"/>
        <v/>
      </c>
      <c r="J29" s="45"/>
      <c r="K29" s="44" t="str">
        <f t="shared" si="4"/>
        <v/>
      </c>
      <c r="L29" s="45"/>
      <c r="M29" s="44" t="str">
        <f t="shared" si="5"/>
        <v>6～7</v>
      </c>
      <c r="N29" s="45"/>
      <c r="O29" s="44" t="str">
        <f t="shared" si="6"/>
        <v/>
      </c>
      <c r="P29" s="46"/>
      <c r="Q29" s="178"/>
      <c r="R29" s="169">
        <v>1</v>
      </c>
      <c r="S29" s="13" cm="1">
        <f t="array" ref="S29">SUMPRODUCT(IFERROR(VALUE($R$8:R29),0))</f>
        <v>14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46318</v>
      </c>
      <c r="D30" s="17">
        <f t="shared" si="21"/>
        <v>6</v>
      </c>
      <c r="E30" s="18"/>
      <c r="F30" s="45"/>
      <c r="G30" s="44" t="str">
        <f t="shared" si="2"/>
        <v/>
      </c>
      <c r="H30" s="45"/>
      <c r="I30" s="44" t="str">
        <f t="shared" si="3"/>
        <v/>
      </c>
      <c r="J30" s="45"/>
      <c r="K30" s="44" t="str">
        <f t="shared" si="4"/>
        <v/>
      </c>
      <c r="L30" s="45"/>
      <c r="M30" s="44" t="str">
        <f t="shared" si="5"/>
        <v/>
      </c>
      <c r="N30" s="45"/>
      <c r="O30" s="44" t="str">
        <f t="shared" si="6"/>
        <v>6～7</v>
      </c>
      <c r="P30" s="46"/>
      <c r="Q30" s="178"/>
      <c r="R30" s="169">
        <v>1</v>
      </c>
      <c r="S30" s="13" cm="1">
        <f t="array" ref="S30">SUMPRODUCT(IFERROR(VALUE($R$8:R30),0))</f>
        <v>15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46319</v>
      </c>
      <c r="D31" s="17">
        <f t="shared" si="21"/>
        <v>7</v>
      </c>
      <c r="E31" s="18"/>
      <c r="F31" s="45"/>
      <c r="G31" s="44" t="str">
        <f t="shared" si="2"/>
        <v>予備</v>
      </c>
      <c r="H31" s="45"/>
      <c r="I31" s="44" t="str">
        <f t="shared" si="3"/>
        <v>予備</v>
      </c>
      <c r="J31" s="45"/>
      <c r="K31" s="44" t="str">
        <f t="shared" si="4"/>
        <v>予備</v>
      </c>
      <c r="L31" s="45"/>
      <c r="M31" s="44" t="str">
        <f t="shared" si="5"/>
        <v>予備</v>
      </c>
      <c r="N31" s="45"/>
      <c r="O31" s="44" t="str">
        <f t="shared" si="6"/>
        <v>予備</v>
      </c>
      <c r="P31" s="46"/>
      <c r="Q31" s="178"/>
      <c r="R31" s="169" t="s">
        <v>222</v>
      </c>
      <c r="S31" s="13" cm="1">
        <f t="array" ref="S31">SUMPRODUCT(IFERROR(VALUE($R$8:R31),0))</f>
        <v>15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46320</v>
      </c>
      <c r="D32" s="17">
        <f t="shared" si="21"/>
        <v>1</v>
      </c>
      <c r="E32" s="18"/>
      <c r="F32" s="45"/>
      <c r="G32" s="44" t="str">
        <f t="shared" si="2"/>
        <v>予備</v>
      </c>
      <c r="H32" s="45"/>
      <c r="I32" s="44" t="str">
        <f t="shared" si="3"/>
        <v>予備</v>
      </c>
      <c r="J32" s="45"/>
      <c r="K32" s="44" t="str">
        <f t="shared" si="4"/>
        <v>予備</v>
      </c>
      <c r="L32" s="45"/>
      <c r="M32" s="44" t="str">
        <f t="shared" si="5"/>
        <v>予備</v>
      </c>
      <c r="N32" s="45"/>
      <c r="O32" s="44" t="str">
        <f t="shared" si="6"/>
        <v>予備</v>
      </c>
      <c r="P32" s="46"/>
      <c r="Q32" s="178"/>
      <c r="R32" s="169" t="s">
        <v>170</v>
      </c>
      <c r="S32" s="13" cm="1">
        <f t="array" ref="S32">SUMPRODUCT(IFERROR(VALUE($R$8:R32),0))</f>
        <v>15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46321</v>
      </c>
      <c r="D33" s="17">
        <f t="shared" si="21"/>
        <v>2</v>
      </c>
      <c r="E33" s="18"/>
      <c r="F33" s="45"/>
      <c r="G33" s="44" t="str">
        <f t="shared" si="2"/>
        <v>8～9</v>
      </c>
      <c r="H33" s="45"/>
      <c r="I33" s="44" t="str">
        <f t="shared" si="3"/>
        <v/>
      </c>
      <c r="J33" s="45"/>
      <c r="K33" s="44" t="str">
        <f t="shared" si="4"/>
        <v/>
      </c>
      <c r="L33" s="45"/>
      <c r="M33" s="44" t="str">
        <f t="shared" si="5"/>
        <v/>
      </c>
      <c r="N33" s="45"/>
      <c r="O33" s="44" t="str">
        <f t="shared" si="6"/>
        <v/>
      </c>
      <c r="P33" s="46"/>
      <c r="Q33" s="178"/>
      <c r="R33" s="169">
        <v>1</v>
      </c>
      <c r="S33" s="13" cm="1">
        <f t="array" ref="S33">SUMPRODUCT(IFERROR(VALUE($R$8:R33),0))</f>
        <v>16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46322</v>
      </c>
      <c r="D34" s="17">
        <f t="shared" si="21"/>
        <v>3</v>
      </c>
      <c r="E34" s="18"/>
      <c r="F34" s="45"/>
      <c r="G34" s="44" t="str">
        <f t="shared" si="2"/>
        <v/>
      </c>
      <c r="H34" s="45"/>
      <c r="I34" s="44" t="str">
        <f t="shared" si="3"/>
        <v>8～9</v>
      </c>
      <c r="J34" s="45"/>
      <c r="K34" s="44" t="str">
        <f t="shared" si="4"/>
        <v/>
      </c>
      <c r="L34" s="45"/>
      <c r="M34" s="44" t="str">
        <f t="shared" si="5"/>
        <v/>
      </c>
      <c r="N34" s="45"/>
      <c r="O34" s="44" t="str">
        <f t="shared" si="6"/>
        <v/>
      </c>
      <c r="P34" s="46"/>
      <c r="Q34" s="178"/>
      <c r="R34" s="169">
        <v>1</v>
      </c>
      <c r="S34" s="13" cm="1">
        <f t="array" ref="S34">SUMPRODUCT(IFERROR(VALUE($R$8:R34),0))</f>
        <v>17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46323</v>
      </c>
      <c r="D35" s="17">
        <f t="shared" si="21"/>
        <v>4</v>
      </c>
      <c r="E35" s="18"/>
      <c r="F35" s="45"/>
      <c r="G35" s="44" t="str">
        <f t="shared" si="2"/>
        <v/>
      </c>
      <c r="H35" s="45"/>
      <c r="I35" s="44" t="str">
        <f t="shared" si="3"/>
        <v/>
      </c>
      <c r="J35" s="45"/>
      <c r="K35" s="44" t="str">
        <f t="shared" si="4"/>
        <v>8～9</v>
      </c>
      <c r="L35" s="45"/>
      <c r="M35" s="44" t="str">
        <f t="shared" si="5"/>
        <v/>
      </c>
      <c r="N35" s="45"/>
      <c r="O35" s="44" t="str">
        <f t="shared" si="6"/>
        <v/>
      </c>
      <c r="P35" s="46"/>
      <c r="Q35" s="178"/>
      <c r="R35" s="169">
        <v>1</v>
      </c>
      <c r="S35" s="13" cm="1">
        <f t="array" ref="S35">SUMPRODUCT(IFERROR(VALUE($R$8:R35),0))</f>
        <v>18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46324</v>
      </c>
      <c r="D36" s="17">
        <f t="shared" si="21"/>
        <v>5</v>
      </c>
      <c r="E36" s="18"/>
      <c r="F36" s="45"/>
      <c r="G36" s="44" t="str">
        <f t="shared" si="2"/>
        <v/>
      </c>
      <c r="H36" s="45"/>
      <c r="I36" s="44" t="str">
        <f t="shared" si="3"/>
        <v/>
      </c>
      <c r="J36" s="45"/>
      <c r="K36" s="44" t="str">
        <f t="shared" si="4"/>
        <v/>
      </c>
      <c r="L36" s="45"/>
      <c r="M36" s="44" t="str">
        <f t="shared" si="5"/>
        <v>8～9</v>
      </c>
      <c r="N36" s="45"/>
      <c r="O36" s="44" t="str">
        <f t="shared" si="6"/>
        <v/>
      </c>
      <c r="P36" s="46"/>
      <c r="Q36" s="178"/>
      <c r="R36" s="169">
        <v>1</v>
      </c>
      <c r="S36" s="13" cm="1">
        <f t="array" ref="S36">SUMPRODUCT(IFERROR(VALUE($R$8:R36),0))</f>
        <v>19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46325</v>
      </c>
      <c r="D37" s="17">
        <f t="shared" si="21"/>
        <v>6</v>
      </c>
      <c r="E37" s="18"/>
      <c r="F37" s="45"/>
      <c r="G37" s="44" t="str">
        <f t="shared" si="2"/>
        <v/>
      </c>
      <c r="H37" s="45"/>
      <c r="I37" s="44" t="str">
        <f t="shared" si="3"/>
        <v/>
      </c>
      <c r="J37" s="45"/>
      <c r="K37" s="44" t="str">
        <f t="shared" si="4"/>
        <v/>
      </c>
      <c r="L37" s="45"/>
      <c r="M37" s="44" t="str">
        <f t="shared" si="5"/>
        <v/>
      </c>
      <c r="N37" s="45"/>
      <c r="O37" s="44" t="str">
        <f t="shared" si="6"/>
        <v>8～9</v>
      </c>
      <c r="P37" s="46"/>
      <c r="Q37" s="178"/>
      <c r="R37" s="169">
        <v>1</v>
      </c>
      <c r="S37" s="13" cm="1">
        <f t="array" ref="S37">SUMPRODUCT(IFERROR(VALUE($R$8:R37),0))</f>
        <v>20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46326</v>
      </c>
      <c r="D38" s="17">
        <f t="shared" si="21"/>
        <v>7</v>
      </c>
      <c r="E38" s="18"/>
      <c r="F38" s="45"/>
      <c r="G38" s="44" t="str">
        <f t="shared" si="2"/>
        <v>10～11</v>
      </c>
      <c r="H38" s="45"/>
      <c r="I38" s="44" t="str">
        <f t="shared" si="3"/>
        <v/>
      </c>
      <c r="J38" s="45"/>
      <c r="K38" s="44" t="str">
        <f t="shared" si="4"/>
        <v/>
      </c>
      <c r="L38" s="45"/>
      <c r="M38" s="44" t="str">
        <f t="shared" si="5"/>
        <v/>
      </c>
      <c r="N38" s="45"/>
      <c r="O38" s="44" t="str">
        <f t="shared" si="6"/>
        <v/>
      </c>
      <c r="P38" s="46"/>
      <c r="Q38" s="178"/>
      <c r="R38" s="170">
        <v>1</v>
      </c>
      <c r="S38" s="13" cm="1">
        <f t="array" ref="S38">SUMPRODUCT(IFERROR(VALUE($R$8:R38),0))</f>
        <v>21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24.9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24.9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24.9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3">IF(AJ63=AJ64,"",IF($AD63=$AD64,AJ63&amp;","&amp;AJ64,AJ63&amp;AJ64))</f>
        <v/>
      </c>
      <c r="AU63" s="42" t="str">
        <f t="shared" si="23"/>
        <v/>
      </c>
      <c r="AV63" s="42" t="str">
        <f t="shared" si="23"/>
        <v/>
      </c>
      <c r="AW63" s="42" t="str">
        <f t="shared" si="23"/>
        <v/>
      </c>
      <c r="AX63" s="42" t="str">
        <f t="shared" si="23"/>
        <v>22～23</v>
      </c>
      <c r="AY63" s="42" t="str">
        <f t="shared" si="23"/>
        <v>22～23</v>
      </c>
      <c r="AZ63" s="42" t="str">
        <f t="shared" si="23"/>
        <v>22～23</v>
      </c>
      <c r="BA63" s="42" t="str">
        <f t="shared" si="23"/>
        <v>22～23</v>
      </c>
      <c r="BB63" s="42" t="str">
        <f t="shared" si="23"/>
        <v/>
      </c>
      <c r="BC63" s="42" t="str">
        <f t="shared" si="23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3"/>
        <v/>
      </c>
      <c r="AU64" s="42" t="str">
        <f t="shared" si="23"/>
        <v/>
      </c>
      <c r="AV64" s="42" t="str">
        <f t="shared" si="23"/>
        <v/>
      </c>
      <c r="AW64" s="42" t="str">
        <f t="shared" si="23"/>
        <v/>
      </c>
      <c r="AX64" s="42" t="str">
        <f t="shared" si="23"/>
        <v/>
      </c>
      <c r="AY64" s="42" t="str">
        <f t="shared" si="23"/>
        <v/>
      </c>
      <c r="AZ64" s="42" t="str">
        <f t="shared" si="23"/>
        <v>22～23</v>
      </c>
      <c r="BA64" s="42" t="str">
        <f t="shared" si="23"/>
        <v>22～23</v>
      </c>
      <c r="BB64" s="42" t="str">
        <f t="shared" si="23"/>
        <v>22～23</v>
      </c>
      <c r="BC64" s="42" t="str">
        <f t="shared" si="23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3"/>
        <v>24～25</v>
      </c>
      <c r="AU65" s="42" t="str">
        <f t="shared" si="23"/>
        <v>24～25</v>
      </c>
      <c r="AV65" s="42" t="str">
        <f t="shared" si="23"/>
        <v/>
      </c>
      <c r="AW65" s="42" t="str">
        <f t="shared" si="23"/>
        <v/>
      </c>
      <c r="AX65" s="42" t="str">
        <f t="shared" si="23"/>
        <v/>
      </c>
      <c r="AY65" s="42" t="str">
        <f t="shared" si="23"/>
        <v/>
      </c>
      <c r="AZ65" s="42" t="str">
        <f t="shared" si="23"/>
        <v/>
      </c>
      <c r="BA65" s="42" t="str">
        <f t="shared" si="23"/>
        <v/>
      </c>
      <c r="BB65" s="42" t="str">
        <f t="shared" si="23"/>
        <v>22～23</v>
      </c>
      <c r="BC65" s="42" t="str">
        <f t="shared" si="23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3"/>
        <v>24～25</v>
      </c>
      <c r="AU66" s="42" t="str">
        <f t="shared" si="23"/>
        <v>24～25</v>
      </c>
      <c r="AV66" s="42" t="str">
        <f t="shared" si="23"/>
        <v>28～30</v>
      </c>
      <c r="AW66" s="42" t="str">
        <f t="shared" si="23"/>
        <v>24～25</v>
      </c>
      <c r="AX66" s="42" t="str">
        <f t="shared" si="23"/>
        <v/>
      </c>
      <c r="AY66" s="42" t="str">
        <f t="shared" si="23"/>
        <v/>
      </c>
      <c r="AZ66" s="42" t="str">
        <f t="shared" si="23"/>
        <v/>
      </c>
      <c r="BA66" s="42" t="str">
        <f t="shared" si="23"/>
        <v/>
      </c>
      <c r="BB66" s="42" t="str">
        <f t="shared" si="23"/>
        <v/>
      </c>
      <c r="BC66" s="42" t="str">
        <f t="shared" si="23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3"/>
        <v/>
      </c>
      <c r="AU67" s="42" t="str">
        <f t="shared" si="23"/>
        <v/>
      </c>
      <c r="AV67" s="42" t="str">
        <f t="shared" si="23"/>
        <v>28～30</v>
      </c>
      <c r="AW67" s="42" t="str">
        <f t="shared" si="23"/>
        <v>24～25</v>
      </c>
      <c r="AX67" s="42" t="str">
        <f t="shared" si="23"/>
        <v>24～25</v>
      </c>
      <c r="AY67" s="42" t="str">
        <f t="shared" si="23"/>
        <v>24～25</v>
      </c>
      <c r="AZ67" s="42" t="str">
        <f t="shared" si="23"/>
        <v/>
      </c>
      <c r="BA67" s="42" t="str">
        <f t="shared" si="23"/>
        <v/>
      </c>
      <c r="BB67" s="42" t="str">
        <f t="shared" si="23"/>
        <v/>
      </c>
      <c r="BC67" s="42" t="str">
        <f t="shared" si="23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3"/>
        <v/>
      </c>
      <c r="AU68" s="42" t="str">
        <f t="shared" si="23"/>
        <v/>
      </c>
      <c r="AV68" s="42" t="str">
        <f t="shared" si="23"/>
        <v/>
      </c>
      <c r="AW68" s="42" t="str">
        <f t="shared" si="23"/>
        <v/>
      </c>
      <c r="AX68" s="42" t="str">
        <f t="shared" si="23"/>
        <v>24～25</v>
      </c>
      <c r="AY68" s="42" t="str">
        <f t="shared" si="23"/>
        <v>24～25</v>
      </c>
      <c r="AZ68" s="42" t="str">
        <f t="shared" si="23"/>
        <v>24～25</v>
      </c>
      <c r="BA68" s="42" t="str">
        <f t="shared" si="23"/>
        <v>24～25</v>
      </c>
      <c r="BB68" s="42" t="str">
        <f t="shared" si="23"/>
        <v/>
      </c>
      <c r="BC68" s="42" t="str">
        <f t="shared" si="23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3"/>
        <v/>
      </c>
      <c r="AU69" s="42" t="str">
        <f t="shared" si="23"/>
        <v/>
      </c>
      <c r="AV69" s="42" t="str">
        <f t="shared" si="23"/>
        <v/>
      </c>
      <c r="AW69" s="42" t="str">
        <f t="shared" si="23"/>
        <v/>
      </c>
      <c r="AX69" s="42" t="str">
        <f t="shared" si="23"/>
        <v/>
      </c>
      <c r="AY69" s="42" t="str">
        <f t="shared" si="23"/>
        <v/>
      </c>
      <c r="AZ69" s="42" t="str">
        <f t="shared" si="23"/>
        <v>24～25</v>
      </c>
      <c r="BA69" s="42" t="str">
        <f t="shared" si="23"/>
        <v>24～25</v>
      </c>
      <c r="BB69" s="42" t="str">
        <f t="shared" si="23"/>
        <v>24～25</v>
      </c>
      <c r="BC69" s="42" t="str">
        <f t="shared" si="23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3"/>
        <v>26～27</v>
      </c>
      <c r="AU70" s="42" t="str">
        <f t="shared" si="23"/>
        <v>0</v>
      </c>
      <c r="AV70" s="42" t="str">
        <f t="shared" si="23"/>
        <v/>
      </c>
      <c r="AW70" s="42" t="str">
        <f t="shared" si="23"/>
        <v/>
      </c>
      <c r="AX70" s="42" t="str">
        <f t="shared" si="23"/>
        <v/>
      </c>
      <c r="AY70" s="42" t="str">
        <f t="shared" si="23"/>
        <v/>
      </c>
      <c r="AZ70" s="42" t="str">
        <f t="shared" si="23"/>
        <v/>
      </c>
      <c r="BA70" s="42" t="str">
        <f t="shared" si="23"/>
        <v/>
      </c>
      <c r="BB70" s="42" t="str">
        <f t="shared" si="23"/>
        <v>24～25</v>
      </c>
      <c r="BC70" s="42" t="str">
        <f t="shared" si="23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3"/>
        <v>26～27</v>
      </c>
      <c r="AU71" s="42" t="str">
        <f t="shared" si="23"/>
        <v>0</v>
      </c>
      <c r="AV71" s="42" t="str">
        <f t="shared" si="23"/>
        <v>32～33</v>
      </c>
      <c r="AW71" s="42" t="str">
        <f t="shared" si="23"/>
        <v>0</v>
      </c>
      <c r="AX71" s="42" t="str">
        <f t="shared" si="23"/>
        <v/>
      </c>
      <c r="AY71" s="42" t="str">
        <f t="shared" si="23"/>
        <v/>
      </c>
      <c r="AZ71" s="42" t="str">
        <f t="shared" si="23"/>
        <v/>
      </c>
      <c r="BA71" s="42" t="str">
        <f t="shared" si="23"/>
        <v/>
      </c>
      <c r="BB71" s="42" t="str">
        <f t="shared" si="23"/>
        <v/>
      </c>
      <c r="BC71" s="42" t="str">
        <f t="shared" si="23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3"/>
        <v/>
      </c>
      <c r="AU72" s="42" t="str">
        <f t="shared" si="23"/>
        <v/>
      </c>
      <c r="AV72" s="42" t="str">
        <f t="shared" si="23"/>
        <v>32～33</v>
      </c>
      <c r="AW72" s="42" t="str">
        <f t="shared" si="23"/>
        <v>0</v>
      </c>
      <c r="AX72" s="42" t="str">
        <f t="shared" si="23"/>
        <v>26～27</v>
      </c>
      <c r="AY72" s="42" t="str">
        <f t="shared" si="23"/>
        <v>0</v>
      </c>
      <c r="AZ72" s="42" t="str">
        <f t="shared" si="23"/>
        <v/>
      </c>
      <c r="BA72" s="42" t="str">
        <f t="shared" si="23"/>
        <v/>
      </c>
      <c r="BB72" s="42" t="str">
        <f t="shared" si="23"/>
        <v/>
      </c>
      <c r="BC72" s="42" t="str">
        <f t="shared" si="23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3"/>
        <v/>
      </c>
      <c r="AU73" s="42" t="str">
        <f t="shared" si="23"/>
        <v/>
      </c>
      <c r="AV73" s="42" t="str">
        <f t="shared" si="23"/>
        <v/>
      </c>
      <c r="AW73" s="42" t="str">
        <f t="shared" si="23"/>
        <v/>
      </c>
      <c r="AX73" s="42" t="str">
        <f t="shared" si="23"/>
        <v>26～27</v>
      </c>
      <c r="AY73" s="42" t="str">
        <f t="shared" si="23"/>
        <v>0</v>
      </c>
      <c r="AZ73" s="42" t="str">
        <f t="shared" si="23"/>
        <v>26～27</v>
      </c>
      <c r="BA73" s="42" t="str">
        <f t="shared" si="23"/>
        <v>0</v>
      </c>
      <c r="BB73" s="42" t="str">
        <f t="shared" si="23"/>
        <v/>
      </c>
      <c r="BC73" s="42" t="str">
        <f t="shared" si="23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3"/>
        <v/>
      </c>
      <c r="AU74" s="42" t="str">
        <f t="shared" si="23"/>
        <v/>
      </c>
      <c r="AV74" s="42" t="str">
        <f t="shared" si="23"/>
        <v/>
      </c>
      <c r="AW74" s="42" t="str">
        <f t="shared" si="23"/>
        <v/>
      </c>
      <c r="AX74" s="42" t="str">
        <f t="shared" si="23"/>
        <v/>
      </c>
      <c r="AY74" s="42" t="str">
        <f t="shared" si="23"/>
        <v/>
      </c>
      <c r="AZ74" s="42" t="str">
        <f t="shared" si="23"/>
        <v>26～27</v>
      </c>
      <c r="BA74" s="42" t="str">
        <f t="shared" si="23"/>
        <v>0</v>
      </c>
      <c r="BB74" s="42" t="str">
        <f t="shared" si="23"/>
        <v>26～27</v>
      </c>
      <c r="BC74" s="42" t="str">
        <f t="shared" si="23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4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3"/>
        <v>28～29</v>
      </c>
      <c r="AU75" s="42" t="str">
        <f t="shared" si="23"/>
        <v>0</v>
      </c>
      <c r="AV75" s="42" t="str">
        <f t="shared" si="23"/>
        <v/>
      </c>
      <c r="AW75" s="42" t="str">
        <f t="shared" si="23"/>
        <v/>
      </c>
      <c r="AX75" s="42" t="str">
        <f t="shared" si="23"/>
        <v/>
      </c>
      <c r="AY75" s="42" t="str">
        <f t="shared" si="23"/>
        <v/>
      </c>
      <c r="AZ75" s="42" t="str">
        <f t="shared" si="23"/>
        <v/>
      </c>
      <c r="BA75" s="42" t="str">
        <f t="shared" si="23"/>
        <v/>
      </c>
      <c r="BB75" s="42" t="str">
        <f t="shared" si="23"/>
        <v>26～27</v>
      </c>
      <c r="BC75" s="42" t="str">
        <f t="shared" si="23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4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3"/>
        <v>28～29</v>
      </c>
      <c r="AU76" s="42" t="str">
        <f t="shared" si="23"/>
        <v>0</v>
      </c>
      <c r="AV76" s="42" t="str">
        <f t="shared" si="23"/>
        <v>34～35</v>
      </c>
      <c r="AW76" s="42" t="str">
        <f t="shared" si="23"/>
        <v>0</v>
      </c>
      <c r="AX76" s="42" t="str">
        <f t="shared" si="23"/>
        <v/>
      </c>
      <c r="AY76" s="42" t="str">
        <f t="shared" si="23"/>
        <v/>
      </c>
      <c r="AZ76" s="42" t="str">
        <f t="shared" si="23"/>
        <v/>
      </c>
      <c r="BA76" s="42" t="str">
        <f t="shared" si="23"/>
        <v/>
      </c>
      <c r="BB76" s="42" t="str">
        <f t="shared" si="23"/>
        <v/>
      </c>
      <c r="BC76" s="42" t="str">
        <f t="shared" si="23"/>
        <v/>
      </c>
      <c r="BD76" s="187" t="str">
        <f t="shared" ref="BD76:BD110" si="25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26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27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28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29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0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1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2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3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4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4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3"/>
        <v/>
      </c>
      <c r="AU77" s="42" t="str">
        <f t="shared" si="23"/>
        <v/>
      </c>
      <c r="AV77" s="42" t="str">
        <f t="shared" si="23"/>
        <v>34～35</v>
      </c>
      <c r="AW77" s="42" t="str">
        <f t="shared" si="23"/>
        <v>0</v>
      </c>
      <c r="AX77" s="42" t="str">
        <f t="shared" si="23"/>
        <v>28～29</v>
      </c>
      <c r="AY77" s="42" t="str">
        <f t="shared" si="23"/>
        <v>0</v>
      </c>
      <c r="AZ77" s="42" t="str">
        <f t="shared" si="23"/>
        <v/>
      </c>
      <c r="BA77" s="42" t="str">
        <f t="shared" si="23"/>
        <v/>
      </c>
      <c r="BB77" s="42" t="str">
        <f t="shared" si="23"/>
        <v/>
      </c>
      <c r="BC77" s="42" t="str">
        <f t="shared" si="23"/>
        <v/>
      </c>
      <c r="BD77" s="187" t="str">
        <f t="shared" si="25"/>
        <v/>
      </c>
      <c r="BE77" s="187" t="str">
        <f t="shared" si="26"/>
        <v/>
      </c>
      <c r="BF77" s="187" t="str">
        <f t="shared" si="27"/>
        <v>34～35</v>
      </c>
      <c r="BG77" s="187" t="str">
        <f t="shared" si="28"/>
        <v>0</v>
      </c>
      <c r="BH77" s="187" t="str">
        <f t="shared" si="29"/>
        <v>28～29</v>
      </c>
      <c r="BI77" s="187" t="str">
        <f t="shared" si="30"/>
        <v>0</v>
      </c>
      <c r="BJ77" s="187" t="str">
        <f t="shared" si="31"/>
        <v>28～29</v>
      </c>
      <c r="BK77" s="187" t="str">
        <f t="shared" si="32"/>
        <v>0</v>
      </c>
      <c r="BL77" s="187" t="str">
        <f t="shared" si="33"/>
        <v/>
      </c>
      <c r="BM77" s="187" t="str">
        <f t="shared" si="34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4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3"/>
        <v/>
      </c>
      <c r="AU78" s="42" t="str">
        <f t="shared" si="23"/>
        <v/>
      </c>
      <c r="AV78" s="42" t="str">
        <f t="shared" si="23"/>
        <v/>
      </c>
      <c r="AW78" s="42" t="str">
        <f t="shared" si="23"/>
        <v/>
      </c>
      <c r="AX78" s="42" t="str">
        <f t="shared" si="23"/>
        <v>28～29</v>
      </c>
      <c r="AY78" s="42" t="str">
        <f t="shared" si="23"/>
        <v>0</v>
      </c>
      <c r="AZ78" s="42" t="str">
        <f t="shared" si="23"/>
        <v>28～29</v>
      </c>
      <c r="BA78" s="42" t="str">
        <f t="shared" si="23"/>
        <v>0</v>
      </c>
      <c r="BB78" s="42" t="str">
        <f t="shared" si="23"/>
        <v/>
      </c>
      <c r="BC78" s="42" t="str">
        <f t="shared" si="23"/>
        <v/>
      </c>
      <c r="BD78" s="187" t="str">
        <f t="shared" si="25"/>
        <v/>
      </c>
      <c r="BE78" s="187" t="str">
        <f t="shared" si="26"/>
        <v/>
      </c>
      <c r="BF78" s="187" t="str">
        <f t="shared" si="27"/>
        <v/>
      </c>
      <c r="BG78" s="187" t="str">
        <f t="shared" si="28"/>
        <v/>
      </c>
      <c r="BH78" s="187" t="str">
        <f t="shared" si="29"/>
        <v>28～29</v>
      </c>
      <c r="BI78" s="187" t="str">
        <f t="shared" si="30"/>
        <v>0</v>
      </c>
      <c r="BJ78" s="187" t="str">
        <f t="shared" si="31"/>
        <v>28～29</v>
      </c>
      <c r="BK78" s="187" t="str">
        <f t="shared" si="32"/>
        <v>0</v>
      </c>
      <c r="BL78" s="187" t="str">
        <f t="shared" si="33"/>
        <v>28～29</v>
      </c>
      <c r="BM78" s="187" t="str">
        <f t="shared" si="34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4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3"/>
        <v/>
      </c>
      <c r="AU79" s="42" t="str">
        <f t="shared" si="23"/>
        <v/>
      </c>
      <c r="AV79" s="42" t="str">
        <f t="shared" si="23"/>
        <v/>
      </c>
      <c r="AW79" s="42" t="str">
        <f t="shared" si="23"/>
        <v/>
      </c>
      <c r="AX79" s="42" t="str">
        <f t="shared" si="23"/>
        <v/>
      </c>
      <c r="AY79" s="42" t="str">
        <f t="shared" si="23"/>
        <v/>
      </c>
      <c r="AZ79" s="42" t="str">
        <f t="shared" si="23"/>
        <v>28～29</v>
      </c>
      <c r="BA79" s="42" t="str">
        <f t="shared" si="23"/>
        <v>0</v>
      </c>
      <c r="BB79" s="42" t="str">
        <f t="shared" si="23"/>
        <v>28～29</v>
      </c>
      <c r="BC79" s="42" t="str">
        <f t="shared" si="23"/>
        <v>0</v>
      </c>
      <c r="BD79" s="187" t="str">
        <f t="shared" si="25"/>
        <v>30～31</v>
      </c>
      <c r="BE79" s="187" t="str">
        <f t="shared" si="26"/>
        <v>0</v>
      </c>
      <c r="BF79" s="187" t="str">
        <f t="shared" si="27"/>
        <v/>
      </c>
      <c r="BG79" s="187" t="str">
        <f t="shared" si="28"/>
        <v/>
      </c>
      <c r="BH79" s="187" t="str">
        <f t="shared" si="29"/>
        <v/>
      </c>
      <c r="BI79" s="187" t="str">
        <f t="shared" si="30"/>
        <v/>
      </c>
      <c r="BJ79" s="187" t="str">
        <f t="shared" si="31"/>
        <v>28～29</v>
      </c>
      <c r="BK79" s="187" t="str">
        <f t="shared" si="32"/>
        <v>0</v>
      </c>
      <c r="BL79" s="187" t="str">
        <f t="shared" si="33"/>
        <v>28～29</v>
      </c>
      <c r="BM79" s="187" t="str">
        <f t="shared" si="34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4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3"/>
        <v>30～31</v>
      </c>
      <c r="AU80" s="42" t="str">
        <f t="shared" si="23"/>
        <v>0</v>
      </c>
      <c r="AV80" s="42" t="str">
        <f t="shared" si="23"/>
        <v/>
      </c>
      <c r="AW80" s="42" t="str">
        <f t="shared" si="23"/>
        <v/>
      </c>
      <c r="AX80" s="42" t="str">
        <f t="shared" si="23"/>
        <v/>
      </c>
      <c r="AY80" s="42" t="str">
        <f t="shared" si="23"/>
        <v/>
      </c>
      <c r="AZ80" s="42" t="str">
        <f t="shared" si="23"/>
        <v/>
      </c>
      <c r="BA80" s="42" t="str">
        <f t="shared" si="23"/>
        <v/>
      </c>
      <c r="BB80" s="42" t="str">
        <f t="shared" si="23"/>
        <v>28～29</v>
      </c>
      <c r="BC80" s="42" t="str">
        <f t="shared" si="23"/>
        <v>0</v>
      </c>
      <c r="BD80" s="187" t="str">
        <f t="shared" si="25"/>
        <v>30～31</v>
      </c>
      <c r="BE80" s="187" t="str">
        <f t="shared" si="26"/>
        <v>0</v>
      </c>
      <c r="BF80" s="187" t="str">
        <f t="shared" si="27"/>
        <v>36～37</v>
      </c>
      <c r="BG80" s="187" t="str">
        <f t="shared" si="28"/>
        <v>0</v>
      </c>
      <c r="BH80" s="187" t="str">
        <f t="shared" si="29"/>
        <v/>
      </c>
      <c r="BI80" s="187" t="str">
        <f t="shared" si="30"/>
        <v/>
      </c>
      <c r="BJ80" s="187" t="str">
        <f t="shared" si="31"/>
        <v/>
      </c>
      <c r="BK80" s="187" t="str">
        <f t="shared" si="32"/>
        <v/>
      </c>
      <c r="BL80" s="187" t="str">
        <f t="shared" si="33"/>
        <v>28～29</v>
      </c>
      <c r="BM80" s="187" t="str">
        <f t="shared" si="34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4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3"/>
        <v>30～31</v>
      </c>
      <c r="AU81" s="42" t="str">
        <f t="shared" si="23"/>
        <v>0</v>
      </c>
      <c r="AV81" s="42" t="str">
        <f t="shared" si="23"/>
        <v>36～37</v>
      </c>
      <c r="AW81" s="42" t="str">
        <f t="shared" si="23"/>
        <v>0</v>
      </c>
      <c r="AX81" s="42" t="str">
        <f t="shared" si="23"/>
        <v/>
      </c>
      <c r="AY81" s="42" t="str">
        <f t="shared" si="23"/>
        <v/>
      </c>
      <c r="AZ81" s="42" t="str">
        <f t="shared" si="23"/>
        <v/>
      </c>
      <c r="BA81" s="42" t="str">
        <f t="shared" si="23"/>
        <v/>
      </c>
      <c r="BB81" s="42" t="str">
        <f t="shared" si="23"/>
        <v/>
      </c>
      <c r="BC81" s="42" t="str">
        <f t="shared" si="23"/>
        <v/>
      </c>
      <c r="BD81" s="187" t="str">
        <f t="shared" si="25"/>
        <v>30～31</v>
      </c>
      <c r="BE81" s="187" t="str">
        <f t="shared" si="26"/>
        <v>0</v>
      </c>
      <c r="BF81" s="187" t="str">
        <f t="shared" si="27"/>
        <v>36～37</v>
      </c>
      <c r="BG81" s="187" t="str">
        <f t="shared" si="28"/>
        <v>0</v>
      </c>
      <c r="BH81" s="187" t="str">
        <f t="shared" si="29"/>
        <v>30～31</v>
      </c>
      <c r="BI81" s="187" t="str">
        <f t="shared" si="30"/>
        <v>0</v>
      </c>
      <c r="BJ81" s="187" t="str">
        <f t="shared" si="31"/>
        <v/>
      </c>
      <c r="BK81" s="187" t="str">
        <f t="shared" si="32"/>
        <v/>
      </c>
      <c r="BL81" s="187" t="str">
        <f t="shared" si="33"/>
        <v/>
      </c>
      <c r="BM81" s="187" t="str">
        <f t="shared" si="34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4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3"/>
        <v/>
      </c>
      <c r="AU82" s="42" t="str">
        <f t="shared" si="23"/>
        <v/>
      </c>
      <c r="AV82" s="42" t="str">
        <f t="shared" si="23"/>
        <v>36～37</v>
      </c>
      <c r="AW82" s="42" t="str">
        <f t="shared" si="23"/>
        <v>0</v>
      </c>
      <c r="AX82" s="42" t="str">
        <f t="shared" si="23"/>
        <v>30～31</v>
      </c>
      <c r="AY82" s="42" t="str">
        <f t="shared" si="23"/>
        <v>0</v>
      </c>
      <c r="AZ82" s="42" t="str">
        <f t="shared" si="23"/>
        <v/>
      </c>
      <c r="BA82" s="42" t="str">
        <f t="shared" si="23"/>
        <v/>
      </c>
      <c r="BB82" s="42" t="str">
        <f t="shared" si="23"/>
        <v/>
      </c>
      <c r="BC82" s="42" t="str">
        <f t="shared" si="23"/>
        <v/>
      </c>
      <c r="BD82" s="187" t="str">
        <f t="shared" si="25"/>
        <v/>
      </c>
      <c r="BE82" s="187" t="str">
        <f t="shared" si="26"/>
        <v/>
      </c>
      <c r="BF82" s="187" t="str">
        <f t="shared" si="27"/>
        <v>36～37</v>
      </c>
      <c r="BG82" s="187" t="str">
        <f t="shared" si="28"/>
        <v>0</v>
      </c>
      <c r="BH82" s="187" t="str">
        <f t="shared" si="29"/>
        <v>30～31</v>
      </c>
      <c r="BI82" s="187" t="str">
        <f t="shared" si="30"/>
        <v>0</v>
      </c>
      <c r="BJ82" s="187" t="str">
        <f t="shared" si="31"/>
        <v>30～31</v>
      </c>
      <c r="BK82" s="187" t="str">
        <f t="shared" si="32"/>
        <v>0</v>
      </c>
      <c r="BL82" s="187" t="str">
        <f t="shared" si="33"/>
        <v/>
      </c>
      <c r="BM82" s="187" t="str">
        <f t="shared" si="34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4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3"/>
        <v/>
      </c>
      <c r="AU83" s="42" t="str">
        <f t="shared" si="23"/>
        <v/>
      </c>
      <c r="AV83" s="42" t="str">
        <f t="shared" si="23"/>
        <v/>
      </c>
      <c r="AW83" s="42" t="str">
        <f t="shared" si="23"/>
        <v/>
      </c>
      <c r="AX83" s="42" t="str">
        <f t="shared" si="23"/>
        <v>30～31</v>
      </c>
      <c r="AY83" s="42" t="str">
        <f t="shared" si="23"/>
        <v>0</v>
      </c>
      <c r="AZ83" s="42" t="str">
        <f t="shared" si="23"/>
        <v>30～31</v>
      </c>
      <c r="BA83" s="42" t="str">
        <f t="shared" si="23"/>
        <v>0</v>
      </c>
      <c r="BB83" s="42" t="str">
        <f t="shared" si="23"/>
        <v/>
      </c>
      <c r="BC83" s="42" t="str">
        <f t="shared" si="23"/>
        <v/>
      </c>
      <c r="BD83" s="187" t="str">
        <f t="shared" si="25"/>
        <v/>
      </c>
      <c r="BE83" s="187" t="str">
        <f t="shared" si="26"/>
        <v/>
      </c>
      <c r="BF83" s="187" t="str">
        <f t="shared" si="27"/>
        <v/>
      </c>
      <c r="BG83" s="187" t="str">
        <f t="shared" si="28"/>
        <v/>
      </c>
      <c r="BH83" s="187" t="str">
        <f t="shared" si="29"/>
        <v>30～31</v>
      </c>
      <c r="BI83" s="187" t="str">
        <f t="shared" si="30"/>
        <v>0</v>
      </c>
      <c r="BJ83" s="187" t="str">
        <f t="shared" si="31"/>
        <v>30～31</v>
      </c>
      <c r="BK83" s="187" t="str">
        <f t="shared" si="32"/>
        <v>0</v>
      </c>
      <c r="BL83" s="187" t="str">
        <f t="shared" si="33"/>
        <v>30～31</v>
      </c>
      <c r="BM83" s="187" t="str">
        <f t="shared" si="34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4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3"/>
        <v/>
      </c>
      <c r="AU84" s="42" t="str">
        <f t="shared" si="23"/>
        <v/>
      </c>
      <c r="AV84" s="42" t="str">
        <f t="shared" si="23"/>
        <v/>
      </c>
      <c r="AW84" s="42" t="str">
        <f t="shared" si="23"/>
        <v/>
      </c>
      <c r="AX84" s="42" t="str">
        <f t="shared" si="23"/>
        <v/>
      </c>
      <c r="AY84" s="42" t="str">
        <f t="shared" si="23"/>
        <v/>
      </c>
      <c r="AZ84" s="42" t="str">
        <f t="shared" si="23"/>
        <v>30～31</v>
      </c>
      <c r="BA84" s="42" t="str">
        <f t="shared" si="23"/>
        <v>0</v>
      </c>
      <c r="BB84" s="42" t="str">
        <f t="shared" si="23"/>
        <v>30～31</v>
      </c>
      <c r="BC84" s="42" t="str">
        <f t="shared" si="23"/>
        <v>0</v>
      </c>
      <c r="BD84" s="187" t="str">
        <f t="shared" si="25"/>
        <v>32～33</v>
      </c>
      <c r="BE84" s="187" t="str">
        <f t="shared" si="26"/>
        <v>0</v>
      </c>
      <c r="BF84" s="187" t="str">
        <f t="shared" si="27"/>
        <v/>
      </c>
      <c r="BG84" s="187" t="str">
        <f t="shared" si="28"/>
        <v/>
      </c>
      <c r="BH84" s="187" t="str">
        <f t="shared" si="29"/>
        <v/>
      </c>
      <c r="BI84" s="187" t="str">
        <f t="shared" si="30"/>
        <v/>
      </c>
      <c r="BJ84" s="187" t="str">
        <f t="shared" si="31"/>
        <v>30～31</v>
      </c>
      <c r="BK84" s="187" t="str">
        <f t="shared" si="32"/>
        <v>0</v>
      </c>
      <c r="BL84" s="187" t="str">
        <f t="shared" si="33"/>
        <v>30～31</v>
      </c>
      <c r="BM84" s="187" t="str">
        <f t="shared" si="34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4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3"/>
        <v>32～33</v>
      </c>
      <c r="AU85" s="42" t="str">
        <f t="shared" si="23"/>
        <v>0</v>
      </c>
      <c r="AV85" s="42" t="str">
        <f t="shared" si="23"/>
        <v/>
      </c>
      <c r="AW85" s="42" t="str">
        <f t="shared" si="23"/>
        <v/>
      </c>
      <c r="AX85" s="42" t="str">
        <f t="shared" si="23"/>
        <v/>
      </c>
      <c r="AY85" s="42" t="str">
        <f t="shared" si="23"/>
        <v/>
      </c>
      <c r="AZ85" s="42" t="str">
        <f t="shared" si="23"/>
        <v/>
      </c>
      <c r="BA85" s="42" t="str">
        <f t="shared" si="23"/>
        <v/>
      </c>
      <c r="BB85" s="42" t="str">
        <f t="shared" si="23"/>
        <v>30～31</v>
      </c>
      <c r="BC85" s="42" t="str">
        <f t="shared" si="23"/>
        <v>0</v>
      </c>
      <c r="BD85" s="187" t="str">
        <f t="shared" si="25"/>
        <v>32～33</v>
      </c>
      <c r="BE85" s="187" t="str">
        <f t="shared" si="26"/>
        <v>0</v>
      </c>
      <c r="BF85" s="187" t="str">
        <f t="shared" si="27"/>
        <v>38～39</v>
      </c>
      <c r="BG85" s="187" t="str">
        <f t="shared" si="28"/>
        <v>0</v>
      </c>
      <c r="BH85" s="187" t="str">
        <f t="shared" si="29"/>
        <v/>
      </c>
      <c r="BI85" s="187" t="str">
        <f t="shared" si="30"/>
        <v/>
      </c>
      <c r="BJ85" s="187" t="str">
        <f t="shared" si="31"/>
        <v/>
      </c>
      <c r="BK85" s="187" t="str">
        <f t="shared" si="32"/>
        <v/>
      </c>
      <c r="BL85" s="187" t="str">
        <f t="shared" si="33"/>
        <v>30～31</v>
      </c>
      <c r="BM85" s="187" t="str">
        <f t="shared" si="34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4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3"/>
        <v>32～33</v>
      </c>
      <c r="AU86" s="42" t="str">
        <f t="shared" si="23"/>
        <v>0</v>
      </c>
      <c r="AV86" s="42" t="str">
        <f t="shared" si="23"/>
        <v>38～39</v>
      </c>
      <c r="AW86" s="42" t="str">
        <f t="shared" si="23"/>
        <v>0</v>
      </c>
      <c r="AX86" s="42" t="str">
        <f t="shared" si="23"/>
        <v/>
      </c>
      <c r="AY86" s="42" t="str">
        <f t="shared" si="23"/>
        <v/>
      </c>
      <c r="AZ86" s="42" t="str">
        <f t="shared" si="23"/>
        <v/>
      </c>
      <c r="BA86" s="42" t="str">
        <f t="shared" si="23"/>
        <v/>
      </c>
      <c r="BB86" s="42" t="str">
        <f t="shared" si="23"/>
        <v/>
      </c>
      <c r="BC86" s="42" t="str">
        <f t="shared" si="23"/>
        <v/>
      </c>
      <c r="BD86" s="187" t="str">
        <f t="shared" si="25"/>
        <v>32～33</v>
      </c>
      <c r="BE86" s="187" t="str">
        <f t="shared" si="26"/>
        <v>0</v>
      </c>
      <c r="BF86" s="187" t="str">
        <f t="shared" si="27"/>
        <v>38～39</v>
      </c>
      <c r="BG86" s="187" t="str">
        <f t="shared" si="28"/>
        <v>0</v>
      </c>
      <c r="BH86" s="187" t="str">
        <f t="shared" si="29"/>
        <v>32～33</v>
      </c>
      <c r="BI86" s="187" t="str">
        <f t="shared" si="30"/>
        <v>0</v>
      </c>
      <c r="BJ86" s="187" t="str">
        <f t="shared" si="31"/>
        <v/>
      </c>
      <c r="BK86" s="187" t="str">
        <f t="shared" si="32"/>
        <v/>
      </c>
      <c r="BL86" s="187" t="str">
        <f t="shared" si="33"/>
        <v/>
      </c>
      <c r="BM86" s="187" t="str">
        <f t="shared" si="34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4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3"/>
        <v/>
      </c>
      <c r="AU87" s="42" t="str">
        <f t="shared" si="23"/>
        <v/>
      </c>
      <c r="AV87" s="42" t="str">
        <f t="shared" si="23"/>
        <v>38～39</v>
      </c>
      <c r="AW87" s="42" t="str">
        <f t="shared" si="23"/>
        <v>0</v>
      </c>
      <c r="AX87" s="42" t="str">
        <f t="shared" si="23"/>
        <v>32～33</v>
      </c>
      <c r="AY87" s="42" t="str">
        <f t="shared" si="23"/>
        <v>0</v>
      </c>
      <c r="AZ87" s="42" t="str">
        <f t="shared" si="23"/>
        <v/>
      </c>
      <c r="BA87" s="42" t="str">
        <f t="shared" si="23"/>
        <v/>
      </c>
      <c r="BB87" s="42" t="str">
        <f t="shared" si="23"/>
        <v/>
      </c>
      <c r="BC87" s="42" t="str">
        <f t="shared" si="23"/>
        <v/>
      </c>
      <c r="BD87" s="187" t="str">
        <f t="shared" si="25"/>
        <v/>
      </c>
      <c r="BE87" s="187" t="str">
        <f t="shared" si="26"/>
        <v/>
      </c>
      <c r="BF87" s="187" t="str">
        <f t="shared" si="27"/>
        <v>38～39</v>
      </c>
      <c r="BG87" s="187" t="str">
        <f t="shared" si="28"/>
        <v>0</v>
      </c>
      <c r="BH87" s="187" t="str">
        <f t="shared" si="29"/>
        <v>32～33</v>
      </c>
      <c r="BI87" s="187" t="str">
        <f t="shared" si="30"/>
        <v>0</v>
      </c>
      <c r="BJ87" s="187" t="str">
        <f t="shared" si="31"/>
        <v>32～33</v>
      </c>
      <c r="BK87" s="187" t="str">
        <f t="shared" si="32"/>
        <v>0</v>
      </c>
      <c r="BL87" s="187" t="str">
        <f t="shared" si="33"/>
        <v/>
      </c>
      <c r="BM87" s="187" t="str">
        <f t="shared" si="34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4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3"/>
        <v/>
      </c>
      <c r="AU88" s="42" t="str">
        <f t="shared" si="23"/>
        <v/>
      </c>
      <c r="AV88" s="42" t="str">
        <f t="shared" si="23"/>
        <v/>
      </c>
      <c r="AW88" s="42" t="str">
        <f t="shared" si="23"/>
        <v/>
      </c>
      <c r="AX88" s="42" t="str">
        <f t="shared" si="23"/>
        <v>32～33</v>
      </c>
      <c r="AY88" s="42" t="str">
        <f t="shared" ref="AT88:BC110" si="35">IF(AO88=AO89,"",IF($AD88=$AD89,AO88&amp;","&amp;AO89,AO88&amp;AO89))</f>
        <v>0</v>
      </c>
      <c r="AZ88" s="42" t="str">
        <f t="shared" si="35"/>
        <v>32～33</v>
      </c>
      <c r="BA88" s="42" t="str">
        <f t="shared" si="35"/>
        <v>0</v>
      </c>
      <c r="BB88" s="42" t="str">
        <f t="shared" si="35"/>
        <v/>
      </c>
      <c r="BC88" s="42" t="str">
        <f t="shared" si="35"/>
        <v/>
      </c>
      <c r="BD88" s="187" t="str">
        <f t="shared" si="25"/>
        <v/>
      </c>
      <c r="BE88" s="187" t="str">
        <f t="shared" si="26"/>
        <v/>
      </c>
      <c r="BF88" s="187" t="str">
        <f t="shared" si="27"/>
        <v/>
      </c>
      <c r="BG88" s="187" t="str">
        <f t="shared" si="28"/>
        <v/>
      </c>
      <c r="BH88" s="187" t="str">
        <f t="shared" si="29"/>
        <v>32～33</v>
      </c>
      <c r="BI88" s="187" t="str">
        <f t="shared" si="30"/>
        <v>0</v>
      </c>
      <c r="BJ88" s="187" t="str">
        <f t="shared" si="31"/>
        <v>32～33</v>
      </c>
      <c r="BK88" s="187" t="str">
        <f t="shared" si="32"/>
        <v>0</v>
      </c>
      <c r="BL88" s="187" t="str">
        <f t="shared" si="33"/>
        <v>32～33</v>
      </c>
      <c r="BM88" s="187" t="str">
        <f t="shared" si="34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4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35"/>
        <v/>
      </c>
      <c r="AU89" s="42" t="str">
        <f t="shared" si="35"/>
        <v/>
      </c>
      <c r="AV89" s="42" t="str">
        <f t="shared" si="35"/>
        <v/>
      </c>
      <c r="AW89" s="42" t="str">
        <f t="shared" si="35"/>
        <v/>
      </c>
      <c r="AX89" s="42" t="str">
        <f t="shared" si="35"/>
        <v/>
      </c>
      <c r="AY89" s="42" t="str">
        <f t="shared" si="35"/>
        <v/>
      </c>
      <c r="AZ89" s="42" t="str">
        <f t="shared" si="35"/>
        <v>32～33</v>
      </c>
      <c r="BA89" s="42" t="str">
        <f t="shared" si="35"/>
        <v>0</v>
      </c>
      <c r="BB89" s="42" t="str">
        <f t="shared" si="35"/>
        <v>32～33</v>
      </c>
      <c r="BC89" s="42" t="str">
        <f t="shared" si="35"/>
        <v>0</v>
      </c>
      <c r="BD89" s="187" t="str">
        <f t="shared" si="25"/>
        <v>34～35</v>
      </c>
      <c r="BE89" s="187" t="str">
        <f t="shared" si="26"/>
        <v>0</v>
      </c>
      <c r="BF89" s="187" t="str">
        <f t="shared" si="27"/>
        <v/>
      </c>
      <c r="BG89" s="187" t="str">
        <f t="shared" si="28"/>
        <v/>
      </c>
      <c r="BH89" s="187" t="str">
        <f t="shared" si="29"/>
        <v/>
      </c>
      <c r="BI89" s="187" t="str">
        <f t="shared" si="30"/>
        <v/>
      </c>
      <c r="BJ89" s="187" t="str">
        <f t="shared" si="31"/>
        <v>32～33</v>
      </c>
      <c r="BK89" s="187" t="str">
        <f t="shared" si="32"/>
        <v>0</v>
      </c>
      <c r="BL89" s="187" t="str">
        <f t="shared" si="33"/>
        <v>32～33</v>
      </c>
      <c r="BM89" s="187" t="str">
        <f t="shared" si="34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4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35"/>
        <v>34～35</v>
      </c>
      <c r="AU90" s="42" t="str">
        <f t="shared" si="35"/>
        <v>0</v>
      </c>
      <c r="AV90" s="42" t="str">
        <f t="shared" si="35"/>
        <v/>
      </c>
      <c r="AW90" s="42" t="str">
        <f t="shared" si="35"/>
        <v/>
      </c>
      <c r="AX90" s="42" t="str">
        <f t="shared" si="35"/>
        <v/>
      </c>
      <c r="AY90" s="42" t="str">
        <f t="shared" si="35"/>
        <v/>
      </c>
      <c r="AZ90" s="42" t="str">
        <f t="shared" si="35"/>
        <v/>
      </c>
      <c r="BA90" s="42" t="str">
        <f t="shared" si="35"/>
        <v/>
      </c>
      <c r="BB90" s="42" t="str">
        <f t="shared" si="35"/>
        <v>32～33</v>
      </c>
      <c r="BC90" s="42" t="str">
        <f t="shared" si="35"/>
        <v>0</v>
      </c>
      <c r="BD90" s="187" t="str">
        <f t="shared" si="25"/>
        <v>34～35</v>
      </c>
      <c r="BE90" s="187" t="str">
        <f t="shared" si="26"/>
        <v>0</v>
      </c>
      <c r="BF90" s="187" t="str">
        <f t="shared" si="27"/>
        <v>40～41</v>
      </c>
      <c r="BG90" s="187" t="str">
        <f t="shared" si="28"/>
        <v>0</v>
      </c>
      <c r="BH90" s="187" t="str">
        <f t="shared" si="29"/>
        <v/>
      </c>
      <c r="BI90" s="187" t="str">
        <f t="shared" si="30"/>
        <v/>
      </c>
      <c r="BJ90" s="187" t="str">
        <f t="shared" si="31"/>
        <v/>
      </c>
      <c r="BK90" s="187" t="str">
        <f t="shared" si="32"/>
        <v/>
      </c>
      <c r="BL90" s="187" t="str">
        <f t="shared" si="33"/>
        <v>32～33</v>
      </c>
      <c r="BM90" s="187" t="str">
        <f t="shared" si="34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4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35"/>
        <v>34～35</v>
      </c>
      <c r="AU91" s="42" t="str">
        <f t="shared" si="35"/>
        <v>0</v>
      </c>
      <c r="AV91" s="42" t="str">
        <f t="shared" si="35"/>
        <v>40～41</v>
      </c>
      <c r="AW91" s="42" t="str">
        <f t="shared" si="35"/>
        <v>0</v>
      </c>
      <c r="AX91" s="42" t="str">
        <f t="shared" si="35"/>
        <v/>
      </c>
      <c r="AY91" s="42" t="str">
        <f t="shared" si="35"/>
        <v/>
      </c>
      <c r="AZ91" s="42" t="str">
        <f t="shared" si="35"/>
        <v/>
      </c>
      <c r="BA91" s="42" t="str">
        <f t="shared" si="35"/>
        <v/>
      </c>
      <c r="BB91" s="42" t="str">
        <f t="shared" si="35"/>
        <v/>
      </c>
      <c r="BC91" s="42" t="str">
        <f t="shared" si="35"/>
        <v/>
      </c>
      <c r="BD91" s="187" t="str">
        <f t="shared" si="25"/>
        <v>34～35</v>
      </c>
      <c r="BE91" s="187" t="str">
        <f t="shared" si="26"/>
        <v>0</v>
      </c>
      <c r="BF91" s="187" t="str">
        <f t="shared" si="27"/>
        <v>40～41</v>
      </c>
      <c r="BG91" s="187" t="str">
        <f t="shared" si="28"/>
        <v>0</v>
      </c>
      <c r="BH91" s="187" t="str">
        <f t="shared" si="29"/>
        <v>34～35</v>
      </c>
      <c r="BI91" s="187" t="str">
        <f t="shared" si="30"/>
        <v>0</v>
      </c>
      <c r="BJ91" s="187" t="str">
        <f t="shared" si="31"/>
        <v/>
      </c>
      <c r="BK91" s="187" t="str">
        <f t="shared" si="32"/>
        <v/>
      </c>
      <c r="BL91" s="187" t="str">
        <f t="shared" si="33"/>
        <v/>
      </c>
      <c r="BM91" s="187" t="str">
        <f t="shared" si="34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4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35"/>
        <v/>
      </c>
      <c r="AU92" s="42" t="str">
        <f t="shared" si="35"/>
        <v/>
      </c>
      <c r="AV92" s="42" t="str">
        <f t="shared" si="35"/>
        <v>40～41</v>
      </c>
      <c r="AW92" s="42" t="str">
        <f t="shared" si="35"/>
        <v>0</v>
      </c>
      <c r="AX92" s="42" t="str">
        <f t="shared" si="35"/>
        <v>34～35</v>
      </c>
      <c r="AY92" s="42" t="str">
        <f t="shared" si="35"/>
        <v>0</v>
      </c>
      <c r="AZ92" s="42" t="str">
        <f t="shared" si="35"/>
        <v/>
      </c>
      <c r="BA92" s="42" t="str">
        <f t="shared" si="35"/>
        <v/>
      </c>
      <c r="BB92" s="42" t="str">
        <f t="shared" si="35"/>
        <v/>
      </c>
      <c r="BC92" s="42" t="str">
        <f t="shared" si="35"/>
        <v/>
      </c>
      <c r="BD92" s="187" t="str">
        <f t="shared" si="25"/>
        <v/>
      </c>
      <c r="BE92" s="187" t="str">
        <f t="shared" si="26"/>
        <v/>
      </c>
      <c r="BF92" s="187" t="str">
        <f t="shared" si="27"/>
        <v>40～41</v>
      </c>
      <c r="BG92" s="187" t="str">
        <f t="shared" si="28"/>
        <v>0</v>
      </c>
      <c r="BH92" s="187" t="str">
        <f t="shared" si="29"/>
        <v>34～35</v>
      </c>
      <c r="BI92" s="187" t="str">
        <f t="shared" si="30"/>
        <v>0</v>
      </c>
      <c r="BJ92" s="187" t="str">
        <f t="shared" si="31"/>
        <v>34～35</v>
      </c>
      <c r="BK92" s="187" t="str">
        <f t="shared" si="32"/>
        <v>0</v>
      </c>
      <c r="BL92" s="187" t="str">
        <f t="shared" si="33"/>
        <v/>
      </c>
      <c r="BM92" s="187" t="str">
        <f t="shared" si="34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4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35"/>
        <v/>
      </c>
      <c r="AU93" s="42" t="str">
        <f t="shared" si="35"/>
        <v/>
      </c>
      <c r="AV93" s="42" t="str">
        <f t="shared" si="35"/>
        <v/>
      </c>
      <c r="AW93" s="42" t="str">
        <f t="shared" si="35"/>
        <v/>
      </c>
      <c r="AX93" s="42" t="str">
        <f t="shared" si="35"/>
        <v>34～35</v>
      </c>
      <c r="AY93" s="42" t="str">
        <f t="shared" si="35"/>
        <v>0</v>
      </c>
      <c r="AZ93" s="42" t="str">
        <f t="shared" si="35"/>
        <v>34～35</v>
      </c>
      <c r="BA93" s="42" t="str">
        <f t="shared" si="35"/>
        <v>0</v>
      </c>
      <c r="BB93" s="42" t="str">
        <f t="shared" si="35"/>
        <v/>
      </c>
      <c r="BC93" s="42" t="str">
        <f t="shared" si="35"/>
        <v/>
      </c>
      <c r="BD93" s="187" t="str">
        <f t="shared" si="25"/>
        <v/>
      </c>
      <c r="BE93" s="187" t="str">
        <f t="shared" si="26"/>
        <v/>
      </c>
      <c r="BF93" s="187" t="str">
        <f t="shared" si="27"/>
        <v/>
      </c>
      <c r="BG93" s="187" t="str">
        <f t="shared" si="28"/>
        <v/>
      </c>
      <c r="BH93" s="187" t="str">
        <f t="shared" si="29"/>
        <v>34～35</v>
      </c>
      <c r="BI93" s="187" t="str">
        <f t="shared" si="30"/>
        <v>0</v>
      </c>
      <c r="BJ93" s="187" t="str">
        <f t="shared" si="31"/>
        <v>34～35</v>
      </c>
      <c r="BK93" s="187" t="str">
        <f t="shared" si="32"/>
        <v>0</v>
      </c>
      <c r="BL93" s="187" t="str">
        <f t="shared" si="33"/>
        <v>34～35</v>
      </c>
      <c r="BM93" s="187" t="str">
        <f t="shared" si="34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4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35"/>
        <v/>
      </c>
      <c r="AU94" s="42" t="str">
        <f t="shared" si="35"/>
        <v/>
      </c>
      <c r="AV94" s="42" t="str">
        <f t="shared" si="35"/>
        <v/>
      </c>
      <c r="AW94" s="42" t="str">
        <f t="shared" si="35"/>
        <v/>
      </c>
      <c r="AX94" s="42" t="str">
        <f t="shared" si="35"/>
        <v/>
      </c>
      <c r="AY94" s="42" t="str">
        <f t="shared" si="35"/>
        <v/>
      </c>
      <c r="AZ94" s="42" t="str">
        <f t="shared" si="35"/>
        <v>34～35</v>
      </c>
      <c r="BA94" s="42" t="str">
        <f t="shared" si="35"/>
        <v>0</v>
      </c>
      <c r="BB94" s="42" t="str">
        <f t="shared" si="35"/>
        <v>34～35</v>
      </c>
      <c r="BC94" s="42" t="str">
        <f t="shared" si="35"/>
        <v>0</v>
      </c>
      <c r="BD94" s="187" t="str">
        <f t="shared" si="25"/>
        <v>36～37</v>
      </c>
      <c r="BE94" s="187" t="str">
        <f t="shared" si="26"/>
        <v>0</v>
      </c>
      <c r="BF94" s="187" t="str">
        <f t="shared" si="27"/>
        <v/>
      </c>
      <c r="BG94" s="187" t="str">
        <f t="shared" si="28"/>
        <v/>
      </c>
      <c r="BH94" s="187" t="str">
        <f t="shared" si="29"/>
        <v/>
      </c>
      <c r="BI94" s="187" t="str">
        <f t="shared" si="30"/>
        <v/>
      </c>
      <c r="BJ94" s="187" t="str">
        <f t="shared" si="31"/>
        <v>34～35</v>
      </c>
      <c r="BK94" s="187" t="str">
        <f t="shared" si="32"/>
        <v>0</v>
      </c>
      <c r="BL94" s="187" t="str">
        <f t="shared" si="33"/>
        <v>34～35</v>
      </c>
      <c r="BM94" s="187" t="str">
        <f t="shared" si="34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4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35"/>
        <v>36～37</v>
      </c>
      <c r="AU95" s="42" t="str">
        <f t="shared" si="35"/>
        <v>0</v>
      </c>
      <c r="AV95" s="42" t="str">
        <f t="shared" si="35"/>
        <v/>
      </c>
      <c r="AW95" s="42" t="str">
        <f t="shared" si="35"/>
        <v/>
      </c>
      <c r="AX95" s="42" t="str">
        <f t="shared" si="35"/>
        <v/>
      </c>
      <c r="AY95" s="42" t="str">
        <f t="shared" si="35"/>
        <v/>
      </c>
      <c r="AZ95" s="42" t="str">
        <f t="shared" si="35"/>
        <v/>
      </c>
      <c r="BA95" s="42" t="str">
        <f t="shared" si="35"/>
        <v/>
      </c>
      <c r="BB95" s="42" t="str">
        <f t="shared" si="35"/>
        <v>34～35</v>
      </c>
      <c r="BC95" s="42" t="str">
        <f t="shared" si="35"/>
        <v>0</v>
      </c>
      <c r="BD95" s="187" t="str">
        <f t="shared" si="25"/>
        <v>36～37</v>
      </c>
      <c r="BE95" s="187" t="str">
        <f t="shared" si="26"/>
        <v>0</v>
      </c>
      <c r="BF95" s="187" t="str">
        <f t="shared" si="27"/>
        <v>42～43</v>
      </c>
      <c r="BG95" s="187" t="str">
        <f t="shared" si="28"/>
        <v>0</v>
      </c>
      <c r="BH95" s="187" t="str">
        <f t="shared" si="29"/>
        <v/>
      </c>
      <c r="BI95" s="187" t="str">
        <f t="shared" si="30"/>
        <v/>
      </c>
      <c r="BJ95" s="187" t="str">
        <f t="shared" si="31"/>
        <v/>
      </c>
      <c r="BK95" s="187" t="str">
        <f t="shared" si="32"/>
        <v/>
      </c>
      <c r="BL95" s="187" t="str">
        <f t="shared" si="33"/>
        <v>34～35</v>
      </c>
      <c r="BM95" s="187" t="str">
        <f t="shared" si="34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4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35"/>
        <v>36～37</v>
      </c>
      <c r="AU96" s="42" t="str">
        <f t="shared" si="35"/>
        <v>0</v>
      </c>
      <c r="AV96" s="42" t="str">
        <f t="shared" si="35"/>
        <v>42～43</v>
      </c>
      <c r="AW96" s="42" t="str">
        <f t="shared" si="35"/>
        <v>0</v>
      </c>
      <c r="AX96" s="42" t="str">
        <f t="shared" si="35"/>
        <v/>
      </c>
      <c r="AY96" s="42" t="str">
        <f t="shared" si="35"/>
        <v/>
      </c>
      <c r="AZ96" s="42" t="str">
        <f t="shared" si="35"/>
        <v/>
      </c>
      <c r="BA96" s="42" t="str">
        <f t="shared" si="35"/>
        <v/>
      </c>
      <c r="BB96" s="42" t="str">
        <f t="shared" si="35"/>
        <v/>
      </c>
      <c r="BC96" s="42" t="str">
        <f t="shared" si="35"/>
        <v/>
      </c>
      <c r="BD96" s="187" t="str">
        <f t="shared" si="25"/>
        <v>36～37</v>
      </c>
      <c r="BE96" s="187" t="str">
        <f t="shared" si="26"/>
        <v>0</v>
      </c>
      <c r="BF96" s="187" t="str">
        <f t="shared" si="27"/>
        <v>42～43</v>
      </c>
      <c r="BG96" s="187" t="str">
        <f t="shared" si="28"/>
        <v>0</v>
      </c>
      <c r="BH96" s="187" t="str">
        <f t="shared" si="29"/>
        <v>36～37</v>
      </c>
      <c r="BI96" s="187" t="str">
        <f t="shared" si="30"/>
        <v>0</v>
      </c>
      <c r="BJ96" s="187" t="str">
        <f t="shared" si="31"/>
        <v/>
      </c>
      <c r="BK96" s="187" t="str">
        <f t="shared" si="32"/>
        <v/>
      </c>
      <c r="BL96" s="187" t="str">
        <f t="shared" si="33"/>
        <v/>
      </c>
      <c r="BM96" s="187" t="str">
        <f t="shared" si="34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4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35"/>
        <v/>
      </c>
      <c r="AU97" s="42" t="str">
        <f t="shared" si="35"/>
        <v/>
      </c>
      <c r="AV97" s="42" t="str">
        <f t="shared" si="35"/>
        <v>42～43</v>
      </c>
      <c r="AW97" s="42" t="str">
        <f t="shared" si="35"/>
        <v>0</v>
      </c>
      <c r="AX97" s="42" t="str">
        <f t="shared" si="35"/>
        <v>36～37</v>
      </c>
      <c r="AY97" s="42" t="str">
        <f t="shared" si="35"/>
        <v>0</v>
      </c>
      <c r="AZ97" s="42" t="str">
        <f t="shared" si="35"/>
        <v/>
      </c>
      <c r="BA97" s="42" t="str">
        <f t="shared" si="35"/>
        <v/>
      </c>
      <c r="BB97" s="42" t="str">
        <f t="shared" si="35"/>
        <v/>
      </c>
      <c r="BC97" s="42" t="str">
        <f t="shared" si="35"/>
        <v/>
      </c>
      <c r="BD97" s="187" t="str">
        <f t="shared" si="25"/>
        <v/>
      </c>
      <c r="BE97" s="187" t="str">
        <f t="shared" si="26"/>
        <v/>
      </c>
      <c r="BF97" s="187" t="str">
        <f t="shared" si="27"/>
        <v>42～43</v>
      </c>
      <c r="BG97" s="187" t="str">
        <f t="shared" si="28"/>
        <v>0</v>
      </c>
      <c r="BH97" s="187" t="str">
        <f t="shared" si="29"/>
        <v>36～37</v>
      </c>
      <c r="BI97" s="187" t="str">
        <f t="shared" si="30"/>
        <v>0</v>
      </c>
      <c r="BJ97" s="187" t="str">
        <f t="shared" si="31"/>
        <v>36～37</v>
      </c>
      <c r="BK97" s="187" t="str">
        <f t="shared" si="32"/>
        <v>0</v>
      </c>
      <c r="BL97" s="187" t="str">
        <f t="shared" si="33"/>
        <v/>
      </c>
      <c r="BM97" s="187" t="str">
        <f t="shared" si="34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4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35"/>
        <v/>
      </c>
      <c r="AU98" s="42" t="str">
        <f t="shared" si="35"/>
        <v/>
      </c>
      <c r="AV98" s="42" t="str">
        <f t="shared" si="35"/>
        <v/>
      </c>
      <c r="AW98" s="42" t="str">
        <f t="shared" si="35"/>
        <v/>
      </c>
      <c r="AX98" s="42" t="str">
        <f t="shared" si="35"/>
        <v>36～37</v>
      </c>
      <c r="AY98" s="42" t="str">
        <f t="shared" si="35"/>
        <v>0</v>
      </c>
      <c r="AZ98" s="42" t="str">
        <f t="shared" si="35"/>
        <v>36～37</v>
      </c>
      <c r="BA98" s="42" t="str">
        <f t="shared" si="35"/>
        <v>0</v>
      </c>
      <c r="BB98" s="42" t="str">
        <f t="shared" si="35"/>
        <v/>
      </c>
      <c r="BC98" s="42" t="str">
        <f t="shared" si="35"/>
        <v/>
      </c>
      <c r="BD98" s="187" t="str">
        <f t="shared" si="25"/>
        <v/>
      </c>
      <c r="BE98" s="187" t="str">
        <f t="shared" si="26"/>
        <v/>
      </c>
      <c r="BF98" s="187" t="str">
        <f t="shared" si="27"/>
        <v/>
      </c>
      <c r="BG98" s="187" t="str">
        <f t="shared" si="28"/>
        <v/>
      </c>
      <c r="BH98" s="187" t="str">
        <f t="shared" si="29"/>
        <v>36～37</v>
      </c>
      <c r="BI98" s="187" t="str">
        <f t="shared" si="30"/>
        <v>0</v>
      </c>
      <c r="BJ98" s="187" t="str">
        <f t="shared" si="31"/>
        <v>36～37</v>
      </c>
      <c r="BK98" s="187" t="str">
        <f t="shared" si="32"/>
        <v>0</v>
      </c>
      <c r="BL98" s="187" t="str">
        <f t="shared" si="33"/>
        <v>36～37</v>
      </c>
      <c r="BM98" s="187" t="str">
        <f t="shared" si="34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4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35"/>
        <v/>
      </c>
      <c r="AU99" s="42" t="str">
        <f t="shared" si="35"/>
        <v/>
      </c>
      <c r="AV99" s="42" t="str">
        <f t="shared" si="35"/>
        <v/>
      </c>
      <c r="AW99" s="42" t="str">
        <f t="shared" si="35"/>
        <v/>
      </c>
      <c r="AX99" s="42" t="str">
        <f t="shared" si="35"/>
        <v/>
      </c>
      <c r="AY99" s="42" t="str">
        <f t="shared" si="35"/>
        <v/>
      </c>
      <c r="AZ99" s="42" t="str">
        <f t="shared" si="35"/>
        <v>36～37</v>
      </c>
      <c r="BA99" s="42" t="str">
        <f t="shared" si="35"/>
        <v>0</v>
      </c>
      <c r="BB99" s="42" t="str">
        <f t="shared" si="35"/>
        <v>36～37</v>
      </c>
      <c r="BC99" s="42" t="str">
        <f t="shared" si="35"/>
        <v>0</v>
      </c>
      <c r="BD99" s="187" t="str">
        <f t="shared" si="25"/>
        <v>38～39</v>
      </c>
      <c r="BE99" s="187" t="str">
        <f t="shared" si="26"/>
        <v>0</v>
      </c>
      <c r="BF99" s="187" t="str">
        <f t="shared" si="27"/>
        <v/>
      </c>
      <c r="BG99" s="187" t="str">
        <f t="shared" si="28"/>
        <v/>
      </c>
      <c r="BH99" s="187" t="str">
        <f t="shared" si="29"/>
        <v/>
      </c>
      <c r="BI99" s="187" t="str">
        <f t="shared" si="30"/>
        <v/>
      </c>
      <c r="BJ99" s="187" t="str">
        <f t="shared" si="31"/>
        <v>36～37</v>
      </c>
      <c r="BK99" s="187" t="str">
        <f t="shared" si="32"/>
        <v>0</v>
      </c>
      <c r="BL99" s="187" t="str">
        <f t="shared" si="33"/>
        <v>36～37</v>
      </c>
      <c r="BM99" s="187" t="str">
        <f t="shared" si="34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4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35"/>
        <v>38～39</v>
      </c>
      <c r="AU100" s="42" t="str">
        <f t="shared" si="35"/>
        <v>0</v>
      </c>
      <c r="AV100" s="42" t="str">
        <f t="shared" si="35"/>
        <v/>
      </c>
      <c r="AW100" s="42" t="str">
        <f t="shared" si="35"/>
        <v/>
      </c>
      <c r="AX100" s="42" t="str">
        <f t="shared" si="35"/>
        <v/>
      </c>
      <c r="AY100" s="42" t="str">
        <f t="shared" si="35"/>
        <v/>
      </c>
      <c r="AZ100" s="42" t="str">
        <f t="shared" si="35"/>
        <v/>
      </c>
      <c r="BA100" s="42" t="str">
        <f t="shared" si="35"/>
        <v/>
      </c>
      <c r="BB100" s="42" t="str">
        <f t="shared" si="35"/>
        <v>36～37</v>
      </c>
      <c r="BC100" s="42" t="str">
        <f t="shared" si="35"/>
        <v>0</v>
      </c>
      <c r="BD100" s="187" t="str">
        <f t="shared" si="25"/>
        <v>38～39</v>
      </c>
      <c r="BE100" s="187" t="str">
        <f t="shared" si="26"/>
        <v>0</v>
      </c>
      <c r="BF100" s="187" t="str">
        <f t="shared" si="27"/>
        <v>44～45</v>
      </c>
      <c r="BG100" s="187" t="str">
        <f t="shared" si="28"/>
        <v>0</v>
      </c>
      <c r="BH100" s="187" t="str">
        <f t="shared" si="29"/>
        <v/>
      </c>
      <c r="BI100" s="187" t="str">
        <f t="shared" si="30"/>
        <v/>
      </c>
      <c r="BJ100" s="187" t="str">
        <f t="shared" si="31"/>
        <v/>
      </c>
      <c r="BK100" s="187" t="str">
        <f t="shared" si="32"/>
        <v/>
      </c>
      <c r="BL100" s="187" t="str">
        <f t="shared" si="33"/>
        <v>36～37</v>
      </c>
      <c r="BM100" s="187" t="str">
        <f t="shared" si="34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4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35"/>
        <v>38～39</v>
      </c>
      <c r="AU101" s="42" t="str">
        <f t="shared" si="35"/>
        <v>0</v>
      </c>
      <c r="AV101" s="42" t="str">
        <f t="shared" si="35"/>
        <v>44～45</v>
      </c>
      <c r="AW101" s="42" t="str">
        <f t="shared" si="35"/>
        <v>0</v>
      </c>
      <c r="AX101" s="42" t="str">
        <f t="shared" si="35"/>
        <v/>
      </c>
      <c r="AY101" s="42" t="str">
        <f t="shared" si="35"/>
        <v/>
      </c>
      <c r="AZ101" s="42" t="str">
        <f t="shared" si="35"/>
        <v/>
      </c>
      <c r="BA101" s="42" t="str">
        <f t="shared" si="35"/>
        <v/>
      </c>
      <c r="BB101" s="42" t="str">
        <f t="shared" si="35"/>
        <v/>
      </c>
      <c r="BC101" s="42" t="str">
        <f t="shared" si="35"/>
        <v/>
      </c>
      <c r="BD101" s="187" t="str">
        <f t="shared" si="25"/>
        <v>38～39</v>
      </c>
      <c r="BE101" s="187" t="str">
        <f t="shared" si="26"/>
        <v>0</v>
      </c>
      <c r="BF101" s="187" t="str">
        <f t="shared" si="27"/>
        <v>44～45</v>
      </c>
      <c r="BG101" s="187" t="str">
        <f t="shared" si="28"/>
        <v>0</v>
      </c>
      <c r="BH101" s="187" t="str">
        <f t="shared" si="29"/>
        <v>38～39</v>
      </c>
      <c r="BI101" s="187" t="str">
        <f t="shared" si="30"/>
        <v>0</v>
      </c>
      <c r="BJ101" s="187" t="str">
        <f t="shared" si="31"/>
        <v/>
      </c>
      <c r="BK101" s="187" t="str">
        <f t="shared" si="32"/>
        <v/>
      </c>
      <c r="BL101" s="187" t="str">
        <f t="shared" si="33"/>
        <v/>
      </c>
      <c r="BM101" s="187" t="str">
        <f t="shared" si="34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4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35"/>
        <v/>
      </c>
      <c r="AU102" s="42" t="str">
        <f t="shared" si="35"/>
        <v/>
      </c>
      <c r="AV102" s="42" t="str">
        <f t="shared" si="35"/>
        <v>44～45</v>
      </c>
      <c r="AW102" s="42" t="str">
        <f t="shared" si="35"/>
        <v>0</v>
      </c>
      <c r="AX102" s="42" t="str">
        <f t="shared" si="35"/>
        <v>38～39</v>
      </c>
      <c r="AY102" s="42" t="str">
        <f t="shared" si="35"/>
        <v>0</v>
      </c>
      <c r="AZ102" s="42" t="str">
        <f t="shared" si="35"/>
        <v/>
      </c>
      <c r="BA102" s="42" t="str">
        <f t="shared" si="35"/>
        <v/>
      </c>
      <c r="BB102" s="42" t="str">
        <f t="shared" si="35"/>
        <v/>
      </c>
      <c r="BC102" s="42" t="str">
        <f t="shared" si="35"/>
        <v/>
      </c>
      <c r="BD102" s="187" t="str">
        <f t="shared" si="25"/>
        <v/>
      </c>
      <c r="BE102" s="187" t="str">
        <f t="shared" si="26"/>
        <v/>
      </c>
      <c r="BF102" s="187" t="str">
        <f t="shared" si="27"/>
        <v>44～45</v>
      </c>
      <c r="BG102" s="187" t="str">
        <f t="shared" si="28"/>
        <v>0</v>
      </c>
      <c r="BH102" s="187" t="str">
        <f t="shared" si="29"/>
        <v>38～39</v>
      </c>
      <c r="BI102" s="187" t="str">
        <f t="shared" si="30"/>
        <v>0</v>
      </c>
      <c r="BJ102" s="187" t="str">
        <f t="shared" si="31"/>
        <v>38～39</v>
      </c>
      <c r="BK102" s="187" t="str">
        <f t="shared" si="32"/>
        <v>0</v>
      </c>
      <c r="BL102" s="187" t="str">
        <f t="shared" si="33"/>
        <v/>
      </c>
      <c r="BM102" s="187" t="str">
        <f t="shared" si="34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4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35"/>
        <v/>
      </c>
      <c r="AU103" s="42" t="str">
        <f t="shared" si="35"/>
        <v/>
      </c>
      <c r="AV103" s="42" t="str">
        <f t="shared" si="35"/>
        <v/>
      </c>
      <c r="AW103" s="42" t="str">
        <f t="shared" si="35"/>
        <v/>
      </c>
      <c r="AX103" s="42" t="str">
        <f t="shared" si="35"/>
        <v>38～39</v>
      </c>
      <c r="AY103" s="42" t="str">
        <f t="shared" si="35"/>
        <v>0</v>
      </c>
      <c r="AZ103" s="42" t="str">
        <f t="shared" si="35"/>
        <v>38～39</v>
      </c>
      <c r="BA103" s="42" t="str">
        <f t="shared" si="35"/>
        <v>0</v>
      </c>
      <c r="BB103" s="42" t="str">
        <f t="shared" si="35"/>
        <v/>
      </c>
      <c r="BC103" s="42" t="str">
        <f t="shared" si="35"/>
        <v/>
      </c>
      <c r="BD103" s="187" t="str">
        <f t="shared" si="25"/>
        <v/>
      </c>
      <c r="BE103" s="187" t="str">
        <f t="shared" si="26"/>
        <v/>
      </c>
      <c r="BF103" s="187" t="str">
        <f t="shared" si="27"/>
        <v/>
      </c>
      <c r="BG103" s="187" t="str">
        <f t="shared" si="28"/>
        <v/>
      </c>
      <c r="BH103" s="187" t="str">
        <f t="shared" si="29"/>
        <v>38～39</v>
      </c>
      <c r="BI103" s="187" t="str">
        <f t="shared" si="30"/>
        <v>0</v>
      </c>
      <c r="BJ103" s="187" t="str">
        <f t="shared" si="31"/>
        <v>38～39</v>
      </c>
      <c r="BK103" s="187" t="str">
        <f t="shared" si="32"/>
        <v>0</v>
      </c>
      <c r="BL103" s="187" t="str">
        <f t="shared" si="33"/>
        <v>38～39</v>
      </c>
      <c r="BM103" s="187" t="str">
        <f t="shared" si="34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4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35"/>
        <v/>
      </c>
      <c r="AU104" s="42" t="str">
        <f t="shared" si="35"/>
        <v/>
      </c>
      <c r="AV104" s="42" t="str">
        <f t="shared" si="35"/>
        <v/>
      </c>
      <c r="AW104" s="42" t="str">
        <f t="shared" si="35"/>
        <v/>
      </c>
      <c r="AX104" s="42" t="str">
        <f t="shared" si="35"/>
        <v/>
      </c>
      <c r="AY104" s="42" t="str">
        <f t="shared" si="35"/>
        <v/>
      </c>
      <c r="AZ104" s="42" t="str">
        <f t="shared" si="35"/>
        <v>38～39</v>
      </c>
      <c r="BA104" s="42" t="str">
        <f t="shared" si="35"/>
        <v>0</v>
      </c>
      <c r="BB104" s="42" t="str">
        <f t="shared" si="35"/>
        <v>38～39</v>
      </c>
      <c r="BC104" s="42" t="str">
        <f t="shared" si="35"/>
        <v>0</v>
      </c>
      <c r="BD104" s="187" t="str">
        <f t="shared" si="25"/>
        <v>40～41</v>
      </c>
      <c r="BE104" s="187" t="str">
        <f t="shared" si="26"/>
        <v>0</v>
      </c>
      <c r="BF104" s="187" t="str">
        <f t="shared" si="27"/>
        <v/>
      </c>
      <c r="BG104" s="187" t="str">
        <f t="shared" si="28"/>
        <v/>
      </c>
      <c r="BH104" s="187" t="str">
        <f t="shared" si="29"/>
        <v/>
      </c>
      <c r="BI104" s="187" t="str">
        <f t="shared" si="30"/>
        <v/>
      </c>
      <c r="BJ104" s="187" t="str">
        <f t="shared" si="31"/>
        <v>38～39</v>
      </c>
      <c r="BK104" s="187" t="str">
        <f t="shared" si="32"/>
        <v>0</v>
      </c>
      <c r="BL104" s="187" t="str">
        <f t="shared" si="33"/>
        <v>38～39</v>
      </c>
      <c r="BM104" s="187" t="str">
        <f t="shared" si="34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4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35"/>
        <v>40～41</v>
      </c>
      <c r="AU105" s="42" t="str">
        <f t="shared" si="35"/>
        <v>0</v>
      </c>
      <c r="AV105" s="42" t="str">
        <f t="shared" si="35"/>
        <v/>
      </c>
      <c r="AW105" s="42" t="str">
        <f t="shared" si="35"/>
        <v/>
      </c>
      <c r="AX105" s="42" t="str">
        <f t="shared" si="35"/>
        <v/>
      </c>
      <c r="AY105" s="42" t="str">
        <f t="shared" si="35"/>
        <v/>
      </c>
      <c r="AZ105" s="42" t="str">
        <f t="shared" si="35"/>
        <v/>
      </c>
      <c r="BA105" s="42" t="str">
        <f t="shared" si="35"/>
        <v/>
      </c>
      <c r="BB105" s="42" t="str">
        <f t="shared" si="35"/>
        <v>38～39</v>
      </c>
      <c r="BC105" s="42" t="str">
        <f t="shared" si="35"/>
        <v>0</v>
      </c>
      <c r="BD105" s="187" t="str">
        <f t="shared" si="25"/>
        <v>40～41</v>
      </c>
      <c r="BE105" s="187" t="str">
        <f t="shared" si="26"/>
        <v>0</v>
      </c>
      <c r="BF105" s="187" t="str">
        <f t="shared" si="27"/>
        <v>46～47</v>
      </c>
      <c r="BG105" s="187" t="str">
        <f t="shared" si="28"/>
        <v>0</v>
      </c>
      <c r="BH105" s="187" t="str">
        <f t="shared" si="29"/>
        <v/>
      </c>
      <c r="BI105" s="187" t="str">
        <f t="shared" si="30"/>
        <v/>
      </c>
      <c r="BJ105" s="187" t="str">
        <f t="shared" si="31"/>
        <v/>
      </c>
      <c r="BK105" s="187" t="str">
        <f t="shared" si="32"/>
        <v/>
      </c>
      <c r="BL105" s="187" t="str">
        <f t="shared" si="33"/>
        <v>38～39</v>
      </c>
      <c r="BM105" s="187" t="str">
        <f t="shared" si="34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4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35"/>
        <v>40～41</v>
      </c>
      <c r="AU106" s="42" t="str">
        <f t="shared" si="35"/>
        <v>0</v>
      </c>
      <c r="AV106" s="42" t="str">
        <f t="shared" si="35"/>
        <v>46～47</v>
      </c>
      <c r="AW106" s="42" t="str">
        <f t="shared" si="35"/>
        <v>0</v>
      </c>
      <c r="AX106" s="42" t="str">
        <f t="shared" si="35"/>
        <v/>
      </c>
      <c r="AY106" s="42" t="str">
        <f t="shared" si="35"/>
        <v/>
      </c>
      <c r="AZ106" s="42" t="str">
        <f t="shared" si="35"/>
        <v/>
      </c>
      <c r="BA106" s="42" t="str">
        <f t="shared" si="35"/>
        <v/>
      </c>
      <c r="BB106" s="42" t="str">
        <f t="shared" si="35"/>
        <v/>
      </c>
      <c r="BC106" s="42" t="str">
        <f t="shared" si="35"/>
        <v/>
      </c>
      <c r="BD106" s="187" t="str">
        <f t="shared" si="25"/>
        <v>40～41</v>
      </c>
      <c r="BE106" s="187" t="str">
        <f t="shared" si="26"/>
        <v>0</v>
      </c>
      <c r="BF106" s="187" t="str">
        <f t="shared" si="27"/>
        <v>46～47</v>
      </c>
      <c r="BG106" s="187" t="str">
        <f t="shared" si="28"/>
        <v>0</v>
      </c>
      <c r="BH106" s="187" t="str">
        <f t="shared" si="29"/>
        <v>40～41</v>
      </c>
      <c r="BI106" s="187" t="str">
        <f t="shared" si="30"/>
        <v>0</v>
      </c>
      <c r="BJ106" s="187" t="str">
        <f t="shared" si="31"/>
        <v/>
      </c>
      <c r="BK106" s="187" t="str">
        <f t="shared" si="32"/>
        <v/>
      </c>
      <c r="BL106" s="187" t="str">
        <f t="shared" si="33"/>
        <v/>
      </c>
      <c r="BM106" s="187" t="str">
        <f t="shared" si="34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4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35"/>
        <v/>
      </c>
      <c r="AU107" s="42" t="str">
        <f t="shared" si="35"/>
        <v/>
      </c>
      <c r="AV107" s="42" t="str">
        <f t="shared" si="35"/>
        <v>46～47</v>
      </c>
      <c r="AW107" s="42" t="str">
        <f t="shared" si="35"/>
        <v>0</v>
      </c>
      <c r="AX107" s="42" t="str">
        <f t="shared" si="35"/>
        <v>40～41</v>
      </c>
      <c r="AY107" s="42" t="str">
        <f t="shared" si="35"/>
        <v>0</v>
      </c>
      <c r="AZ107" s="42" t="str">
        <f t="shared" si="35"/>
        <v/>
      </c>
      <c r="BA107" s="42" t="str">
        <f t="shared" si="35"/>
        <v/>
      </c>
      <c r="BB107" s="42" t="str">
        <f t="shared" si="35"/>
        <v/>
      </c>
      <c r="BC107" s="42" t="str">
        <f t="shared" si="35"/>
        <v/>
      </c>
      <c r="BD107" s="187" t="str">
        <f t="shared" si="25"/>
        <v/>
      </c>
      <c r="BE107" s="187" t="str">
        <f t="shared" si="26"/>
        <v/>
      </c>
      <c r="BF107" s="187" t="str">
        <f t="shared" si="27"/>
        <v>46～47</v>
      </c>
      <c r="BG107" s="187" t="str">
        <f t="shared" si="28"/>
        <v>0</v>
      </c>
      <c r="BH107" s="187" t="str">
        <f t="shared" si="29"/>
        <v>40～41</v>
      </c>
      <c r="BI107" s="187" t="str">
        <f t="shared" si="30"/>
        <v>0</v>
      </c>
      <c r="BJ107" s="187" t="str">
        <f t="shared" si="31"/>
        <v>40～41</v>
      </c>
      <c r="BK107" s="187" t="str">
        <f t="shared" si="32"/>
        <v>0</v>
      </c>
      <c r="BL107" s="187" t="str">
        <f t="shared" si="33"/>
        <v/>
      </c>
      <c r="BM107" s="187" t="str">
        <f t="shared" si="34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4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35"/>
        <v/>
      </c>
      <c r="AU108" s="42" t="str">
        <f t="shared" si="35"/>
        <v/>
      </c>
      <c r="AV108" s="42" t="str">
        <f t="shared" si="35"/>
        <v/>
      </c>
      <c r="AW108" s="42" t="str">
        <f t="shared" si="35"/>
        <v/>
      </c>
      <c r="AX108" s="42" t="str">
        <f t="shared" si="35"/>
        <v>40～41</v>
      </c>
      <c r="AY108" s="42" t="str">
        <f t="shared" si="35"/>
        <v>0</v>
      </c>
      <c r="AZ108" s="42" t="str">
        <f t="shared" si="35"/>
        <v>40～41</v>
      </c>
      <c r="BA108" s="42" t="str">
        <f t="shared" si="35"/>
        <v>0</v>
      </c>
      <c r="BB108" s="42" t="str">
        <f t="shared" si="35"/>
        <v/>
      </c>
      <c r="BC108" s="42" t="str">
        <f t="shared" si="35"/>
        <v/>
      </c>
      <c r="BD108" s="187" t="str">
        <f t="shared" si="25"/>
        <v/>
      </c>
      <c r="BE108" s="187" t="str">
        <f t="shared" si="26"/>
        <v/>
      </c>
      <c r="BF108" s="187" t="str">
        <f t="shared" si="27"/>
        <v/>
      </c>
      <c r="BG108" s="187" t="str">
        <f t="shared" si="28"/>
        <v/>
      </c>
      <c r="BH108" s="187" t="str">
        <f t="shared" si="29"/>
        <v>40～41</v>
      </c>
      <c r="BI108" s="187" t="str">
        <f t="shared" si="30"/>
        <v>0</v>
      </c>
      <c r="BJ108" s="187" t="str">
        <f t="shared" si="31"/>
        <v>40～41</v>
      </c>
      <c r="BK108" s="187" t="str">
        <f t="shared" si="32"/>
        <v>0</v>
      </c>
      <c r="BL108" s="187" t="str">
        <f t="shared" si="33"/>
        <v>40～41</v>
      </c>
      <c r="BM108" s="187" t="str">
        <f t="shared" si="34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4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35"/>
        <v/>
      </c>
      <c r="AU109" s="42" t="str">
        <f t="shared" si="35"/>
        <v/>
      </c>
      <c r="AV109" s="42" t="str">
        <f t="shared" si="35"/>
        <v/>
      </c>
      <c r="AW109" s="42" t="str">
        <f t="shared" si="35"/>
        <v/>
      </c>
      <c r="AX109" s="42" t="str">
        <f t="shared" si="35"/>
        <v/>
      </c>
      <c r="AY109" s="42" t="str">
        <f t="shared" si="35"/>
        <v/>
      </c>
      <c r="AZ109" s="42" t="str">
        <f t="shared" si="35"/>
        <v>40～41</v>
      </c>
      <c r="BA109" s="42" t="str">
        <f t="shared" si="35"/>
        <v>0</v>
      </c>
      <c r="BB109" s="42" t="str">
        <f t="shared" si="35"/>
        <v>40～41</v>
      </c>
      <c r="BC109" s="42" t="str">
        <f t="shared" si="35"/>
        <v>0</v>
      </c>
      <c r="BD109" s="187" t="str">
        <f t="shared" si="25"/>
        <v/>
      </c>
      <c r="BE109" s="187" t="str">
        <f t="shared" si="26"/>
        <v/>
      </c>
      <c r="BF109" s="187" t="str">
        <f t="shared" si="27"/>
        <v/>
      </c>
      <c r="BG109" s="187" t="str">
        <f t="shared" si="28"/>
        <v/>
      </c>
      <c r="BH109" s="187" t="str">
        <f t="shared" si="29"/>
        <v/>
      </c>
      <c r="BI109" s="187" t="str">
        <f t="shared" si="30"/>
        <v/>
      </c>
      <c r="BJ109" s="187" t="str">
        <f t="shared" si="31"/>
        <v>40～41</v>
      </c>
      <c r="BK109" s="187" t="str">
        <f t="shared" si="32"/>
        <v>0</v>
      </c>
      <c r="BL109" s="187" t="str">
        <f t="shared" si="33"/>
        <v>40～41</v>
      </c>
      <c r="BM109" s="187" t="str">
        <f t="shared" si="34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4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35"/>
        <v/>
      </c>
      <c r="AU110" s="42" t="str">
        <f t="shared" si="35"/>
        <v/>
      </c>
      <c r="AV110" s="42" t="str">
        <f t="shared" si="35"/>
        <v/>
      </c>
      <c r="AW110" s="42" t="str">
        <f t="shared" si="35"/>
        <v/>
      </c>
      <c r="AX110" s="42" t="str">
        <f t="shared" si="35"/>
        <v/>
      </c>
      <c r="AY110" s="42" t="str">
        <f t="shared" si="35"/>
        <v/>
      </c>
      <c r="AZ110" s="42" t="str">
        <f t="shared" si="35"/>
        <v/>
      </c>
      <c r="BA110" s="42" t="str">
        <f t="shared" si="35"/>
        <v/>
      </c>
      <c r="BB110" s="42" t="str">
        <f t="shared" si="35"/>
        <v>40～41</v>
      </c>
      <c r="BC110" s="42" t="str">
        <f t="shared" si="35"/>
        <v/>
      </c>
      <c r="BD110" s="187" t="str">
        <f t="shared" si="25"/>
        <v/>
      </c>
      <c r="BE110" s="187" t="str">
        <f t="shared" si="26"/>
        <v/>
      </c>
      <c r="BF110" s="187" t="str">
        <f t="shared" si="27"/>
        <v/>
      </c>
      <c r="BG110" s="187" t="str">
        <f t="shared" si="28"/>
        <v/>
      </c>
      <c r="BH110" s="187" t="str">
        <f t="shared" si="29"/>
        <v/>
      </c>
      <c r="BI110" s="187" t="str">
        <f t="shared" si="30"/>
        <v/>
      </c>
      <c r="BJ110" s="187" t="str">
        <f t="shared" si="31"/>
        <v/>
      </c>
      <c r="BK110" s="187" t="str">
        <f t="shared" si="32"/>
        <v/>
      </c>
      <c r="BL110" s="187" t="str">
        <f t="shared" si="33"/>
        <v>40～41</v>
      </c>
      <c r="BM110" s="187" t="str">
        <f t="shared" si="34"/>
        <v>0</v>
      </c>
    </row>
  </sheetData>
  <mergeCells count="17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K1:P1"/>
    <mergeCell ref="J2:P2"/>
    <mergeCell ref="B3:C3"/>
    <mergeCell ref="B5:C5"/>
    <mergeCell ref="F5:J5"/>
    <mergeCell ref="K5:P5"/>
    <mergeCell ref="B1:H1"/>
  </mergeCells>
  <phoneticPr fontId="1"/>
  <conditionalFormatting sqref="B8:B38">
    <cfRule type="expression" dxfId="94" priority="1" stopIfTrue="1">
      <formula>D8="祝"</formula>
    </cfRule>
    <cfRule type="expression" dxfId="93" priority="2" stopIfTrue="1">
      <formula>OR(D8=1,D8=7)</formula>
    </cfRule>
  </conditionalFormatting>
  <conditionalFormatting sqref="C8:C38">
    <cfRule type="expression" dxfId="92" priority="3" stopIfTrue="1">
      <formula>D8="祝"</formula>
    </cfRule>
    <cfRule type="expression" dxfId="91" priority="4" stopIfTrue="1">
      <formula>OR(D8=1,D8=7)</formula>
    </cfRule>
  </conditionalFormatting>
  <conditionalFormatting sqref="D8:D38">
    <cfRule type="cellIs" dxfId="90" priority="5" stopIfTrue="1" operator="equal">
      <formula>"祝"</formula>
    </cfRule>
  </conditionalFormatting>
  <dataValidations count="1">
    <dataValidation type="list" allowBlank="1" showInputMessage="1" showErrorMessage="1" sqref="V11:V15 JO11:JO15 TK11:TK15 ADG11:ADG15 ANC11:ANC15 AWY11:AWY15 BGU11:BGU15 BQQ11:BQQ15 CAM11:CAM15 CKI11:CKI15 CUE11:CUE15 DEA11:DEA15 DNW11:DNW15 DXS11:DXS15 EHO11:EHO15 ERK11:ERK15 FBG11:FBG15 FLC11:FLC15 FUY11:FUY15 GEU11:GEU15 GOQ11:GOQ15 GYM11:GYM15 HII11:HII15 HSE11:HSE15 ICA11:ICA15 ILW11:ILW15 IVS11:IVS15 JFO11:JFO15 JPK11:JPK15 JZG11:JZG15 KJC11:KJC15 KSY11:KSY15 LCU11:LCU15 LMQ11:LMQ15 LWM11:LWM15 MGI11:MGI15 MQE11:MQE15 NAA11:NAA15 NJW11:NJW15 NTS11:NTS15 ODO11:ODO15 ONK11:ONK15 OXG11:OXG15 PHC11:PHC15 PQY11:PQY15 QAU11:QAU15 QKQ11:QKQ15 QUM11:QUM15 REI11:REI15 ROE11:ROE15 RYA11:RYA15 SHW11:SHW15 SRS11:SRS15 TBO11:TBO15 TLK11:TLK15 TVG11:TVG15 UFC11:UFC15 UOY11:UOY15 UYU11:UYU15 VIQ11:VIQ15 VSM11:VSM15 WCI11:WCI15 WME11:WME15 WWA11:WWA15 V65547:V65551 JO65547:JO65551 TK65547:TK65551 ADG65547:ADG65551 ANC65547:ANC65551 AWY65547:AWY65551 BGU65547:BGU65551 BQQ65547:BQQ65551 CAM65547:CAM65551 CKI65547:CKI65551 CUE65547:CUE65551 DEA65547:DEA65551 DNW65547:DNW65551 DXS65547:DXS65551 EHO65547:EHO65551 ERK65547:ERK65551 FBG65547:FBG65551 FLC65547:FLC65551 FUY65547:FUY65551 GEU65547:GEU65551 GOQ65547:GOQ65551 GYM65547:GYM65551 HII65547:HII65551 HSE65547:HSE65551 ICA65547:ICA65551 ILW65547:ILW65551 IVS65547:IVS65551 JFO65547:JFO65551 JPK65547:JPK65551 JZG65547:JZG65551 KJC65547:KJC65551 KSY65547:KSY65551 LCU65547:LCU65551 LMQ65547:LMQ65551 LWM65547:LWM65551 MGI65547:MGI65551 MQE65547:MQE65551 NAA65547:NAA65551 NJW65547:NJW65551 NTS65547:NTS65551 ODO65547:ODO65551 ONK65547:ONK65551 OXG65547:OXG65551 PHC65547:PHC65551 PQY65547:PQY65551 QAU65547:QAU65551 QKQ65547:QKQ65551 QUM65547:QUM65551 REI65547:REI65551 ROE65547:ROE65551 RYA65547:RYA65551 SHW65547:SHW65551 SRS65547:SRS65551 TBO65547:TBO65551 TLK65547:TLK65551 TVG65547:TVG65551 UFC65547:UFC65551 UOY65547:UOY65551 UYU65547:UYU65551 VIQ65547:VIQ65551 VSM65547:VSM65551 WCI65547:WCI65551 WME65547:WME65551 WWA65547:WWA65551 V131083:V131087 JO131083:JO131087 TK131083:TK131087 ADG131083:ADG131087 ANC131083:ANC131087 AWY131083:AWY131087 BGU131083:BGU131087 BQQ131083:BQQ131087 CAM131083:CAM131087 CKI131083:CKI131087 CUE131083:CUE131087 DEA131083:DEA131087 DNW131083:DNW131087 DXS131083:DXS131087 EHO131083:EHO131087 ERK131083:ERK131087 FBG131083:FBG131087 FLC131083:FLC131087 FUY131083:FUY131087 GEU131083:GEU131087 GOQ131083:GOQ131087 GYM131083:GYM131087 HII131083:HII131087 HSE131083:HSE131087 ICA131083:ICA131087 ILW131083:ILW131087 IVS131083:IVS131087 JFO131083:JFO131087 JPK131083:JPK131087 JZG131083:JZG131087 KJC131083:KJC131087 KSY131083:KSY131087 LCU131083:LCU131087 LMQ131083:LMQ131087 LWM131083:LWM131087 MGI131083:MGI131087 MQE131083:MQE131087 NAA131083:NAA131087 NJW131083:NJW131087 NTS131083:NTS131087 ODO131083:ODO131087 ONK131083:ONK131087 OXG131083:OXG131087 PHC131083:PHC131087 PQY131083:PQY131087 QAU131083:QAU131087 QKQ131083:QKQ131087 QUM131083:QUM131087 REI131083:REI131087 ROE131083:ROE131087 RYA131083:RYA131087 SHW131083:SHW131087 SRS131083:SRS131087 TBO131083:TBO131087 TLK131083:TLK131087 TVG131083:TVG131087 UFC131083:UFC131087 UOY131083:UOY131087 UYU131083:UYU131087 VIQ131083:VIQ131087 VSM131083:VSM131087 WCI131083:WCI131087 WME131083:WME131087 WWA131083:WWA131087 V196619:V196623 JO196619:JO196623 TK196619:TK196623 ADG196619:ADG196623 ANC196619:ANC196623 AWY196619:AWY196623 BGU196619:BGU196623 BQQ196619:BQQ196623 CAM196619:CAM196623 CKI196619:CKI196623 CUE196619:CUE196623 DEA196619:DEA196623 DNW196619:DNW196623 DXS196619:DXS196623 EHO196619:EHO196623 ERK196619:ERK196623 FBG196619:FBG196623 FLC196619:FLC196623 FUY196619:FUY196623 GEU196619:GEU196623 GOQ196619:GOQ196623 GYM196619:GYM196623 HII196619:HII196623 HSE196619:HSE196623 ICA196619:ICA196623 ILW196619:ILW196623 IVS196619:IVS196623 JFO196619:JFO196623 JPK196619:JPK196623 JZG196619:JZG196623 KJC196619:KJC196623 KSY196619:KSY196623 LCU196619:LCU196623 LMQ196619:LMQ196623 LWM196619:LWM196623 MGI196619:MGI196623 MQE196619:MQE196623 NAA196619:NAA196623 NJW196619:NJW196623 NTS196619:NTS196623 ODO196619:ODO196623 ONK196619:ONK196623 OXG196619:OXG196623 PHC196619:PHC196623 PQY196619:PQY196623 QAU196619:QAU196623 QKQ196619:QKQ196623 QUM196619:QUM196623 REI196619:REI196623 ROE196619:ROE196623 RYA196619:RYA196623 SHW196619:SHW196623 SRS196619:SRS196623 TBO196619:TBO196623 TLK196619:TLK196623 TVG196619:TVG196623 UFC196619:UFC196623 UOY196619:UOY196623 UYU196619:UYU196623 VIQ196619:VIQ196623 VSM196619:VSM196623 WCI196619:WCI196623 WME196619:WME196623 WWA196619:WWA196623 V262155:V262159 JO262155:JO262159 TK262155:TK262159 ADG262155:ADG262159 ANC262155:ANC262159 AWY262155:AWY262159 BGU262155:BGU262159 BQQ262155:BQQ262159 CAM262155:CAM262159 CKI262155:CKI262159 CUE262155:CUE262159 DEA262155:DEA262159 DNW262155:DNW262159 DXS262155:DXS262159 EHO262155:EHO262159 ERK262155:ERK262159 FBG262155:FBG262159 FLC262155:FLC262159 FUY262155:FUY262159 GEU262155:GEU262159 GOQ262155:GOQ262159 GYM262155:GYM262159 HII262155:HII262159 HSE262155:HSE262159 ICA262155:ICA262159 ILW262155:ILW262159 IVS262155:IVS262159 JFO262155:JFO262159 JPK262155:JPK262159 JZG262155:JZG262159 KJC262155:KJC262159 KSY262155:KSY262159 LCU262155:LCU262159 LMQ262155:LMQ262159 LWM262155:LWM262159 MGI262155:MGI262159 MQE262155:MQE262159 NAA262155:NAA262159 NJW262155:NJW262159 NTS262155:NTS262159 ODO262155:ODO262159 ONK262155:ONK262159 OXG262155:OXG262159 PHC262155:PHC262159 PQY262155:PQY262159 QAU262155:QAU262159 QKQ262155:QKQ262159 QUM262155:QUM262159 REI262155:REI262159 ROE262155:ROE262159 RYA262155:RYA262159 SHW262155:SHW262159 SRS262155:SRS262159 TBO262155:TBO262159 TLK262155:TLK262159 TVG262155:TVG262159 UFC262155:UFC262159 UOY262155:UOY262159 UYU262155:UYU262159 VIQ262155:VIQ262159 VSM262155:VSM262159 WCI262155:WCI262159 WME262155:WME262159 WWA262155:WWA262159 V327691:V327695 JO327691:JO327695 TK327691:TK327695 ADG327691:ADG327695 ANC327691:ANC327695 AWY327691:AWY327695 BGU327691:BGU327695 BQQ327691:BQQ327695 CAM327691:CAM327695 CKI327691:CKI327695 CUE327691:CUE327695 DEA327691:DEA327695 DNW327691:DNW327695 DXS327691:DXS327695 EHO327691:EHO327695 ERK327691:ERK327695 FBG327691:FBG327695 FLC327691:FLC327695 FUY327691:FUY327695 GEU327691:GEU327695 GOQ327691:GOQ327695 GYM327691:GYM327695 HII327691:HII327695 HSE327691:HSE327695 ICA327691:ICA327695 ILW327691:ILW327695 IVS327691:IVS327695 JFO327691:JFO327695 JPK327691:JPK327695 JZG327691:JZG327695 KJC327691:KJC327695 KSY327691:KSY327695 LCU327691:LCU327695 LMQ327691:LMQ327695 LWM327691:LWM327695 MGI327691:MGI327695 MQE327691:MQE327695 NAA327691:NAA327695 NJW327691:NJW327695 NTS327691:NTS327695 ODO327691:ODO327695 ONK327691:ONK327695 OXG327691:OXG327695 PHC327691:PHC327695 PQY327691:PQY327695 QAU327691:QAU327695 QKQ327691:QKQ327695 QUM327691:QUM327695 REI327691:REI327695 ROE327691:ROE327695 RYA327691:RYA327695 SHW327691:SHW327695 SRS327691:SRS327695 TBO327691:TBO327695 TLK327691:TLK327695 TVG327691:TVG327695 UFC327691:UFC327695 UOY327691:UOY327695 UYU327691:UYU327695 VIQ327691:VIQ327695 VSM327691:VSM327695 WCI327691:WCI327695 WME327691:WME327695 WWA327691:WWA327695 V393227:V393231 JO393227:JO393231 TK393227:TK393231 ADG393227:ADG393231 ANC393227:ANC393231 AWY393227:AWY393231 BGU393227:BGU393231 BQQ393227:BQQ393231 CAM393227:CAM393231 CKI393227:CKI393231 CUE393227:CUE393231 DEA393227:DEA393231 DNW393227:DNW393231 DXS393227:DXS393231 EHO393227:EHO393231 ERK393227:ERK393231 FBG393227:FBG393231 FLC393227:FLC393231 FUY393227:FUY393231 GEU393227:GEU393231 GOQ393227:GOQ393231 GYM393227:GYM393231 HII393227:HII393231 HSE393227:HSE393231 ICA393227:ICA393231 ILW393227:ILW393231 IVS393227:IVS393231 JFO393227:JFO393231 JPK393227:JPK393231 JZG393227:JZG393231 KJC393227:KJC393231 KSY393227:KSY393231 LCU393227:LCU393231 LMQ393227:LMQ393231 LWM393227:LWM393231 MGI393227:MGI393231 MQE393227:MQE393231 NAA393227:NAA393231 NJW393227:NJW393231 NTS393227:NTS393231 ODO393227:ODO393231 ONK393227:ONK393231 OXG393227:OXG393231 PHC393227:PHC393231 PQY393227:PQY393231 QAU393227:QAU393231 QKQ393227:QKQ393231 QUM393227:QUM393231 REI393227:REI393231 ROE393227:ROE393231 RYA393227:RYA393231 SHW393227:SHW393231 SRS393227:SRS393231 TBO393227:TBO393231 TLK393227:TLK393231 TVG393227:TVG393231 UFC393227:UFC393231 UOY393227:UOY393231 UYU393227:UYU393231 VIQ393227:VIQ393231 VSM393227:VSM393231 WCI393227:WCI393231 WME393227:WME393231 WWA393227:WWA393231 V458763:V458767 JO458763:JO458767 TK458763:TK458767 ADG458763:ADG458767 ANC458763:ANC458767 AWY458763:AWY458767 BGU458763:BGU458767 BQQ458763:BQQ458767 CAM458763:CAM458767 CKI458763:CKI458767 CUE458763:CUE458767 DEA458763:DEA458767 DNW458763:DNW458767 DXS458763:DXS458767 EHO458763:EHO458767 ERK458763:ERK458767 FBG458763:FBG458767 FLC458763:FLC458767 FUY458763:FUY458767 GEU458763:GEU458767 GOQ458763:GOQ458767 GYM458763:GYM458767 HII458763:HII458767 HSE458763:HSE458767 ICA458763:ICA458767 ILW458763:ILW458767 IVS458763:IVS458767 JFO458763:JFO458767 JPK458763:JPK458767 JZG458763:JZG458767 KJC458763:KJC458767 KSY458763:KSY458767 LCU458763:LCU458767 LMQ458763:LMQ458767 LWM458763:LWM458767 MGI458763:MGI458767 MQE458763:MQE458767 NAA458763:NAA458767 NJW458763:NJW458767 NTS458763:NTS458767 ODO458763:ODO458767 ONK458763:ONK458767 OXG458763:OXG458767 PHC458763:PHC458767 PQY458763:PQY458767 QAU458763:QAU458767 QKQ458763:QKQ458767 QUM458763:QUM458767 REI458763:REI458767 ROE458763:ROE458767 RYA458763:RYA458767 SHW458763:SHW458767 SRS458763:SRS458767 TBO458763:TBO458767 TLK458763:TLK458767 TVG458763:TVG458767 UFC458763:UFC458767 UOY458763:UOY458767 UYU458763:UYU458767 VIQ458763:VIQ458767 VSM458763:VSM458767 WCI458763:WCI458767 WME458763:WME458767 WWA458763:WWA458767 V524299:V524303 JO524299:JO524303 TK524299:TK524303 ADG524299:ADG524303 ANC524299:ANC524303 AWY524299:AWY524303 BGU524299:BGU524303 BQQ524299:BQQ524303 CAM524299:CAM524303 CKI524299:CKI524303 CUE524299:CUE524303 DEA524299:DEA524303 DNW524299:DNW524303 DXS524299:DXS524303 EHO524299:EHO524303 ERK524299:ERK524303 FBG524299:FBG524303 FLC524299:FLC524303 FUY524299:FUY524303 GEU524299:GEU524303 GOQ524299:GOQ524303 GYM524299:GYM524303 HII524299:HII524303 HSE524299:HSE524303 ICA524299:ICA524303 ILW524299:ILW524303 IVS524299:IVS524303 JFO524299:JFO524303 JPK524299:JPK524303 JZG524299:JZG524303 KJC524299:KJC524303 KSY524299:KSY524303 LCU524299:LCU524303 LMQ524299:LMQ524303 LWM524299:LWM524303 MGI524299:MGI524303 MQE524299:MQE524303 NAA524299:NAA524303 NJW524299:NJW524303 NTS524299:NTS524303 ODO524299:ODO524303 ONK524299:ONK524303 OXG524299:OXG524303 PHC524299:PHC524303 PQY524299:PQY524303 QAU524299:QAU524303 QKQ524299:QKQ524303 QUM524299:QUM524303 REI524299:REI524303 ROE524299:ROE524303 RYA524299:RYA524303 SHW524299:SHW524303 SRS524299:SRS524303 TBO524299:TBO524303 TLK524299:TLK524303 TVG524299:TVG524303 UFC524299:UFC524303 UOY524299:UOY524303 UYU524299:UYU524303 VIQ524299:VIQ524303 VSM524299:VSM524303 WCI524299:WCI524303 WME524299:WME524303 WWA524299:WWA524303 V589835:V589839 JO589835:JO589839 TK589835:TK589839 ADG589835:ADG589839 ANC589835:ANC589839 AWY589835:AWY589839 BGU589835:BGU589839 BQQ589835:BQQ589839 CAM589835:CAM589839 CKI589835:CKI589839 CUE589835:CUE589839 DEA589835:DEA589839 DNW589835:DNW589839 DXS589835:DXS589839 EHO589835:EHO589839 ERK589835:ERK589839 FBG589835:FBG589839 FLC589835:FLC589839 FUY589835:FUY589839 GEU589835:GEU589839 GOQ589835:GOQ589839 GYM589835:GYM589839 HII589835:HII589839 HSE589835:HSE589839 ICA589835:ICA589839 ILW589835:ILW589839 IVS589835:IVS589839 JFO589835:JFO589839 JPK589835:JPK589839 JZG589835:JZG589839 KJC589835:KJC589839 KSY589835:KSY589839 LCU589835:LCU589839 LMQ589835:LMQ589839 LWM589835:LWM589839 MGI589835:MGI589839 MQE589835:MQE589839 NAA589835:NAA589839 NJW589835:NJW589839 NTS589835:NTS589839 ODO589835:ODO589839 ONK589835:ONK589839 OXG589835:OXG589839 PHC589835:PHC589839 PQY589835:PQY589839 QAU589835:QAU589839 QKQ589835:QKQ589839 QUM589835:QUM589839 REI589835:REI589839 ROE589835:ROE589839 RYA589835:RYA589839 SHW589835:SHW589839 SRS589835:SRS589839 TBO589835:TBO589839 TLK589835:TLK589839 TVG589835:TVG589839 UFC589835:UFC589839 UOY589835:UOY589839 UYU589835:UYU589839 VIQ589835:VIQ589839 VSM589835:VSM589839 WCI589835:WCI589839 WME589835:WME589839 WWA589835:WWA589839 V655371:V655375 JO655371:JO655375 TK655371:TK655375 ADG655371:ADG655375 ANC655371:ANC655375 AWY655371:AWY655375 BGU655371:BGU655375 BQQ655371:BQQ655375 CAM655371:CAM655375 CKI655371:CKI655375 CUE655371:CUE655375 DEA655371:DEA655375 DNW655371:DNW655375 DXS655371:DXS655375 EHO655371:EHO655375 ERK655371:ERK655375 FBG655371:FBG655375 FLC655371:FLC655375 FUY655371:FUY655375 GEU655371:GEU655375 GOQ655371:GOQ655375 GYM655371:GYM655375 HII655371:HII655375 HSE655371:HSE655375 ICA655371:ICA655375 ILW655371:ILW655375 IVS655371:IVS655375 JFO655371:JFO655375 JPK655371:JPK655375 JZG655371:JZG655375 KJC655371:KJC655375 KSY655371:KSY655375 LCU655371:LCU655375 LMQ655371:LMQ655375 LWM655371:LWM655375 MGI655371:MGI655375 MQE655371:MQE655375 NAA655371:NAA655375 NJW655371:NJW655375 NTS655371:NTS655375 ODO655371:ODO655375 ONK655371:ONK655375 OXG655371:OXG655375 PHC655371:PHC655375 PQY655371:PQY655375 QAU655371:QAU655375 QKQ655371:QKQ655375 QUM655371:QUM655375 REI655371:REI655375 ROE655371:ROE655375 RYA655371:RYA655375 SHW655371:SHW655375 SRS655371:SRS655375 TBO655371:TBO655375 TLK655371:TLK655375 TVG655371:TVG655375 UFC655371:UFC655375 UOY655371:UOY655375 UYU655371:UYU655375 VIQ655371:VIQ655375 VSM655371:VSM655375 WCI655371:WCI655375 WME655371:WME655375 WWA655371:WWA655375 V720907:V720911 JO720907:JO720911 TK720907:TK720911 ADG720907:ADG720911 ANC720907:ANC720911 AWY720907:AWY720911 BGU720907:BGU720911 BQQ720907:BQQ720911 CAM720907:CAM720911 CKI720907:CKI720911 CUE720907:CUE720911 DEA720907:DEA720911 DNW720907:DNW720911 DXS720907:DXS720911 EHO720907:EHO720911 ERK720907:ERK720911 FBG720907:FBG720911 FLC720907:FLC720911 FUY720907:FUY720911 GEU720907:GEU720911 GOQ720907:GOQ720911 GYM720907:GYM720911 HII720907:HII720911 HSE720907:HSE720911 ICA720907:ICA720911 ILW720907:ILW720911 IVS720907:IVS720911 JFO720907:JFO720911 JPK720907:JPK720911 JZG720907:JZG720911 KJC720907:KJC720911 KSY720907:KSY720911 LCU720907:LCU720911 LMQ720907:LMQ720911 LWM720907:LWM720911 MGI720907:MGI720911 MQE720907:MQE720911 NAA720907:NAA720911 NJW720907:NJW720911 NTS720907:NTS720911 ODO720907:ODO720911 ONK720907:ONK720911 OXG720907:OXG720911 PHC720907:PHC720911 PQY720907:PQY720911 QAU720907:QAU720911 QKQ720907:QKQ720911 QUM720907:QUM720911 REI720907:REI720911 ROE720907:ROE720911 RYA720907:RYA720911 SHW720907:SHW720911 SRS720907:SRS720911 TBO720907:TBO720911 TLK720907:TLK720911 TVG720907:TVG720911 UFC720907:UFC720911 UOY720907:UOY720911 UYU720907:UYU720911 VIQ720907:VIQ720911 VSM720907:VSM720911 WCI720907:WCI720911 WME720907:WME720911 WWA720907:WWA720911 V786443:V786447 JO786443:JO786447 TK786443:TK786447 ADG786443:ADG786447 ANC786443:ANC786447 AWY786443:AWY786447 BGU786443:BGU786447 BQQ786443:BQQ786447 CAM786443:CAM786447 CKI786443:CKI786447 CUE786443:CUE786447 DEA786443:DEA786447 DNW786443:DNW786447 DXS786443:DXS786447 EHO786443:EHO786447 ERK786443:ERK786447 FBG786443:FBG786447 FLC786443:FLC786447 FUY786443:FUY786447 GEU786443:GEU786447 GOQ786443:GOQ786447 GYM786443:GYM786447 HII786443:HII786447 HSE786443:HSE786447 ICA786443:ICA786447 ILW786443:ILW786447 IVS786443:IVS786447 JFO786443:JFO786447 JPK786443:JPK786447 JZG786443:JZG786447 KJC786443:KJC786447 KSY786443:KSY786447 LCU786443:LCU786447 LMQ786443:LMQ786447 LWM786443:LWM786447 MGI786443:MGI786447 MQE786443:MQE786447 NAA786443:NAA786447 NJW786443:NJW786447 NTS786443:NTS786447 ODO786443:ODO786447 ONK786443:ONK786447 OXG786443:OXG786447 PHC786443:PHC786447 PQY786443:PQY786447 QAU786443:QAU786447 QKQ786443:QKQ786447 QUM786443:QUM786447 REI786443:REI786447 ROE786443:ROE786447 RYA786443:RYA786447 SHW786443:SHW786447 SRS786443:SRS786447 TBO786443:TBO786447 TLK786443:TLK786447 TVG786443:TVG786447 UFC786443:UFC786447 UOY786443:UOY786447 UYU786443:UYU786447 VIQ786443:VIQ786447 VSM786443:VSM786447 WCI786443:WCI786447 WME786443:WME786447 WWA786443:WWA786447 V851979:V851983 JO851979:JO851983 TK851979:TK851983 ADG851979:ADG851983 ANC851979:ANC851983 AWY851979:AWY851983 BGU851979:BGU851983 BQQ851979:BQQ851983 CAM851979:CAM851983 CKI851979:CKI851983 CUE851979:CUE851983 DEA851979:DEA851983 DNW851979:DNW851983 DXS851979:DXS851983 EHO851979:EHO851983 ERK851979:ERK851983 FBG851979:FBG851983 FLC851979:FLC851983 FUY851979:FUY851983 GEU851979:GEU851983 GOQ851979:GOQ851983 GYM851979:GYM851983 HII851979:HII851983 HSE851979:HSE851983 ICA851979:ICA851983 ILW851979:ILW851983 IVS851979:IVS851983 JFO851979:JFO851983 JPK851979:JPK851983 JZG851979:JZG851983 KJC851979:KJC851983 KSY851979:KSY851983 LCU851979:LCU851983 LMQ851979:LMQ851983 LWM851979:LWM851983 MGI851979:MGI851983 MQE851979:MQE851983 NAA851979:NAA851983 NJW851979:NJW851983 NTS851979:NTS851983 ODO851979:ODO851983 ONK851979:ONK851983 OXG851979:OXG851983 PHC851979:PHC851983 PQY851979:PQY851983 QAU851979:QAU851983 QKQ851979:QKQ851983 QUM851979:QUM851983 REI851979:REI851983 ROE851979:ROE851983 RYA851979:RYA851983 SHW851979:SHW851983 SRS851979:SRS851983 TBO851979:TBO851983 TLK851979:TLK851983 TVG851979:TVG851983 UFC851979:UFC851983 UOY851979:UOY851983 UYU851979:UYU851983 VIQ851979:VIQ851983 VSM851979:VSM851983 WCI851979:WCI851983 WME851979:WME851983 WWA851979:WWA851983 V917515:V917519 JO917515:JO917519 TK917515:TK917519 ADG917515:ADG917519 ANC917515:ANC917519 AWY917515:AWY917519 BGU917515:BGU917519 BQQ917515:BQQ917519 CAM917515:CAM917519 CKI917515:CKI917519 CUE917515:CUE917519 DEA917515:DEA917519 DNW917515:DNW917519 DXS917515:DXS917519 EHO917515:EHO917519 ERK917515:ERK917519 FBG917515:FBG917519 FLC917515:FLC917519 FUY917515:FUY917519 GEU917515:GEU917519 GOQ917515:GOQ917519 GYM917515:GYM917519 HII917515:HII917519 HSE917515:HSE917519 ICA917515:ICA917519 ILW917515:ILW917519 IVS917515:IVS917519 JFO917515:JFO917519 JPK917515:JPK917519 JZG917515:JZG917519 KJC917515:KJC917519 KSY917515:KSY917519 LCU917515:LCU917519 LMQ917515:LMQ917519 LWM917515:LWM917519 MGI917515:MGI917519 MQE917515:MQE917519 NAA917515:NAA917519 NJW917515:NJW917519 NTS917515:NTS917519 ODO917515:ODO917519 ONK917515:ONK917519 OXG917515:OXG917519 PHC917515:PHC917519 PQY917515:PQY917519 QAU917515:QAU917519 QKQ917515:QKQ917519 QUM917515:QUM917519 REI917515:REI917519 ROE917515:ROE917519 RYA917515:RYA917519 SHW917515:SHW917519 SRS917515:SRS917519 TBO917515:TBO917519 TLK917515:TLK917519 TVG917515:TVG917519 UFC917515:UFC917519 UOY917515:UOY917519 UYU917515:UYU917519 VIQ917515:VIQ917519 VSM917515:VSM917519 WCI917515:WCI917519 WME917515:WME917519 WWA917515:WWA917519 V983051:V983055 JO983051:JO983055 TK983051:TK983055 ADG983051:ADG983055 ANC983051:ANC983055 AWY983051:AWY983055 BGU983051:BGU983055 BQQ983051:BQQ983055 CAM983051:CAM983055 CKI983051:CKI983055 CUE983051:CUE983055 DEA983051:DEA983055 DNW983051:DNW983055 DXS983051:DXS983055 EHO983051:EHO983055 ERK983051:ERK983055 FBG983051:FBG983055 FLC983051:FLC983055 FUY983051:FUY983055 GEU983051:GEU983055 GOQ983051:GOQ983055 GYM983051:GYM983055 HII983051:HII983055 HSE983051:HSE983055 ICA983051:ICA983055 ILW983051:ILW983055 IVS983051:IVS983055 JFO983051:JFO983055 JPK983051:JPK983055 JZG983051:JZG983055 KJC983051:KJC983055 KSY983051:KSY983055 LCU983051:LCU983055 LMQ983051:LMQ983055 LWM983051:LWM983055 MGI983051:MGI983055 MQE983051:MQE983055 NAA983051:NAA983055 NJW983051:NJW983055 NTS983051:NTS983055 ODO983051:ODO983055 ONK983051:ONK983055 OXG983051:OXG983055 PHC983051:PHC983055 PQY983051:PQY983055 QAU983051:QAU983055 QKQ983051:QKQ983055 QUM983051:QUM983055 REI983051:REI983055 ROE983051:ROE983055 RYA983051:RYA983055 SHW983051:SHW983055 SRS983051:SRS983055 TBO983051:TBO983055 TLK983051:TLK983055 TVG983051:TVG983055 UFC983051:UFC983055 UOY983051:UOY983055 UYU983051:UYU983055 VIQ983051:VIQ983055 VSM983051:VSM983055 WCI983051:WCI983055 WME983051:WME983055 WWA983051:WWA983055 WWH983051:WWH983110 JV11:JV70 TR11:TR70 ADN11:ADN70 ANJ11:ANJ70 AXF11:AXF70 BHB11:BHB70 BQX11:BQX70 CAT11:CAT70 CKP11:CKP70 CUL11:CUL70 DEH11:DEH70 DOD11:DOD70 DXZ11:DXZ70 EHV11:EHV70 ERR11:ERR70 FBN11:FBN70 FLJ11:FLJ70 FVF11:FVF70 GFB11:GFB70 GOX11:GOX70 GYT11:GYT70 HIP11:HIP70 HSL11:HSL70 ICH11:ICH70 IMD11:IMD70 IVZ11:IVZ70 JFV11:JFV70 JPR11:JPR70 JZN11:JZN70 KJJ11:KJJ70 KTF11:KTF70 LDB11:LDB70 LMX11:LMX70 LWT11:LWT70 MGP11:MGP70 MQL11:MQL70 NAH11:NAH70 NKD11:NKD70 NTZ11:NTZ70 ODV11:ODV70 ONR11:ONR70 OXN11:OXN70 PHJ11:PHJ70 PRF11:PRF70 QBB11:QBB70 QKX11:QKX70 QUT11:QUT70 REP11:REP70 ROL11:ROL70 RYH11:RYH70 SID11:SID70 SRZ11:SRZ70 TBV11:TBV70 TLR11:TLR70 TVN11:TVN70 UFJ11:UFJ70 UPF11:UPF70 UZB11:UZB70 VIX11:VIX70 VST11:VST70 WCP11:WCP70 WML11:WML70 WWH11:WWH70 AC65547:AC65606 JV65547:JV65606 TR65547:TR65606 ADN65547:ADN65606 ANJ65547:ANJ65606 AXF65547:AXF65606 BHB65547:BHB65606 BQX65547:BQX65606 CAT65547:CAT65606 CKP65547:CKP65606 CUL65547:CUL65606 DEH65547:DEH65606 DOD65547:DOD65606 DXZ65547:DXZ65606 EHV65547:EHV65606 ERR65547:ERR65606 FBN65547:FBN65606 FLJ65547:FLJ65606 FVF65547:FVF65606 GFB65547:GFB65606 GOX65547:GOX65606 GYT65547:GYT65606 HIP65547:HIP65606 HSL65547:HSL65606 ICH65547:ICH65606 IMD65547:IMD65606 IVZ65547:IVZ65606 JFV65547:JFV65606 JPR65547:JPR65606 JZN65547:JZN65606 KJJ65547:KJJ65606 KTF65547:KTF65606 LDB65547:LDB65606 LMX65547:LMX65606 LWT65547:LWT65606 MGP65547:MGP65606 MQL65547:MQL65606 NAH65547:NAH65606 NKD65547:NKD65606 NTZ65547:NTZ65606 ODV65547:ODV65606 ONR65547:ONR65606 OXN65547:OXN65606 PHJ65547:PHJ65606 PRF65547:PRF65606 QBB65547:QBB65606 QKX65547:QKX65606 QUT65547:QUT65606 REP65547:REP65606 ROL65547:ROL65606 RYH65547:RYH65606 SID65547:SID65606 SRZ65547:SRZ65606 TBV65547:TBV65606 TLR65547:TLR65606 TVN65547:TVN65606 UFJ65547:UFJ65606 UPF65547:UPF65606 UZB65547:UZB65606 VIX65547:VIX65606 VST65547:VST65606 WCP65547:WCP65606 WML65547:WML65606 WWH65547:WWH65606 AC131083:AC131142 JV131083:JV131142 TR131083:TR131142 ADN131083:ADN131142 ANJ131083:ANJ131142 AXF131083:AXF131142 BHB131083:BHB131142 BQX131083:BQX131142 CAT131083:CAT131142 CKP131083:CKP131142 CUL131083:CUL131142 DEH131083:DEH131142 DOD131083:DOD131142 DXZ131083:DXZ131142 EHV131083:EHV131142 ERR131083:ERR131142 FBN131083:FBN131142 FLJ131083:FLJ131142 FVF131083:FVF131142 GFB131083:GFB131142 GOX131083:GOX131142 GYT131083:GYT131142 HIP131083:HIP131142 HSL131083:HSL131142 ICH131083:ICH131142 IMD131083:IMD131142 IVZ131083:IVZ131142 JFV131083:JFV131142 JPR131083:JPR131142 JZN131083:JZN131142 KJJ131083:KJJ131142 KTF131083:KTF131142 LDB131083:LDB131142 LMX131083:LMX131142 LWT131083:LWT131142 MGP131083:MGP131142 MQL131083:MQL131142 NAH131083:NAH131142 NKD131083:NKD131142 NTZ131083:NTZ131142 ODV131083:ODV131142 ONR131083:ONR131142 OXN131083:OXN131142 PHJ131083:PHJ131142 PRF131083:PRF131142 QBB131083:QBB131142 QKX131083:QKX131142 QUT131083:QUT131142 REP131083:REP131142 ROL131083:ROL131142 RYH131083:RYH131142 SID131083:SID131142 SRZ131083:SRZ131142 TBV131083:TBV131142 TLR131083:TLR131142 TVN131083:TVN131142 UFJ131083:UFJ131142 UPF131083:UPF131142 UZB131083:UZB131142 VIX131083:VIX131142 VST131083:VST131142 WCP131083:WCP131142 WML131083:WML131142 WWH131083:WWH131142 AC196619:AC196678 JV196619:JV196678 TR196619:TR196678 ADN196619:ADN196678 ANJ196619:ANJ196678 AXF196619:AXF196678 BHB196619:BHB196678 BQX196619:BQX196678 CAT196619:CAT196678 CKP196619:CKP196678 CUL196619:CUL196678 DEH196619:DEH196678 DOD196619:DOD196678 DXZ196619:DXZ196678 EHV196619:EHV196678 ERR196619:ERR196678 FBN196619:FBN196678 FLJ196619:FLJ196678 FVF196619:FVF196678 GFB196619:GFB196678 GOX196619:GOX196678 GYT196619:GYT196678 HIP196619:HIP196678 HSL196619:HSL196678 ICH196619:ICH196678 IMD196619:IMD196678 IVZ196619:IVZ196678 JFV196619:JFV196678 JPR196619:JPR196678 JZN196619:JZN196678 KJJ196619:KJJ196678 KTF196619:KTF196678 LDB196619:LDB196678 LMX196619:LMX196678 LWT196619:LWT196678 MGP196619:MGP196678 MQL196619:MQL196678 NAH196619:NAH196678 NKD196619:NKD196678 NTZ196619:NTZ196678 ODV196619:ODV196678 ONR196619:ONR196678 OXN196619:OXN196678 PHJ196619:PHJ196678 PRF196619:PRF196678 QBB196619:QBB196678 QKX196619:QKX196678 QUT196619:QUT196678 REP196619:REP196678 ROL196619:ROL196678 RYH196619:RYH196678 SID196619:SID196678 SRZ196619:SRZ196678 TBV196619:TBV196678 TLR196619:TLR196678 TVN196619:TVN196678 UFJ196619:UFJ196678 UPF196619:UPF196678 UZB196619:UZB196678 VIX196619:VIX196678 VST196619:VST196678 WCP196619:WCP196678 WML196619:WML196678 WWH196619:WWH196678 AC262155:AC262214 JV262155:JV262214 TR262155:TR262214 ADN262155:ADN262214 ANJ262155:ANJ262214 AXF262155:AXF262214 BHB262155:BHB262214 BQX262155:BQX262214 CAT262155:CAT262214 CKP262155:CKP262214 CUL262155:CUL262214 DEH262155:DEH262214 DOD262155:DOD262214 DXZ262155:DXZ262214 EHV262155:EHV262214 ERR262155:ERR262214 FBN262155:FBN262214 FLJ262155:FLJ262214 FVF262155:FVF262214 GFB262155:GFB262214 GOX262155:GOX262214 GYT262155:GYT262214 HIP262155:HIP262214 HSL262155:HSL262214 ICH262155:ICH262214 IMD262155:IMD262214 IVZ262155:IVZ262214 JFV262155:JFV262214 JPR262155:JPR262214 JZN262155:JZN262214 KJJ262155:KJJ262214 KTF262155:KTF262214 LDB262155:LDB262214 LMX262155:LMX262214 LWT262155:LWT262214 MGP262155:MGP262214 MQL262155:MQL262214 NAH262155:NAH262214 NKD262155:NKD262214 NTZ262155:NTZ262214 ODV262155:ODV262214 ONR262155:ONR262214 OXN262155:OXN262214 PHJ262155:PHJ262214 PRF262155:PRF262214 QBB262155:QBB262214 QKX262155:QKX262214 QUT262155:QUT262214 REP262155:REP262214 ROL262155:ROL262214 RYH262155:RYH262214 SID262155:SID262214 SRZ262155:SRZ262214 TBV262155:TBV262214 TLR262155:TLR262214 TVN262155:TVN262214 UFJ262155:UFJ262214 UPF262155:UPF262214 UZB262155:UZB262214 VIX262155:VIX262214 VST262155:VST262214 WCP262155:WCP262214 WML262155:WML262214 WWH262155:WWH262214 AC327691:AC327750 JV327691:JV327750 TR327691:TR327750 ADN327691:ADN327750 ANJ327691:ANJ327750 AXF327691:AXF327750 BHB327691:BHB327750 BQX327691:BQX327750 CAT327691:CAT327750 CKP327691:CKP327750 CUL327691:CUL327750 DEH327691:DEH327750 DOD327691:DOD327750 DXZ327691:DXZ327750 EHV327691:EHV327750 ERR327691:ERR327750 FBN327691:FBN327750 FLJ327691:FLJ327750 FVF327691:FVF327750 GFB327691:GFB327750 GOX327691:GOX327750 GYT327691:GYT327750 HIP327691:HIP327750 HSL327691:HSL327750 ICH327691:ICH327750 IMD327691:IMD327750 IVZ327691:IVZ327750 JFV327691:JFV327750 JPR327691:JPR327750 JZN327691:JZN327750 KJJ327691:KJJ327750 KTF327691:KTF327750 LDB327691:LDB327750 LMX327691:LMX327750 LWT327691:LWT327750 MGP327691:MGP327750 MQL327691:MQL327750 NAH327691:NAH327750 NKD327691:NKD327750 NTZ327691:NTZ327750 ODV327691:ODV327750 ONR327691:ONR327750 OXN327691:OXN327750 PHJ327691:PHJ327750 PRF327691:PRF327750 QBB327691:QBB327750 QKX327691:QKX327750 QUT327691:QUT327750 REP327691:REP327750 ROL327691:ROL327750 RYH327691:RYH327750 SID327691:SID327750 SRZ327691:SRZ327750 TBV327691:TBV327750 TLR327691:TLR327750 TVN327691:TVN327750 UFJ327691:UFJ327750 UPF327691:UPF327750 UZB327691:UZB327750 VIX327691:VIX327750 VST327691:VST327750 WCP327691:WCP327750 WML327691:WML327750 WWH327691:WWH327750 AC393227:AC393286 JV393227:JV393286 TR393227:TR393286 ADN393227:ADN393286 ANJ393227:ANJ393286 AXF393227:AXF393286 BHB393227:BHB393286 BQX393227:BQX393286 CAT393227:CAT393286 CKP393227:CKP393286 CUL393227:CUL393286 DEH393227:DEH393286 DOD393227:DOD393286 DXZ393227:DXZ393286 EHV393227:EHV393286 ERR393227:ERR393286 FBN393227:FBN393286 FLJ393227:FLJ393286 FVF393227:FVF393286 GFB393227:GFB393286 GOX393227:GOX393286 GYT393227:GYT393286 HIP393227:HIP393286 HSL393227:HSL393286 ICH393227:ICH393286 IMD393227:IMD393286 IVZ393227:IVZ393286 JFV393227:JFV393286 JPR393227:JPR393286 JZN393227:JZN393286 KJJ393227:KJJ393286 KTF393227:KTF393286 LDB393227:LDB393286 LMX393227:LMX393286 LWT393227:LWT393286 MGP393227:MGP393286 MQL393227:MQL393286 NAH393227:NAH393286 NKD393227:NKD393286 NTZ393227:NTZ393286 ODV393227:ODV393286 ONR393227:ONR393286 OXN393227:OXN393286 PHJ393227:PHJ393286 PRF393227:PRF393286 QBB393227:QBB393286 QKX393227:QKX393286 QUT393227:QUT393286 REP393227:REP393286 ROL393227:ROL393286 RYH393227:RYH393286 SID393227:SID393286 SRZ393227:SRZ393286 TBV393227:TBV393286 TLR393227:TLR393286 TVN393227:TVN393286 UFJ393227:UFJ393286 UPF393227:UPF393286 UZB393227:UZB393286 VIX393227:VIX393286 VST393227:VST393286 WCP393227:WCP393286 WML393227:WML393286 WWH393227:WWH393286 AC458763:AC458822 JV458763:JV458822 TR458763:TR458822 ADN458763:ADN458822 ANJ458763:ANJ458822 AXF458763:AXF458822 BHB458763:BHB458822 BQX458763:BQX458822 CAT458763:CAT458822 CKP458763:CKP458822 CUL458763:CUL458822 DEH458763:DEH458822 DOD458763:DOD458822 DXZ458763:DXZ458822 EHV458763:EHV458822 ERR458763:ERR458822 FBN458763:FBN458822 FLJ458763:FLJ458822 FVF458763:FVF458822 GFB458763:GFB458822 GOX458763:GOX458822 GYT458763:GYT458822 HIP458763:HIP458822 HSL458763:HSL458822 ICH458763:ICH458822 IMD458763:IMD458822 IVZ458763:IVZ458822 JFV458763:JFV458822 JPR458763:JPR458822 JZN458763:JZN458822 KJJ458763:KJJ458822 KTF458763:KTF458822 LDB458763:LDB458822 LMX458763:LMX458822 LWT458763:LWT458822 MGP458763:MGP458822 MQL458763:MQL458822 NAH458763:NAH458822 NKD458763:NKD458822 NTZ458763:NTZ458822 ODV458763:ODV458822 ONR458763:ONR458822 OXN458763:OXN458822 PHJ458763:PHJ458822 PRF458763:PRF458822 QBB458763:QBB458822 QKX458763:QKX458822 QUT458763:QUT458822 REP458763:REP458822 ROL458763:ROL458822 RYH458763:RYH458822 SID458763:SID458822 SRZ458763:SRZ458822 TBV458763:TBV458822 TLR458763:TLR458822 TVN458763:TVN458822 UFJ458763:UFJ458822 UPF458763:UPF458822 UZB458763:UZB458822 VIX458763:VIX458822 VST458763:VST458822 WCP458763:WCP458822 WML458763:WML458822 WWH458763:WWH458822 AC524299:AC524358 JV524299:JV524358 TR524299:TR524358 ADN524299:ADN524358 ANJ524299:ANJ524358 AXF524299:AXF524358 BHB524299:BHB524358 BQX524299:BQX524358 CAT524299:CAT524358 CKP524299:CKP524358 CUL524299:CUL524358 DEH524299:DEH524358 DOD524299:DOD524358 DXZ524299:DXZ524358 EHV524299:EHV524358 ERR524299:ERR524358 FBN524299:FBN524358 FLJ524299:FLJ524358 FVF524299:FVF524358 GFB524299:GFB524358 GOX524299:GOX524358 GYT524299:GYT524358 HIP524299:HIP524358 HSL524299:HSL524358 ICH524299:ICH524358 IMD524299:IMD524358 IVZ524299:IVZ524358 JFV524299:JFV524358 JPR524299:JPR524358 JZN524299:JZN524358 KJJ524299:KJJ524358 KTF524299:KTF524358 LDB524299:LDB524358 LMX524299:LMX524358 LWT524299:LWT524358 MGP524299:MGP524358 MQL524299:MQL524358 NAH524299:NAH524358 NKD524299:NKD524358 NTZ524299:NTZ524358 ODV524299:ODV524358 ONR524299:ONR524358 OXN524299:OXN524358 PHJ524299:PHJ524358 PRF524299:PRF524358 QBB524299:QBB524358 QKX524299:QKX524358 QUT524299:QUT524358 REP524299:REP524358 ROL524299:ROL524358 RYH524299:RYH524358 SID524299:SID524358 SRZ524299:SRZ524358 TBV524299:TBV524358 TLR524299:TLR524358 TVN524299:TVN524358 UFJ524299:UFJ524358 UPF524299:UPF524358 UZB524299:UZB524358 VIX524299:VIX524358 VST524299:VST524358 WCP524299:WCP524358 WML524299:WML524358 WWH524299:WWH524358 AC589835:AC589894 JV589835:JV589894 TR589835:TR589894 ADN589835:ADN589894 ANJ589835:ANJ589894 AXF589835:AXF589894 BHB589835:BHB589894 BQX589835:BQX589894 CAT589835:CAT589894 CKP589835:CKP589894 CUL589835:CUL589894 DEH589835:DEH589894 DOD589835:DOD589894 DXZ589835:DXZ589894 EHV589835:EHV589894 ERR589835:ERR589894 FBN589835:FBN589894 FLJ589835:FLJ589894 FVF589835:FVF589894 GFB589835:GFB589894 GOX589835:GOX589894 GYT589835:GYT589894 HIP589835:HIP589894 HSL589835:HSL589894 ICH589835:ICH589894 IMD589835:IMD589894 IVZ589835:IVZ589894 JFV589835:JFV589894 JPR589835:JPR589894 JZN589835:JZN589894 KJJ589835:KJJ589894 KTF589835:KTF589894 LDB589835:LDB589894 LMX589835:LMX589894 LWT589835:LWT589894 MGP589835:MGP589894 MQL589835:MQL589894 NAH589835:NAH589894 NKD589835:NKD589894 NTZ589835:NTZ589894 ODV589835:ODV589894 ONR589835:ONR589894 OXN589835:OXN589894 PHJ589835:PHJ589894 PRF589835:PRF589894 QBB589835:QBB589894 QKX589835:QKX589894 QUT589835:QUT589894 REP589835:REP589894 ROL589835:ROL589894 RYH589835:RYH589894 SID589835:SID589894 SRZ589835:SRZ589894 TBV589835:TBV589894 TLR589835:TLR589894 TVN589835:TVN589894 UFJ589835:UFJ589894 UPF589835:UPF589894 UZB589835:UZB589894 VIX589835:VIX589894 VST589835:VST589894 WCP589835:WCP589894 WML589835:WML589894 WWH589835:WWH589894 AC655371:AC655430 JV655371:JV655430 TR655371:TR655430 ADN655371:ADN655430 ANJ655371:ANJ655430 AXF655371:AXF655430 BHB655371:BHB655430 BQX655371:BQX655430 CAT655371:CAT655430 CKP655371:CKP655430 CUL655371:CUL655430 DEH655371:DEH655430 DOD655371:DOD655430 DXZ655371:DXZ655430 EHV655371:EHV655430 ERR655371:ERR655430 FBN655371:FBN655430 FLJ655371:FLJ655430 FVF655371:FVF655430 GFB655371:GFB655430 GOX655371:GOX655430 GYT655371:GYT655430 HIP655371:HIP655430 HSL655371:HSL655430 ICH655371:ICH655430 IMD655371:IMD655430 IVZ655371:IVZ655430 JFV655371:JFV655430 JPR655371:JPR655430 JZN655371:JZN655430 KJJ655371:KJJ655430 KTF655371:KTF655430 LDB655371:LDB655430 LMX655371:LMX655430 LWT655371:LWT655430 MGP655371:MGP655430 MQL655371:MQL655430 NAH655371:NAH655430 NKD655371:NKD655430 NTZ655371:NTZ655430 ODV655371:ODV655430 ONR655371:ONR655430 OXN655371:OXN655430 PHJ655371:PHJ655430 PRF655371:PRF655430 QBB655371:QBB655430 QKX655371:QKX655430 QUT655371:QUT655430 REP655371:REP655430 ROL655371:ROL655430 RYH655371:RYH655430 SID655371:SID655430 SRZ655371:SRZ655430 TBV655371:TBV655430 TLR655371:TLR655430 TVN655371:TVN655430 UFJ655371:UFJ655430 UPF655371:UPF655430 UZB655371:UZB655430 VIX655371:VIX655430 VST655371:VST655430 WCP655371:WCP655430 WML655371:WML655430 WWH655371:WWH655430 AC720907:AC720966 JV720907:JV720966 TR720907:TR720966 ADN720907:ADN720966 ANJ720907:ANJ720966 AXF720907:AXF720966 BHB720907:BHB720966 BQX720907:BQX720966 CAT720907:CAT720966 CKP720907:CKP720966 CUL720907:CUL720966 DEH720907:DEH720966 DOD720907:DOD720966 DXZ720907:DXZ720966 EHV720907:EHV720966 ERR720907:ERR720966 FBN720907:FBN720966 FLJ720907:FLJ720966 FVF720907:FVF720966 GFB720907:GFB720966 GOX720907:GOX720966 GYT720907:GYT720966 HIP720907:HIP720966 HSL720907:HSL720966 ICH720907:ICH720966 IMD720907:IMD720966 IVZ720907:IVZ720966 JFV720907:JFV720966 JPR720907:JPR720966 JZN720907:JZN720966 KJJ720907:KJJ720966 KTF720907:KTF720966 LDB720907:LDB720966 LMX720907:LMX720966 LWT720907:LWT720966 MGP720907:MGP720966 MQL720907:MQL720966 NAH720907:NAH720966 NKD720907:NKD720966 NTZ720907:NTZ720966 ODV720907:ODV720966 ONR720907:ONR720966 OXN720907:OXN720966 PHJ720907:PHJ720966 PRF720907:PRF720966 QBB720907:QBB720966 QKX720907:QKX720966 QUT720907:QUT720966 REP720907:REP720966 ROL720907:ROL720966 RYH720907:RYH720966 SID720907:SID720966 SRZ720907:SRZ720966 TBV720907:TBV720966 TLR720907:TLR720966 TVN720907:TVN720966 UFJ720907:UFJ720966 UPF720907:UPF720966 UZB720907:UZB720966 VIX720907:VIX720966 VST720907:VST720966 WCP720907:WCP720966 WML720907:WML720966 WWH720907:WWH720966 AC786443:AC786502 JV786443:JV786502 TR786443:TR786502 ADN786443:ADN786502 ANJ786443:ANJ786502 AXF786443:AXF786502 BHB786443:BHB786502 BQX786443:BQX786502 CAT786443:CAT786502 CKP786443:CKP786502 CUL786443:CUL786502 DEH786443:DEH786502 DOD786443:DOD786502 DXZ786443:DXZ786502 EHV786443:EHV786502 ERR786443:ERR786502 FBN786443:FBN786502 FLJ786443:FLJ786502 FVF786443:FVF786502 GFB786443:GFB786502 GOX786443:GOX786502 GYT786443:GYT786502 HIP786443:HIP786502 HSL786443:HSL786502 ICH786443:ICH786502 IMD786443:IMD786502 IVZ786443:IVZ786502 JFV786443:JFV786502 JPR786443:JPR786502 JZN786443:JZN786502 KJJ786443:KJJ786502 KTF786443:KTF786502 LDB786443:LDB786502 LMX786443:LMX786502 LWT786443:LWT786502 MGP786443:MGP786502 MQL786443:MQL786502 NAH786443:NAH786502 NKD786443:NKD786502 NTZ786443:NTZ786502 ODV786443:ODV786502 ONR786443:ONR786502 OXN786443:OXN786502 PHJ786443:PHJ786502 PRF786443:PRF786502 QBB786443:QBB786502 QKX786443:QKX786502 QUT786443:QUT786502 REP786443:REP786502 ROL786443:ROL786502 RYH786443:RYH786502 SID786443:SID786502 SRZ786443:SRZ786502 TBV786443:TBV786502 TLR786443:TLR786502 TVN786443:TVN786502 UFJ786443:UFJ786502 UPF786443:UPF786502 UZB786443:UZB786502 VIX786443:VIX786502 VST786443:VST786502 WCP786443:WCP786502 WML786443:WML786502 WWH786443:WWH786502 AC851979:AC852038 JV851979:JV852038 TR851979:TR852038 ADN851979:ADN852038 ANJ851979:ANJ852038 AXF851979:AXF852038 BHB851979:BHB852038 BQX851979:BQX852038 CAT851979:CAT852038 CKP851979:CKP852038 CUL851979:CUL852038 DEH851979:DEH852038 DOD851979:DOD852038 DXZ851979:DXZ852038 EHV851979:EHV852038 ERR851979:ERR852038 FBN851979:FBN852038 FLJ851979:FLJ852038 FVF851979:FVF852038 GFB851979:GFB852038 GOX851979:GOX852038 GYT851979:GYT852038 HIP851979:HIP852038 HSL851979:HSL852038 ICH851979:ICH852038 IMD851979:IMD852038 IVZ851979:IVZ852038 JFV851979:JFV852038 JPR851979:JPR852038 JZN851979:JZN852038 KJJ851979:KJJ852038 KTF851979:KTF852038 LDB851979:LDB852038 LMX851979:LMX852038 LWT851979:LWT852038 MGP851979:MGP852038 MQL851979:MQL852038 NAH851979:NAH852038 NKD851979:NKD852038 NTZ851979:NTZ852038 ODV851979:ODV852038 ONR851979:ONR852038 OXN851979:OXN852038 PHJ851979:PHJ852038 PRF851979:PRF852038 QBB851979:QBB852038 QKX851979:QKX852038 QUT851979:QUT852038 REP851979:REP852038 ROL851979:ROL852038 RYH851979:RYH852038 SID851979:SID852038 SRZ851979:SRZ852038 TBV851979:TBV852038 TLR851979:TLR852038 TVN851979:TVN852038 UFJ851979:UFJ852038 UPF851979:UPF852038 UZB851979:UZB852038 VIX851979:VIX852038 VST851979:VST852038 WCP851979:WCP852038 WML851979:WML852038 WWH851979:WWH852038 AC917515:AC917574 JV917515:JV917574 TR917515:TR917574 ADN917515:ADN917574 ANJ917515:ANJ917574 AXF917515:AXF917574 BHB917515:BHB917574 BQX917515:BQX917574 CAT917515:CAT917574 CKP917515:CKP917574 CUL917515:CUL917574 DEH917515:DEH917574 DOD917515:DOD917574 DXZ917515:DXZ917574 EHV917515:EHV917574 ERR917515:ERR917574 FBN917515:FBN917574 FLJ917515:FLJ917574 FVF917515:FVF917574 GFB917515:GFB917574 GOX917515:GOX917574 GYT917515:GYT917574 HIP917515:HIP917574 HSL917515:HSL917574 ICH917515:ICH917574 IMD917515:IMD917574 IVZ917515:IVZ917574 JFV917515:JFV917574 JPR917515:JPR917574 JZN917515:JZN917574 KJJ917515:KJJ917574 KTF917515:KTF917574 LDB917515:LDB917574 LMX917515:LMX917574 LWT917515:LWT917574 MGP917515:MGP917574 MQL917515:MQL917574 NAH917515:NAH917574 NKD917515:NKD917574 NTZ917515:NTZ917574 ODV917515:ODV917574 ONR917515:ONR917574 OXN917515:OXN917574 PHJ917515:PHJ917574 PRF917515:PRF917574 QBB917515:QBB917574 QKX917515:QKX917574 QUT917515:QUT917574 REP917515:REP917574 ROL917515:ROL917574 RYH917515:RYH917574 SID917515:SID917574 SRZ917515:SRZ917574 TBV917515:TBV917574 TLR917515:TLR917574 TVN917515:TVN917574 UFJ917515:UFJ917574 UPF917515:UPF917574 UZB917515:UZB917574 VIX917515:VIX917574 VST917515:VST917574 WCP917515:WCP917574 WML917515:WML917574 WWH917515:WWH917574 AC983051:AC983110 JV983051:JV983110 TR983051:TR983110 ADN983051:ADN983110 ANJ983051:ANJ983110 AXF983051:AXF983110 BHB983051:BHB983110 BQX983051:BQX983110 CAT983051:CAT983110 CKP983051:CKP983110 CUL983051:CUL983110 DEH983051:DEH983110 DOD983051:DOD983110 DXZ983051:DXZ983110 EHV983051:EHV983110 ERR983051:ERR983110 FBN983051:FBN983110 FLJ983051:FLJ983110 FVF983051:FVF983110 GFB983051:GFB983110 GOX983051:GOX983110 GYT983051:GYT983110 HIP983051:HIP983110 HSL983051:HSL983110 ICH983051:ICH983110 IMD983051:IMD983110 IVZ983051:IVZ983110 JFV983051:JFV983110 JPR983051:JPR983110 JZN983051:JZN983110 KJJ983051:KJJ983110 KTF983051:KTF983110 LDB983051:LDB983110 LMX983051:LMX983110 LWT983051:LWT983110 MGP983051:MGP983110 MQL983051:MQL983110 NAH983051:NAH983110 NKD983051:NKD983110 NTZ983051:NTZ983110 ODV983051:ODV983110 ONR983051:ONR983110 OXN983051:OXN983110 PHJ983051:PHJ983110 PRF983051:PRF983110 QBB983051:QBB983110 QKX983051:QKX983110 QUT983051:QUT983110 REP983051:REP983110 ROL983051:ROL983110 RYH983051:RYH983110 SID983051:SID983110 SRZ983051:SRZ983110 TBV983051:TBV983110 TLR983051:TLR983110 TVN983051:TVN983110 UFJ983051:UFJ983110 UPF983051:UPF983110 UZB983051:UZB983110 VIX983051:VIX983110 VST983051:VST983110 WCP983051:WCP983110 WML983051:WML983110 AC110 AC11:AC70" xr:uid="{00000000-0002-0000-03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  <pageSetUpPr fitToPage="1"/>
  </sheetPr>
  <dimension ref="A1:O46"/>
  <sheetViews>
    <sheetView showGridLines="0" view="pageBreakPreview" zoomScale="80" zoomScaleNormal="40" zoomScaleSheetLayoutView="80" workbookViewId="0">
      <selection activeCell="C25" sqref="C25"/>
    </sheetView>
  </sheetViews>
  <sheetFormatPr defaultColWidth="9" defaultRowHeight="13.5" x14ac:dyDescent="0.15"/>
  <cols>
    <col min="1" max="1" width="1.25" style="120" customWidth="1"/>
    <col min="2" max="2" width="3.125" style="121" customWidth="1"/>
    <col min="3" max="3" width="31.125" style="140" customWidth="1"/>
    <col min="4" max="4" width="1.75" style="120" customWidth="1"/>
    <col min="5" max="5" width="3.375" style="122" customWidth="1"/>
    <col min="6" max="6" width="30" style="141" customWidth="1"/>
    <col min="7" max="7" width="1.75" style="120" customWidth="1"/>
    <col min="8" max="8" width="3.125" style="122" customWidth="1"/>
    <col min="9" max="9" width="30" style="141" customWidth="1"/>
    <col min="10" max="10" width="1.75" style="120" customWidth="1"/>
    <col min="11" max="11" width="3.125" style="121" customWidth="1"/>
    <col min="12" max="12" width="30" style="144" customWidth="1"/>
    <col min="13" max="13" width="1.75" style="120" customWidth="1"/>
    <col min="14" max="14" width="3.125" style="125" customWidth="1"/>
    <col min="15" max="15" width="30" style="142" customWidth="1"/>
    <col min="16" max="16" width="3.375" style="120" customWidth="1"/>
    <col min="17" max="16384" width="9" style="120"/>
  </cols>
  <sheetData>
    <row r="1" spans="1:15" ht="9" customHeight="1" x14ac:dyDescent="0.5">
      <c r="G1" s="123"/>
      <c r="H1" s="123"/>
      <c r="I1" s="123"/>
      <c r="J1" s="123"/>
      <c r="K1" s="123"/>
      <c r="L1" s="123"/>
    </row>
    <row r="2" spans="1:15" s="124" customFormat="1" ht="13.5" customHeight="1" x14ac:dyDescent="0.15">
      <c r="B2" s="300"/>
      <c r="C2" s="300"/>
      <c r="E2" s="126"/>
      <c r="F2" s="301" t="s">
        <v>231</v>
      </c>
      <c r="G2" s="301"/>
      <c r="H2" s="301"/>
      <c r="I2" s="301"/>
      <c r="J2" s="301"/>
      <c r="K2" s="301"/>
      <c r="L2" s="301"/>
      <c r="N2" s="125"/>
      <c r="O2" s="142"/>
    </row>
    <row r="3" spans="1:15" s="124" customFormat="1" ht="13.5" customHeight="1" x14ac:dyDescent="0.15">
      <c r="B3" s="300"/>
      <c r="C3" s="300"/>
      <c r="E3" s="126"/>
      <c r="F3" s="301"/>
      <c r="G3" s="301"/>
      <c r="H3" s="301"/>
      <c r="I3" s="301"/>
      <c r="J3" s="301"/>
      <c r="K3" s="301"/>
      <c r="L3" s="301"/>
      <c r="N3" s="125"/>
      <c r="O3" s="142"/>
    </row>
    <row r="4" spans="1:15" s="124" customFormat="1" ht="13.5" customHeight="1" x14ac:dyDescent="0.15">
      <c r="B4" s="300"/>
      <c r="C4" s="300"/>
      <c r="E4" s="126"/>
      <c r="F4" s="301"/>
      <c r="G4" s="301"/>
      <c r="H4" s="301"/>
      <c r="I4" s="301"/>
      <c r="J4" s="301"/>
      <c r="K4" s="301"/>
      <c r="L4" s="301"/>
      <c r="N4" s="125"/>
      <c r="O4" s="142"/>
    </row>
    <row r="5" spans="1:15" ht="13.5" customHeight="1" x14ac:dyDescent="0.5">
      <c r="B5" s="127"/>
      <c r="C5" s="143"/>
      <c r="G5" s="123"/>
      <c r="H5" s="123"/>
      <c r="I5" s="123"/>
      <c r="J5" s="123"/>
      <c r="K5" s="123"/>
      <c r="L5" s="123"/>
    </row>
    <row r="6" spans="1:15" ht="9" customHeight="1" thickBot="1" x14ac:dyDescent="0.2"/>
    <row r="7" spans="1:15" ht="13.5" customHeight="1" x14ac:dyDescent="0.15">
      <c r="A7" s="129"/>
      <c r="B7" s="302" t="s">
        <v>3</v>
      </c>
      <c r="C7" s="303"/>
      <c r="D7" s="128"/>
      <c r="E7" s="302" t="s">
        <v>4</v>
      </c>
      <c r="F7" s="303"/>
      <c r="G7" s="128"/>
      <c r="H7" s="308" t="s">
        <v>5</v>
      </c>
      <c r="I7" s="309"/>
      <c r="J7" s="128"/>
      <c r="K7" s="302" t="s">
        <v>6</v>
      </c>
      <c r="L7" s="303"/>
      <c r="M7" s="128"/>
      <c r="N7" s="308" t="s">
        <v>7</v>
      </c>
      <c r="O7" s="309"/>
    </row>
    <row r="8" spans="1:15" ht="13.5" customHeight="1" x14ac:dyDescent="0.15">
      <c r="A8" s="129"/>
      <c r="B8" s="304"/>
      <c r="C8" s="305"/>
      <c r="D8" s="128"/>
      <c r="E8" s="304"/>
      <c r="F8" s="305"/>
      <c r="G8" s="128"/>
      <c r="H8" s="310"/>
      <c r="I8" s="311"/>
      <c r="J8" s="128"/>
      <c r="K8" s="304"/>
      <c r="L8" s="305"/>
      <c r="M8" s="128"/>
      <c r="N8" s="310"/>
      <c r="O8" s="311"/>
    </row>
    <row r="9" spans="1:15" ht="15.75" customHeight="1" x14ac:dyDescent="0.15">
      <c r="A9" s="129"/>
      <c r="B9" s="306"/>
      <c r="C9" s="307"/>
      <c r="D9" s="128"/>
      <c r="E9" s="306"/>
      <c r="F9" s="307"/>
      <c r="G9" s="128"/>
      <c r="H9" s="312"/>
      <c r="I9" s="313"/>
      <c r="J9" s="128"/>
      <c r="K9" s="306"/>
      <c r="L9" s="307"/>
      <c r="M9" s="128"/>
      <c r="N9" s="312"/>
      <c r="O9" s="313"/>
    </row>
    <row r="10" spans="1:15" ht="9" customHeight="1" x14ac:dyDescent="0.15">
      <c r="A10" s="129"/>
      <c r="B10" s="293" t="s">
        <v>186</v>
      </c>
      <c r="C10" s="294" t="s">
        <v>187</v>
      </c>
      <c r="D10" s="130"/>
      <c r="E10" s="293" t="s">
        <v>186</v>
      </c>
      <c r="F10" s="294" t="s">
        <v>187</v>
      </c>
      <c r="G10" s="130"/>
      <c r="H10" s="295" t="s">
        <v>186</v>
      </c>
      <c r="I10" s="296" t="s">
        <v>187</v>
      </c>
      <c r="J10" s="130"/>
      <c r="K10" s="293" t="s">
        <v>186</v>
      </c>
      <c r="L10" s="294" t="s">
        <v>187</v>
      </c>
      <c r="M10" s="130"/>
      <c r="N10" s="297" t="s">
        <v>186</v>
      </c>
      <c r="O10" s="290" t="s">
        <v>187</v>
      </c>
    </row>
    <row r="11" spans="1:15" ht="13.5" customHeight="1" x14ac:dyDescent="0.15">
      <c r="A11" s="129"/>
      <c r="B11" s="293"/>
      <c r="C11" s="294"/>
      <c r="D11" s="130"/>
      <c r="E11" s="293"/>
      <c r="F11" s="294"/>
      <c r="G11" s="130"/>
      <c r="H11" s="295"/>
      <c r="I11" s="296"/>
      <c r="J11" s="130"/>
      <c r="K11" s="293"/>
      <c r="L11" s="294"/>
      <c r="M11" s="130"/>
      <c r="N11" s="298"/>
      <c r="O11" s="291"/>
    </row>
    <row r="12" spans="1:15" s="132" customFormat="1" ht="14.25" customHeight="1" x14ac:dyDescent="0.15">
      <c r="A12" s="131"/>
      <c r="B12" s="293"/>
      <c r="C12" s="294"/>
      <c r="D12" s="130"/>
      <c r="E12" s="293"/>
      <c r="F12" s="294"/>
      <c r="G12" s="130"/>
      <c r="H12" s="295"/>
      <c r="I12" s="296"/>
      <c r="J12" s="130"/>
      <c r="K12" s="293"/>
      <c r="L12" s="294"/>
      <c r="M12" s="130"/>
      <c r="N12" s="299"/>
      <c r="O12" s="292"/>
    </row>
    <row r="13" spans="1:15" s="135" customFormat="1" ht="22.5" customHeight="1" x14ac:dyDescent="0.15">
      <c r="A13" s="133"/>
      <c r="B13" s="282">
        <v>1</v>
      </c>
      <c r="C13" s="265" t="s">
        <v>280</v>
      </c>
      <c r="D13" s="134"/>
      <c r="E13" s="284">
        <v>1</v>
      </c>
      <c r="F13" s="266" t="s">
        <v>232</v>
      </c>
      <c r="G13" s="134"/>
      <c r="H13" s="287">
        <v>1</v>
      </c>
      <c r="I13" s="267" t="s">
        <v>244</v>
      </c>
      <c r="J13" s="134"/>
      <c r="K13" s="284">
        <v>1</v>
      </c>
      <c r="L13" s="268" t="s">
        <v>256</v>
      </c>
      <c r="M13" s="289"/>
      <c r="N13" s="281">
        <v>1</v>
      </c>
      <c r="O13" s="145" t="s">
        <v>268</v>
      </c>
    </row>
    <row r="14" spans="1:15" s="135" customFormat="1" ht="22.5" customHeight="1" x14ac:dyDescent="0.15">
      <c r="A14" s="133"/>
      <c r="B14" s="282">
        <v>2</v>
      </c>
      <c r="C14" s="265" t="s">
        <v>281</v>
      </c>
      <c r="D14" s="134"/>
      <c r="E14" s="284">
        <v>2</v>
      </c>
      <c r="F14" s="266" t="s">
        <v>233</v>
      </c>
      <c r="G14" s="134"/>
      <c r="H14" s="287">
        <v>2</v>
      </c>
      <c r="I14" s="267" t="s">
        <v>245</v>
      </c>
      <c r="J14" s="134"/>
      <c r="K14" s="284">
        <v>2</v>
      </c>
      <c r="L14" s="268" t="s">
        <v>257</v>
      </c>
      <c r="M14" s="289"/>
      <c r="N14" s="287">
        <v>2</v>
      </c>
      <c r="O14" s="145" t="s">
        <v>269</v>
      </c>
    </row>
    <row r="15" spans="1:15" s="135" customFormat="1" ht="22.5" customHeight="1" x14ac:dyDescent="0.15">
      <c r="A15" s="133"/>
      <c r="B15" s="282">
        <v>3</v>
      </c>
      <c r="C15" s="265" t="s">
        <v>282</v>
      </c>
      <c r="D15" s="134"/>
      <c r="E15" s="284">
        <v>3</v>
      </c>
      <c r="F15" s="266" t="s">
        <v>234</v>
      </c>
      <c r="G15" s="134"/>
      <c r="H15" s="287">
        <v>3</v>
      </c>
      <c r="I15" s="267" t="s">
        <v>246</v>
      </c>
      <c r="J15" s="134"/>
      <c r="K15" s="284">
        <v>3</v>
      </c>
      <c r="L15" s="268" t="s">
        <v>258</v>
      </c>
      <c r="M15" s="289"/>
      <c r="N15" s="281">
        <v>3</v>
      </c>
      <c r="O15" s="145" t="s">
        <v>270</v>
      </c>
    </row>
    <row r="16" spans="1:15" s="135" customFormat="1" ht="22.5" customHeight="1" x14ac:dyDescent="0.15">
      <c r="A16" s="133"/>
      <c r="B16" s="282">
        <v>4</v>
      </c>
      <c r="C16" s="265" t="s">
        <v>283</v>
      </c>
      <c r="D16" s="134"/>
      <c r="E16" s="284">
        <v>4</v>
      </c>
      <c r="F16" s="266" t="s">
        <v>235</v>
      </c>
      <c r="G16" s="134"/>
      <c r="H16" s="287">
        <v>4</v>
      </c>
      <c r="I16" s="267" t="s">
        <v>247</v>
      </c>
      <c r="J16" s="134"/>
      <c r="K16" s="284">
        <v>4</v>
      </c>
      <c r="L16" s="268" t="s">
        <v>259</v>
      </c>
      <c r="M16" s="289"/>
      <c r="N16" s="287">
        <v>4</v>
      </c>
      <c r="O16" s="145" t="s">
        <v>271</v>
      </c>
    </row>
    <row r="17" spans="1:15" s="135" customFormat="1" ht="22.5" customHeight="1" x14ac:dyDescent="0.15">
      <c r="A17" s="133"/>
      <c r="B17" s="282">
        <v>5</v>
      </c>
      <c r="C17" s="265" t="s">
        <v>284</v>
      </c>
      <c r="D17" s="134"/>
      <c r="E17" s="284">
        <v>5</v>
      </c>
      <c r="F17" s="266" t="s">
        <v>236</v>
      </c>
      <c r="G17" s="134"/>
      <c r="H17" s="287">
        <v>5</v>
      </c>
      <c r="I17" s="267" t="s">
        <v>248</v>
      </c>
      <c r="J17" s="134"/>
      <c r="K17" s="284">
        <v>5</v>
      </c>
      <c r="L17" s="268" t="s">
        <v>260</v>
      </c>
      <c r="M17" s="289"/>
      <c r="N17" s="287">
        <v>5</v>
      </c>
      <c r="O17" s="145" t="s">
        <v>272</v>
      </c>
    </row>
    <row r="18" spans="1:15" s="135" customFormat="1" ht="22.5" customHeight="1" x14ac:dyDescent="0.15">
      <c r="A18" s="133"/>
      <c r="B18" s="282">
        <v>6</v>
      </c>
      <c r="C18" s="265" t="s">
        <v>285</v>
      </c>
      <c r="D18" s="134"/>
      <c r="E18" s="284">
        <v>6</v>
      </c>
      <c r="F18" s="266" t="s">
        <v>237</v>
      </c>
      <c r="G18" s="134"/>
      <c r="H18" s="287">
        <v>6</v>
      </c>
      <c r="I18" s="267" t="s">
        <v>249</v>
      </c>
      <c r="J18" s="134"/>
      <c r="K18" s="284">
        <v>6</v>
      </c>
      <c r="L18" s="269" t="s">
        <v>261</v>
      </c>
      <c r="M18" s="289"/>
      <c r="N18" s="287">
        <v>6</v>
      </c>
      <c r="O18" s="145" t="s">
        <v>273</v>
      </c>
    </row>
    <row r="19" spans="1:15" s="135" customFormat="1" ht="22.5" customHeight="1" x14ac:dyDescent="0.15">
      <c r="A19" s="133"/>
      <c r="B19" s="282">
        <v>7</v>
      </c>
      <c r="C19" s="265" t="s">
        <v>286</v>
      </c>
      <c r="D19" s="134"/>
      <c r="E19" s="284">
        <v>7</v>
      </c>
      <c r="F19" s="266" t="s">
        <v>238</v>
      </c>
      <c r="G19" s="134"/>
      <c r="H19" s="287">
        <v>7</v>
      </c>
      <c r="I19" s="267" t="s">
        <v>250</v>
      </c>
      <c r="J19" s="134"/>
      <c r="K19" s="284">
        <v>7</v>
      </c>
      <c r="L19" s="268" t="s">
        <v>262</v>
      </c>
      <c r="M19" s="289"/>
      <c r="N19" s="287">
        <v>7</v>
      </c>
      <c r="O19" s="145" t="s">
        <v>274</v>
      </c>
    </row>
    <row r="20" spans="1:15" s="135" customFormat="1" ht="22.5" customHeight="1" x14ac:dyDescent="0.15">
      <c r="A20" s="133"/>
      <c r="B20" s="282">
        <v>8</v>
      </c>
      <c r="C20" s="265" t="s">
        <v>287</v>
      </c>
      <c r="D20" s="134"/>
      <c r="E20" s="284">
        <v>8</v>
      </c>
      <c r="F20" s="266" t="s">
        <v>239</v>
      </c>
      <c r="G20" s="134"/>
      <c r="H20" s="287">
        <v>8</v>
      </c>
      <c r="I20" s="267" t="s">
        <v>251</v>
      </c>
      <c r="J20" s="134"/>
      <c r="K20" s="284">
        <v>8</v>
      </c>
      <c r="L20" s="268" t="s">
        <v>263</v>
      </c>
      <c r="M20" s="289"/>
      <c r="N20" s="287">
        <v>8</v>
      </c>
      <c r="O20" s="145" t="s">
        <v>275</v>
      </c>
    </row>
    <row r="21" spans="1:15" s="135" customFormat="1" ht="22.5" customHeight="1" x14ac:dyDescent="0.15">
      <c r="A21" s="133"/>
      <c r="B21" s="282">
        <v>9</v>
      </c>
      <c r="C21" s="265" t="s">
        <v>288</v>
      </c>
      <c r="D21" s="134"/>
      <c r="E21" s="284">
        <v>9</v>
      </c>
      <c r="F21" s="266" t="s">
        <v>240</v>
      </c>
      <c r="G21" s="134"/>
      <c r="H21" s="287">
        <v>9</v>
      </c>
      <c r="I21" s="265" t="s">
        <v>252</v>
      </c>
      <c r="J21" s="134"/>
      <c r="K21" s="284">
        <v>9</v>
      </c>
      <c r="L21" s="270" t="s">
        <v>264</v>
      </c>
      <c r="M21" s="289"/>
      <c r="N21" s="281">
        <v>9</v>
      </c>
      <c r="O21" s="145" t="s">
        <v>276</v>
      </c>
    </row>
    <row r="22" spans="1:15" s="135" customFormat="1" ht="22.5" customHeight="1" x14ac:dyDescent="0.15">
      <c r="A22" s="133"/>
      <c r="B22" s="282">
        <v>10</v>
      </c>
      <c r="C22" s="265" t="s">
        <v>289</v>
      </c>
      <c r="D22" s="134"/>
      <c r="E22" s="284">
        <v>10</v>
      </c>
      <c r="F22" s="266" t="s">
        <v>241</v>
      </c>
      <c r="G22" s="134"/>
      <c r="H22" s="287">
        <v>10</v>
      </c>
      <c r="I22" s="267" t="s">
        <v>253</v>
      </c>
      <c r="J22" s="134"/>
      <c r="K22" s="284">
        <v>10</v>
      </c>
      <c r="L22" s="268" t="s">
        <v>265</v>
      </c>
      <c r="M22" s="289"/>
      <c r="N22" s="287">
        <v>10</v>
      </c>
      <c r="O22" s="145" t="s">
        <v>277</v>
      </c>
    </row>
    <row r="23" spans="1:15" s="135" customFormat="1" ht="22.5" customHeight="1" x14ac:dyDescent="0.15">
      <c r="A23" s="133"/>
      <c r="B23" s="282">
        <v>11</v>
      </c>
      <c r="C23" s="265" t="s">
        <v>290</v>
      </c>
      <c r="D23" s="134"/>
      <c r="E23" s="284">
        <v>11</v>
      </c>
      <c r="F23" s="266" t="s">
        <v>242</v>
      </c>
      <c r="G23" s="134"/>
      <c r="H23" s="287">
        <v>11</v>
      </c>
      <c r="I23" s="267" t="s">
        <v>254</v>
      </c>
      <c r="J23" s="134"/>
      <c r="K23" s="284">
        <v>11</v>
      </c>
      <c r="L23" s="268" t="s">
        <v>266</v>
      </c>
      <c r="M23" s="289"/>
      <c r="N23" s="287">
        <v>11</v>
      </c>
      <c r="O23" s="145" t="s">
        <v>278</v>
      </c>
    </row>
    <row r="24" spans="1:15" s="135" customFormat="1" ht="22.5" customHeight="1" thickBot="1" x14ac:dyDescent="0.2">
      <c r="B24" s="283">
        <v>12</v>
      </c>
      <c r="C24" s="271" t="s">
        <v>291</v>
      </c>
      <c r="D24" s="134"/>
      <c r="E24" s="285">
        <v>12</v>
      </c>
      <c r="F24" s="286" t="s">
        <v>243</v>
      </c>
      <c r="G24" s="134"/>
      <c r="H24" s="288">
        <v>12</v>
      </c>
      <c r="I24" s="272" t="s">
        <v>255</v>
      </c>
      <c r="J24" s="134"/>
      <c r="K24" s="285">
        <v>12</v>
      </c>
      <c r="L24" s="273" t="s">
        <v>267</v>
      </c>
      <c r="M24" s="289"/>
      <c r="N24" s="288">
        <v>12</v>
      </c>
      <c r="O24" s="274" t="s">
        <v>279</v>
      </c>
    </row>
    <row r="25" spans="1:15" s="135" customFormat="1" ht="22.5" customHeight="1" x14ac:dyDescent="0.15"/>
    <row r="26" spans="1:15" s="135" customFormat="1" ht="22.5" customHeight="1" x14ac:dyDescent="0.15"/>
    <row r="27" spans="1:15" s="135" customFormat="1" ht="22.5" customHeight="1" x14ac:dyDescent="0.15"/>
    <row r="28" spans="1:15" s="135" customFormat="1" ht="22.5" customHeight="1" x14ac:dyDescent="0.15"/>
    <row r="29" spans="1:15" s="135" customFormat="1" ht="22.5" customHeight="1" x14ac:dyDescent="0.15"/>
    <row r="30" spans="1:15" s="135" customFormat="1" ht="22.5" customHeight="1" x14ac:dyDescent="0.15"/>
    <row r="31" spans="1:15" s="135" customFormat="1" ht="22.5" customHeight="1" x14ac:dyDescent="0.15"/>
    <row r="32" spans="1:15" s="135" customFormat="1" ht="22.5" customHeight="1" x14ac:dyDescent="0.15"/>
    <row r="33" spans="2:15" s="135" customFormat="1" ht="22.5" customHeight="1" x14ac:dyDescent="0.15"/>
    <row r="34" spans="2:15" s="135" customFormat="1" ht="22.5" customHeight="1" x14ac:dyDescent="0.15"/>
    <row r="35" spans="2:15" s="135" customFormat="1" ht="22.5" customHeight="1" x14ac:dyDescent="0.15"/>
    <row r="36" spans="2:15" s="135" customFormat="1" ht="22.5" customHeight="1" x14ac:dyDescent="0.15"/>
    <row r="37" spans="2:15" s="135" customFormat="1" ht="22.5" customHeight="1" x14ac:dyDescent="0.15"/>
    <row r="38" spans="2:15" s="135" customFormat="1" ht="22.5" customHeight="1" x14ac:dyDescent="0.15"/>
    <row r="39" spans="2:15" s="135" customFormat="1" ht="22.5" customHeight="1" x14ac:dyDescent="0.15"/>
    <row r="40" spans="2:15" s="135" customFormat="1" ht="22.5" customHeight="1" x14ac:dyDescent="0.15"/>
    <row r="41" spans="2:15" s="135" customFormat="1" ht="22.5" customHeight="1" x14ac:dyDescent="0.15"/>
    <row r="42" spans="2:15" s="135" customFormat="1" ht="22.5" customHeight="1" x14ac:dyDescent="0.15"/>
    <row r="43" spans="2:15" ht="20.25" customHeight="1" x14ac:dyDescent="0.15">
      <c r="B43" s="120"/>
      <c r="I43" s="144"/>
      <c r="J43" s="121"/>
      <c r="K43" s="137"/>
      <c r="N43" s="126"/>
      <c r="O43" s="146"/>
    </row>
    <row r="44" spans="2:15" s="137" customFormat="1" ht="12.75" hidden="1" customHeight="1" x14ac:dyDescent="0.15">
      <c r="B44" s="120"/>
      <c r="C44" s="147"/>
      <c r="D44" s="120"/>
      <c r="F44" s="147"/>
      <c r="G44" s="136"/>
      <c r="H44" s="136"/>
      <c r="I44" s="141"/>
      <c r="J44" s="120"/>
      <c r="K44" s="121"/>
      <c r="L44" s="144"/>
      <c r="M44" s="120"/>
      <c r="N44" s="138"/>
      <c r="O44" s="148"/>
    </row>
    <row r="45" spans="2:15" ht="25.5" x14ac:dyDescent="0.15">
      <c r="B45" s="120"/>
      <c r="F45" s="147"/>
      <c r="G45" s="136"/>
      <c r="N45" s="138"/>
      <c r="O45" s="148"/>
    </row>
    <row r="46" spans="2:15" x14ac:dyDescent="0.15">
      <c r="N46" s="138"/>
      <c r="O46" s="148"/>
    </row>
  </sheetData>
  <mergeCells count="17">
    <mergeCell ref="N7:O9"/>
    <mergeCell ref="B2:C4"/>
    <mergeCell ref="F2:L4"/>
    <mergeCell ref="B7:C9"/>
    <mergeCell ref="E7:F9"/>
    <mergeCell ref="H7:I9"/>
    <mergeCell ref="K7:L9"/>
    <mergeCell ref="O10:O12"/>
    <mergeCell ref="B10:B12"/>
    <mergeCell ref="C10:C12"/>
    <mergeCell ref="E10:E12"/>
    <mergeCell ref="F10:F12"/>
    <mergeCell ref="H10:H12"/>
    <mergeCell ref="I10:I12"/>
    <mergeCell ref="K10:K12"/>
    <mergeCell ref="L10:L12"/>
    <mergeCell ref="N10:N12"/>
  </mergeCells>
  <phoneticPr fontId="1"/>
  <pageMargins left="0.78740157480314965" right="0" top="0" bottom="0" header="0.19685039370078741" footer="0"/>
  <pageSetup paperSize="8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X36"/>
  <sheetViews>
    <sheetView showGridLines="0" showRowColHeaders="0" zoomScaleNormal="100" workbookViewId="0"/>
  </sheetViews>
  <sheetFormatPr defaultRowHeight="13.5" x14ac:dyDescent="0.15"/>
  <cols>
    <col min="1" max="1" width="11.125" style="108" customWidth="1"/>
    <col min="2" max="2" width="9.875" style="108" customWidth="1"/>
    <col min="3" max="10" width="11.25" style="109" customWidth="1"/>
    <col min="11" max="11" width="21" style="109" customWidth="1"/>
    <col min="12" max="12" width="17.5" style="109" hidden="1" customWidth="1"/>
    <col min="13" max="13" width="22.625" style="109" customWidth="1"/>
    <col min="14" max="14" width="17.5" style="109" hidden="1" customWidth="1"/>
    <col min="15" max="15" width="12" style="109" customWidth="1"/>
    <col min="16" max="18" width="11.25" style="109" customWidth="1"/>
    <col min="19" max="19" width="13.5" style="109" hidden="1" customWidth="1"/>
    <col min="20" max="24" width="13.375" style="111" customWidth="1"/>
    <col min="25" max="16384" width="9" style="111"/>
  </cols>
  <sheetData>
    <row r="1" spans="1:24" x14ac:dyDescent="0.15">
      <c r="A1" s="107" t="s">
        <v>71</v>
      </c>
      <c r="L1" s="110"/>
      <c r="M1" s="110"/>
      <c r="N1" s="110"/>
      <c r="O1" s="110"/>
    </row>
    <row r="2" spans="1:24" ht="14.25" thickBot="1" x14ac:dyDescent="0.2">
      <c r="A2" s="107"/>
      <c r="C2" s="112"/>
      <c r="D2" s="112"/>
      <c r="E2" s="112"/>
      <c r="F2" s="112"/>
      <c r="G2" s="112"/>
      <c r="H2" s="335" t="s">
        <v>110</v>
      </c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111"/>
    </row>
    <row r="3" spans="1:24" ht="14.25" thickBot="1" x14ac:dyDescent="0.2">
      <c r="A3" s="163"/>
      <c r="B3" s="164"/>
      <c r="C3" s="332" t="s">
        <v>55</v>
      </c>
      <c r="D3" s="333"/>
      <c r="E3" s="333"/>
      <c r="F3" s="333"/>
      <c r="G3" s="334"/>
      <c r="H3" s="113"/>
      <c r="I3" s="165"/>
      <c r="J3" s="166"/>
      <c r="K3" s="332" t="s">
        <v>111</v>
      </c>
      <c r="L3" s="333"/>
      <c r="M3" s="333"/>
      <c r="N3" s="334"/>
      <c r="O3" s="336" t="s">
        <v>117</v>
      </c>
      <c r="P3" s="337"/>
      <c r="Q3" s="337"/>
      <c r="R3" s="338"/>
      <c r="S3" s="264"/>
    </row>
    <row r="4" spans="1:24" x14ac:dyDescent="0.15">
      <c r="A4" s="198" t="s">
        <v>115</v>
      </c>
      <c r="B4" s="199" t="s">
        <v>67</v>
      </c>
      <c r="C4" s="200" t="s">
        <v>3</v>
      </c>
      <c r="D4" s="201" t="s">
        <v>106</v>
      </c>
      <c r="E4" s="201" t="s">
        <v>107</v>
      </c>
      <c r="F4" s="201" t="s">
        <v>108</v>
      </c>
      <c r="G4" s="202" t="s">
        <v>109</v>
      </c>
      <c r="H4" s="198" t="s">
        <v>172</v>
      </c>
      <c r="I4" s="203" t="s">
        <v>68</v>
      </c>
      <c r="J4" s="204" t="s">
        <v>173</v>
      </c>
      <c r="K4" s="205" t="s">
        <v>212</v>
      </c>
      <c r="L4" s="206" t="s">
        <v>213</v>
      </c>
      <c r="M4" s="207" t="s">
        <v>214</v>
      </c>
      <c r="N4" s="208" t="s">
        <v>215</v>
      </c>
      <c r="O4" s="205" t="s">
        <v>174</v>
      </c>
      <c r="P4" s="209" t="s">
        <v>69</v>
      </c>
      <c r="Q4" s="207" t="s">
        <v>175</v>
      </c>
      <c r="R4" s="258" t="s">
        <v>70</v>
      </c>
      <c r="S4" s="263" t="s">
        <v>220</v>
      </c>
    </row>
    <row r="5" spans="1:24" x14ac:dyDescent="0.15">
      <c r="A5" s="210">
        <v>1</v>
      </c>
      <c r="B5" s="115" t="s">
        <v>58</v>
      </c>
      <c r="C5" s="211" t="s">
        <v>88</v>
      </c>
      <c r="D5" s="212" t="s">
        <v>88</v>
      </c>
      <c r="E5" s="212" t="s">
        <v>88</v>
      </c>
      <c r="F5" s="212" t="s">
        <v>88</v>
      </c>
      <c r="G5" s="213" t="s">
        <v>88</v>
      </c>
      <c r="H5" s="214" t="s">
        <v>88</v>
      </c>
      <c r="I5" s="214" t="s">
        <v>88</v>
      </c>
      <c r="J5" s="215" t="s">
        <v>88</v>
      </c>
      <c r="K5" s="216" t="s">
        <v>118</v>
      </c>
      <c r="L5" s="217"/>
      <c r="M5" s="218" t="s">
        <v>118</v>
      </c>
      <c r="N5" s="219"/>
      <c r="O5" s="220" t="s">
        <v>88</v>
      </c>
      <c r="P5" s="221" t="s">
        <v>88</v>
      </c>
      <c r="Q5" s="222" t="s">
        <v>88</v>
      </c>
      <c r="R5" s="259" t="s">
        <v>88</v>
      </c>
      <c r="S5" s="187" t="s">
        <v>220</v>
      </c>
      <c r="T5" s="187"/>
      <c r="U5" s="187"/>
      <c r="V5" s="109"/>
      <c r="W5" s="257"/>
      <c r="X5" s="187"/>
    </row>
    <row r="6" spans="1:24" x14ac:dyDescent="0.15">
      <c r="A6" s="210">
        <v>2</v>
      </c>
      <c r="B6" s="118" t="s">
        <v>59</v>
      </c>
      <c r="C6" s="211" t="s">
        <v>89</v>
      </c>
      <c r="D6" s="212" t="s">
        <v>89</v>
      </c>
      <c r="E6" s="212" t="s">
        <v>89</v>
      </c>
      <c r="F6" s="212" t="s">
        <v>89</v>
      </c>
      <c r="G6" s="213" t="s">
        <v>89</v>
      </c>
      <c r="H6" s="223" t="s">
        <v>89</v>
      </c>
      <c r="I6" s="223" t="s">
        <v>89</v>
      </c>
      <c r="J6" s="224" t="s">
        <v>89</v>
      </c>
      <c r="K6" s="216" t="s">
        <v>119</v>
      </c>
      <c r="L6" s="217"/>
      <c r="M6" s="218" t="s">
        <v>119</v>
      </c>
      <c r="N6" s="219"/>
      <c r="O6" s="225" t="s">
        <v>89</v>
      </c>
      <c r="P6" s="226" t="s">
        <v>89</v>
      </c>
      <c r="Q6" s="218" t="s">
        <v>89</v>
      </c>
      <c r="R6" s="260" t="s">
        <v>89</v>
      </c>
      <c r="S6" s="187" t="s">
        <v>220</v>
      </c>
      <c r="T6" s="187"/>
      <c r="U6" s="187"/>
      <c r="V6" s="109"/>
      <c r="W6" s="257"/>
      <c r="X6" s="187"/>
    </row>
    <row r="7" spans="1:24" x14ac:dyDescent="0.15">
      <c r="A7" s="210">
        <v>3</v>
      </c>
      <c r="B7" s="118" t="s">
        <v>60</v>
      </c>
      <c r="C7" s="211" t="s">
        <v>76</v>
      </c>
      <c r="D7" s="212" t="s">
        <v>76</v>
      </c>
      <c r="E7" s="212" t="s">
        <v>76</v>
      </c>
      <c r="F7" s="212" t="s">
        <v>76</v>
      </c>
      <c r="G7" s="213" t="s">
        <v>76</v>
      </c>
      <c r="H7" s="223" t="s">
        <v>76</v>
      </c>
      <c r="I7" s="223" t="s">
        <v>76</v>
      </c>
      <c r="J7" s="224" t="s">
        <v>76</v>
      </c>
      <c r="K7" s="216" t="s">
        <v>120</v>
      </c>
      <c r="L7" s="217"/>
      <c r="M7" s="218" t="s">
        <v>120</v>
      </c>
      <c r="N7" s="219"/>
      <c r="O7" s="225" t="s">
        <v>76</v>
      </c>
      <c r="P7" s="226" t="s">
        <v>76</v>
      </c>
      <c r="Q7" s="218" t="s">
        <v>76</v>
      </c>
      <c r="R7" s="260" t="s">
        <v>76</v>
      </c>
      <c r="S7" s="187" t="s">
        <v>220</v>
      </c>
      <c r="T7" s="187"/>
      <c r="U7" s="187"/>
      <c r="V7" s="109"/>
      <c r="W7" s="257"/>
      <c r="X7" s="187"/>
    </row>
    <row r="8" spans="1:24" x14ac:dyDescent="0.15">
      <c r="A8" s="210">
        <v>4</v>
      </c>
      <c r="B8" s="118" t="s">
        <v>61</v>
      </c>
      <c r="C8" s="211" t="s">
        <v>77</v>
      </c>
      <c r="D8" s="212" t="s">
        <v>77</v>
      </c>
      <c r="E8" s="212" t="s">
        <v>77</v>
      </c>
      <c r="F8" s="212" t="s">
        <v>77</v>
      </c>
      <c r="G8" s="213" t="s">
        <v>77</v>
      </c>
      <c r="H8" s="223" t="s">
        <v>77</v>
      </c>
      <c r="I8" s="223" t="s">
        <v>77</v>
      </c>
      <c r="J8" s="224" t="s">
        <v>77</v>
      </c>
      <c r="K8" s="227" t="s">
        <v>121</v>
      </c>
      <c r="L8" s="217"/>
      <c r="M8" s="228" t="s">
        <v>130</v>
      </c>
      <c r="N8" s="219"/>
      <c r="O8" s="225" t="s">
        <v>77</v>
      </c>
      <c r="P8" s="226" t="s">
        <v>77</v>
      </c>
      <c r="Q8" s="218" t="s">
        <v>77</v>
      </c>
      <c r="R8" s="260" t="s">
        <v>77</v>
      </c>
      <c r="S8" s="187" t="s">
        <v>220</v>
      </c>
      <c r="T8" s="187"/>
      <c r="U8" s="187"/>
      <c r="V8" s="109"/>
      <c r="W8" s="257"/>
      <c r="X8" s="187"/>
    </row>
    <row r="9" spans="1:24" x14ac:dyDescent="0.15">
      <c r="A9" s="210">
        <v>5</v>
      </c>
      <c r="B9" s="118" t="s">
        <v>62</v>
      </c>
      <c r="C9" s="211" t="s">
        <v>78</v>
      </c>
      <c r="D9" s="212" t="s">
        <v>78</v>
      </c>
      <c r="E9" s="212" t="s">
        <v>78</v>
      </c>
      <c r="F9" s="212" t="s">
        <v>78</v>
      </c>
      <c r="G9" s="213" t="s">
        <v>78</v>
      </c>
      <c r="H9" s="223" t="s">
        <v>78</v>
      </c>
      <c r="I9" s="223" t="s">
        <v>78</v>
      </c>
      <c r="J9" s="224" t="s">
        <v>78</v>
      </c>
      <c r="K9" s="216" t="s">
        <v>122</v>
      </c>
      <c r="L9" s="217"/>
      <c r="M9" s="218" t="s">
        <v>122</v>
      </c>
      <c r="N9" s="219"/>
      <c r="O9" s="225" t="s">
        <v>78</v>
      </c>
      <c r="P9" s="226" t="s">
        <v>78</v>
      </c>
      <c r="Q9" s="218" t="s">
        <v>78</v>
      </c>
      <c r="R9" s="260" t="s">
        <v>78</v>
      </c>
      <c r="S9" s="187" t="s">
        <v>220</v>
      </c>
      <c r="T9" s="187"/>
      <c r="U9" s="187"/>
      <c r="V9" s="109"/>
      <c r="W9" s="257"/>
      <c r="X9" s="187"/>
    </row>
    <row r="10" spans="1:24" x14ac:dyDescent="0.15">
      <c r="A10" s="210">
        <v>6</v>
      </c>
      <c r="B10" s="118" t="s">
        <v>63</v>
      </c>
      <c r="C10" s="211" t="s">
        <v>79</v>
      </c>
      <c r="D10" s="212" t="s">
        <v>188</v>
      </c>
      <c r="E10" s="212" t="s">
        <v>79</v>
      </c>
      <c r="F10" s="212" t="s">
        <v>79</v>
      </c>
      <c r="G10" s="213" t="s">
        <v>79</v>
      </c>
      <c r="H10" s="223" t="s">
        <v>79</v>
      </c>
      <c r="I10" s="223" t="s">
        <v>79</v>
      </c>
      <c r="J10" s="224" t="s">
        <v>79</v>
      </c>
      <c r="K10" s="216" t="s">
        <v>123</v>
      </c>
      <c r="L10" s="217"/>
      <c r="M10" s="218" t="s">
        <v>123</v>
      </c>
      <c r="N10" s="219"/>
      <c r="O10" s="225" t="s">
        <v>79</v>
      </c>
      <c r="P10" s="226" t="s">
        <v>79</v>
      </c>
      <c r="Q10" s="218" t="s">
        <v>79</v>
      </c>
      <c r="R10" s="260" t="s">
        <v>79</v>
      </c>
      <c r="S10" s="187" t="s">
        <v>220</v>
      </c>
      <c r="T10" s="187"/>
      <c r="U10" s="187"/>
      <c r="V10" s="109"/>
      <c r="W10" s="257"/>
      <c r="X10" s="187"/>
    </row>
    <row r="11" spans="1:24" x14ac:dyDescent="0.15">
      <c r="A11" s="210">
        <v>7</v>
      </c>
      <c r="B11" s="118" t="s">
        <v>64</v>
      </c>
      <c r="C11" s="211" t="s">
        <v>80</v>
      </c>
      <c r="D11" s="212" t="s">
        <v>81</v>
      </c>
      <c r="E11" s="212" t="s">
        <v>80</v>
      </c>
      <c r="F11" s="212" t="s">
        <v>80</v>
      </c>
      <c r="G11" s="213" t="s">
        <v>80</v>
      </c>
      <c r="H11" s="223" t="s">
        <v>80</v>
      </c>
      <c r="I11" s="223" t="s">
        <v>80</v>
      </c>
      <c r="J11" s="224" t="s">
        <v>80</v>
      </c>
      <c r="K11" s="216" t="s">
        <v>124</v>
      </c>
      <c r="L11" s="217"/>
      <c r="M11" s="218" t="s">
        <v>124</v>
      </c>
      <c r="N11" s="219"/>
      <c r="O11" s="225" t="s">
        <v>80</v>
      </c>
      <c r="P11" s="226" t="s">
        <v>80</v>
      </c>
      <c r="Q11" s="218" t="s">
        <v>80</v>
      </c>
      <c r="R11" s="260" t="s">
        <v>80</v>
      </c>
      <c r="S11" s="187"/>
      <c r="T11" s="187"/>
      <c r="U11" s="187"/>
      <c r="V11" s="109"/>
      <c r="W11" s="257"/>
      <c r="X11" s="187"/>
    </row>
    <row r="12" spans="1:24" x14ac:dyDescent="0.15">
      <c r="A12" s="210">
        <v>8</v>
      </c>
      <c r="B12" s="118" t="s">
        <v>176</v>
      </c>
      <c r="C12" s="211" t="s">
        <v>81</v>
      </c>
      <c r="D12" s="212" t="s">
        <v>82</v>
      </c>
      <c r="E12" s="212" t="s">
        <v>81</v>
      </c>
      <c r="F12" s="212" t="s">
        <v>81</v>
      </c>
      <c r="G12" s="213" t="s">
        <v>81</v>
      </c>
      <c r="H12" s="223" t="s">
        <v>81</v>
      </c>
      <c r="I12" s="223" t="s">
        <v>81</v>
      </c>
      <c r="J12" s="224" t="s">
        <v>81</v>
      </c>
      <c r="K12" s="227" t="s">
        <v>177</v>
      </c>
      <c r="L12" s="217"/>
      <c r="M12" s="228" t="s">
        <v>131</v>
      </c>
      <c r="N12" s="219"/>
      <c r="O12" s="225" t="s">
        <v>81</v>
      </c>
      <c r="P12" s="226" t="s">
        <v>81</v>
      </c>
      <c r="Q12" s="218" t="s">
        <v>81</v>
      </c>
      <c r="R12" s="260" t="s">
        <v>81</v>
      </c>
      <c r="S12" s="187"/>
      <c r="T12" s="187"/>
      <c r="U12" s="187"/>
      <c r="V12" s="109"/>
      <c r="W12" s="257"/>
      <c r="X12" s="187"/>
    </row>
    <row r="13" spans="1:24" x14ac:dyDescent="0.15">
      <c r="A13" s="210">
        <v>9</v>
      </c>
      <c r="B13" s="118" t="s">
        <v>178</v>
      </c>
      <c r="C13" s="211" t="s">
        <v>82</v>
      </c>
      <c r="D13" s="212" t="s">
        <v>189</v>
      </c>
      <c r="E13" s="212" t="s">
        <v>82</v>
      </c>
      <c r="F13" s="212" t="s">
        <v>82</v>
      </c>
      <c r="G13" s="213" t="s">
        <v>82</v>
      </c>
      <c r="H13" s="223" t="s">
        <v>82</v>
      </c>
      <c r="I13" s="223" t="s">
        <v>82</v>
      </c>
      <c r="J13" s="224" t="s">
        <v>82</v>
      </c>
      <c r="K13" s="216" t="s">
        <v>125</v>
      </c>
      <c r="L13" s="217"/>
      <c r="M13" s="218" t="s">
        <v>125</v>
      </c>
      <c r="N13" s="219"/>
      <c r="O13" s="225" t="s">
        <v>82</v>
      </c>
      <c r="P13" s="226" t="s">
        <v>82</v>
      </c>
      <c r="Q13" s="218" t="s">
        <v>82</v>
      </c>
      <c r="R13" s="260" t="s">
        <v>82</v>
      </c>
      <c r="S13" s="187"/>
      <c r="T13" s="187"/>
      <c r="U13" s="187"/>
      <c r="V13" s="109"/>
      <c r="W13" s="257"/>
      <c r="X13" s="187"/>
    </row>
    <row r="14" spans="1:24" x14ac:dyDescent="0.15">
      <c r="A14" s="210">
        <v>10</v>
      </c>
      <c r="B14" s="118" t="s">
        <v>65</v>
      </c>
      <c r="C14" s="211" t="s">
        <v>83</v>
      </c>
      <c r="D14" s="212" t="s">
        <v>85</v>
      </c>
      <c r="E14" s="212" t="s">
        <v>83</v>
      </c>
      <c r="F14" s="212" t="s">
        <v>83</v>
      </c>
      <c r="G14" s="213" t="s">
        <v>83</v>
      </c>
      <c r="H14" s="223" t="s">
        <v>83</v>
      </c>
      <c r="I14" s="223" t="s">
        <v>83</v>
      </c>
      <c r="J14" s="224" t="s">
        <v>83</v>
      </c>
      <c r="K14" s="216" t="s">
        <v>179</v>
      </c>
      <c r="L14" s="217"/>
      <c r="M14" s="218" t="s">
        <v>179</v>
      </c>
      <c r="N14" s="219"/>
      <c r="O14" s="225" t="s">
        <v>83</v>
      </c>
      <c r="P14" s="226" t="s">
        <v>83</v>
      </c>
      <c r="Q14" s="218" t="s">
        <v>83</v>
      </c>
      <c r="R14" s="260" t="s">
        <v>83</v>
      </c>
      <c r="S14" s="187"/>
      <c r="T14" s="187"/>
      <c r="U14" s="187"/>
      <c r="V14" s="109"/>
      <c r="W14" s="257"/>
      <c r="X14" s="187"/>
    </row>
    <row r="15" spans="1:24" x14ac:dyDescent="0.15">
      <c r="A15" s="210">
        <v>11</v>
      </c>
      <c r="B15" s="118" t="s">
        <v>66</v>
      </c>
      <c r="C15" s="211" t="s">
        <v>84</v>
      </c>
      <c r="D15" s="212" t="s">
        <v>86</v>
      </c>
      <c r="E15" s="212" t="s">
        <v>84</v>
      </c>
      <c r="F15" s="212" t="s">
        <v>84</v>
      </c>
      <c r="G15" s="213" t="s">
        <v>84</v>
      </c>
      <c r="H15" s="223" t="s">
        <v>84</v>
      </c>
      <c r="I15" s="223" t="s">
        <v>84</v>
      </c>
      <c r="J15" s="224" t="s">
        <v>84</v>
      </c>
      <c r="K15" s="216" t="s">
        <v>180</v>
      </c>
      <c r="L15" s="217"/>
      <c r="M15" s="218" t="s">
        <v>180</v>
      </c>
      <c r="N15" s="219"/>
      <c r="O15" s="225" t="s">
        <v>84</v>
      </c>
      <c r="P15" s="226" t="s">
        <v>84</v>
      </c>
      <c r="Q15" s="218" t="s">
        <v>84</v>
      </c>
      <c r="R15" s="260" t="s">
        <v>84</v>
      </c>
      <c r="S15" s="187"/>
      <c r="T15" s="187"/>
      <c r="U15" s="187"/>
      <c r="V15" s="109"/>
      <c r="W15" s="257"/>
      <c r="X15" s="187"/>
    </row>
    <row r="16" spans="1:24" x14ac:dyDescent="0.15">
      <c r="A16" s="210">
        <v>12</v>
      </c>
      <c r="B16" s="118" t="s">
        <v>116</v>
      </c>
      <c r="C16" s="211" t="s">
        <v>85</v>
      </c>
      <c r="D16" s="212" t="s">
        <v>190</v>
      </c>
      <c r="E16" s="212" t="s">
        <v>85</v>
      </c>
      <c r="F16" s="212" t="s">
        <v>85</v>
      </c>
      <c r="G16" s="213" t="s">
        <v>85</v>
      </c>
      <c r="H16" s="223" t="s">
        <v>85</v>
      </c>
      <c r="I16" s="223" t="s">
        <v>85</v>
      </c>
      <c r="J16" s="224" t="s">
        <v>85</v>
      </c>
      <c r="K16" s="227" t="s">
        <v>181</v>
      </c>
      <c r="L16" s="217"/>
      <c r="M16" s="228" t="s">
        <v>132</v>
      </c>
      <c r="N16" s="219"/>
      <c r="O16" s="225" t="s">
        <v>85</v>
      </c>
      <c r="P16" s="226" t="s">
        <v>85</v>
      </c>
      <c r="Q16" s="218" t="s">
        <v>85</v>
      </c>
      <c r="R16" s="260" t="s">
        <v>85</v>
      </c>
      <c r="S16" s="187"/>
      <c r="T16" s="187"/>
      <c r="U16" s="187"/>
      <c r="V16" s="109"/>
      <c r="W16" s="257"/>
      <c r="X16" s="187"/>
    </row>
    <row r="17" spans="1:24" x14ac:dyDescent="0.15">
      <c r="A17" s="210">
        <v>13</v>
      </c>
      <c r="B17" s="114"/>
      <c r="C17" s="211" t="s">
        <v>86</v>
      </c>
      <c r="D17" s="212" t="s">
        <v>91</v>
      </c>
      <c r="E17" s="212" t="s">
        <v>86</v>
      </c>
      <c r="F17" s="212" t="s">
        <v>86</v>
      </c>
      <c r="G17" s="213" t="s">
        <v>86</v>
      </c>
      <c r="H17" s="223" t="s">
        <v>86</v>
      </c>
      <c r="I17" s="223" t="s">
        <v>86</v>
      </c>
      <c r="J17" s="224" t="s">
        <v>86</v>
      </c>
      <c r="K17" s="216" t="s">
        <v>126</v>
      </c>
      <c r="L17" s="217"/>
      <c r="M17" s="218" t="s">
        <v>126</v>
      </c>
      <c r="N17" s="219"/>
      <c r="O17" s="225" t="s">
        <v>86</v>
      </c>
      <c r="P17" s="226" t="s">
        <v>86</v>
      </c>
      <c r="Q17" s="218" t="s">
        <v>86</v>
      </c>
      <c r="R17" s="260" t="s">
        <v>86</v>
      </c>
      <c r="S17" s="187"/>
      <c r="T17" s="187"/>
      <c r="U17" s="187"/>
      <c r="V17" s="109"/>
      <c r="W17" s="257"/>
      <c r="X17" s="187"/>
    </row>
    <row r="18" spans="1:24" x14ac:dyDescent="0.15">
      <c r="A18" s="210">
        <v>14</v>
      </c>
      <c r="B18" s="114"/>
      <c r="C18" s="211" t="s">
        <v>87</v>
      </c>
      <c r="D18" s="212" t="s">
        <v>92</v>
      </c>
      <c r="E18" s="212" t="s">
        <v>87</v>
      </c>
      <c r="F18" s="212" t="s">
        <v>87</v>
      </c>
      <c r="G18" s="213" t="s">
        <v>87</v>
      </c>
      <c r="H18" s="223" t="s">
        <v>87</v>
      </c>
      <c r="I18" s="223" t="s">
        <v>87</v>
      </c>
      <c r="J18" s="224" t="s">
        <v>87</v>
      </c>
      <c r="K18" s="216" t="s">
        <v>182</v>
      </c>
      <c r="L18" s="229"/>
      <c r="M18" s="218" t="s">
        <v>182</v>
      </c>
      <c r="N18" s="230"/>
      <c r="O18" s="231" t="s">
        <v>87</v>
      </c>
      <c r="P18" s="226" t="s">
        <v>87</v>
      </c>
      <c r="Q18" s="218" t="s">
        <v>87</v>
      </c>
      <c r="R18" s="260" t="s">
        <v>87</v>
      </c>
      <c r="S18" s="187"/>
      <c r="T18" s="187"/>
      <c r="U18" s="187"/>
      <c r="V18" s="109"/>
      <c r="W18" s="257"/>
      <c r="X18" s="187"/>
    </row>
    <row r="19" spans="1:24" x14ac:dyDescent="0.15">
      <c r="A19" s="210">
        <v>15</v>
      </c>
      <c r="B19" s="114"/>
      <c r="C19" s="211" t="s">
        <v>90</v>
      </c>
      <c r="D19" s="212" t="s">
        <v>93</v>
      </c>
      <c r="E19" s="212" t="s">
        <v>90</v>
      </c>
      <c r="F19" s="212" t="s">
        <v>90</v>
      </c>
      <c r="G19" s="213" t="s">
        <v>90</v>
      </c>
      <c r="H19" s="223" t="s">
        <v>90</v>
      </c>
      <c r="I19" s="223" t="s">
        <v>90</v>
      </c>
      <c r="J19" s="224" t="s">
        <v>90</v>
      </c>
      <c r="K19" s="216" t="s">
        <v>127</v>
      </c>
      <c r="L19" s="217"/>
      <c r="M19" s="218" t="s">
        <v>127</v>
      </c>
      <c r="N19" s="219"/>
      <c r="O19" s="225" t="s">
        <v>90</v>
      </c>
      <c r="P19" s="226" t="s">
        <v>90</v>
      </c>
      <c r="Q19" s="218" t="s">
        <v>90</v>
      </c>
      <c r="R19" s="260" t="s">
        <v>90</v>
      </c>
      <c r="S19" s="187"/>
      <c r="T19" s="187"/>
      <c r="U19" s="187"/>
      <c r="V19" s="109"/>
      <c r="W19" s="257"/>
      <c r="X19" s="187"/>
    </row>
    <row r="20" spans="1:24" x14ac:dyDescent="0.15">
      <c r="A20" s="210">
        <v>16</v>
      </c>
      <c r="B20" s="114"/>
      <c r="C20" s="211" t="s">
        <v>91</v>
      </c>
      <c r="D20" s="212" t="s">
        <v>94</v>
      </c>
      <c r="E20" s="212" t="s">
        <v>91</v>
      </c>
      <c r="F20" s="212" t="s">
        <v>91</v>
      </c>
      <c r="G20" s="213" t="s">
        <v>91</v>
      </c>
      <c r="H20" s="223" t="s">
        <v>91</v>
      </c>
      <c r="I20" s="223" t="s">
        <v>91</v>
      </c>
      <c r="J20" s="224" t="s">
        <v>91</v>
      </c>
      <c r="K20" s="227" t="s">
        <v>128</v>
      </c>
      <c r="L20" s="217"/>
      <c r="M20" s="228" t="s">
        <v>183</v>
      </c>
      <c r="N20" s="219"/>
      <c r="O20" s="225" t="s">
        <v>91</v>
      </c>
      <c r="P20" s="226" t="s">
        <v>91</v>
      </c>
      <c r="Q20" s="218" t="s">
        <v>91</v>
      </c>
      <c r="R20" s="260" t="s">
        <v>91</v>
      </c>
      <c r="S20" s="187"/>
      <c r="T20" s="187"/>
      <c r="U20" s="187"/>
      <c r="V20" s="109"/>
      <c r="W20" s="257"/>
      <c r="X20" s="187"/>
    </row>
    <row r="21" spans="1:24" x14ac:dyDescent="0.15">
      <c r="A21" s="210">
        <v>17</v>
      </c>
      <c r="B21" s="114"/>
      <c r="C21" s="211" t="s">
        <v>92</v>
      </c>
      <c r="D21" s="212" t="s">
        <v>95</v>
      </c>
      <c r="E21" s="212" t="s">
        <v>92</v>
      </c>
      <c r="F21" s="212" t="s">
        <v>92</v>
      </c>
      <c r="G21" s="213" t="s">
        <v>92</v>
      </c>
      <c r="H21" s="223" t="s">
        <v>92</v>
      </c>
      <c r="I21" s="223" t="s">
        <v>92</v>
      </c>
      <c r="J21" s="224" t="s">
        <v>92</v>
      </c>
      <c r="K21" s="216" t="s">
        <v>129</v>
      </c>
      <c r="L21" s="217"/>
      <c r="M21" s="218" t="s">
        <v>129</v>
      </c>
      <c r="N21" s="219"/>
      <c r="O21" s="225" t="s">
        <v>92</v>
      </c>
      <c r="P21" s="226" t="s">
        <v>92</v>
      </c>
      <c r="Q21" s="218" t="s">
        <v>92</v>
      </c>
      <c r="R21" s="260" t="s">
        <v>92</v>
      </c>
      <c r="S21" s="187"/>
      <c r="T21" s="187"/>
      <c r="U21" s="187"/>
      <c r="V21" s="109"/>
      <c r="W21" s="257"/>
      <c r="X21" s="187"/>
    </row>
    <row r="22" spans="1:24" x14ac:dyDescent="0.15">
      <c r="A22" s="210">
        <v>18</v>
      </c>
      <c r="B22" s="114"/>
      <c r="C22" s="211" t="s">
        <v>93</v>
      </c>
      <c r="D22" s="212" t="s">
        <v>96</v>
      </c>
      <c r="E22" s="212" t="s">
        <v>93</v>
      </c>
      <c r="F22" s="212" t="s">
        <v>93</v>
      </c>
      <c r="G22" s="213" t="s">
        <v>93</v>
      </c>
      <c r="H22" s="223" t="s">
        <v>93</v>
      </c>
      <c r="I22" s="223" t="s">
        <v>93</v>
      </c>
      <c r="J22" s="224" t="s">
        <v>93</v>
      </c>
      <c r="K22" s="216" t="s">
        <v>184</v>
      </c>
      <c r="L22" s="217"/>
      <c r="M22" s="218" t="s">
        <v>184</v>
      </c>
      <c r="N22" s="219"/>
      <c r="O22" s="225" t="s">
        <v>93</v>
      </c>
      <c r="P22" s="226" t="s">
        <v>93</v>
      </c>
      <c r="Q22" s="218" t="s">
        <v>93</v>
      </c>
      <c r="R22" s="260" t="s">
        <v>93</v>
      </c>
      <c r="S22" s="187"/>
      <c r="T22" s="187"/>
      <c r="U22" s="187"/>
      <c r="V22" s="109"/>
      <c r="W22" s="257"/>
      <c r="X22" s="187"/>
    </row>
    <row r="23" spans="1:24" x14ac:dyDescent="0.15">
      <c r="A23" s="210">
        <v>19</v>
      </c>
      <c r="B23" s="114"/>
      <c r="C23" s="211" t="s">
        <v>94</v>
      </c>
      <c r="D23" s="212" t="s">
        <v>97</v>
      </c>
      <c r="E23" s="212" t="s">
        <v>94</v>
      </c>
      <c r="F23" s="212" t="s">
        <v>94</v>
      </c>
      <c r="G23" s="213" t="s">
        <v>94</v>
      </c>
      <c r="H23" s="223" t="s">
        <v>94</v>
      </c>
      <c r="I23" s="223" t="s">
        <v>94</v>
      </c>
      <c r="J23" s="224" t="s">
        <v>94</v>
      </c>
      <c r="K23" s="216" t="s">
        <v>185</v>
      </c>
      <c r="L23" s="217"/>
      <c r="M23" s="218" t="s">
        <v>185</v>
      </c>
      <c r="N23" s="219"/>
      <c r="O23" s="225" t="s">
        <v>94</v>
      </c>
      <c r="P23" s="226" t="s">
        <v>94</v>
      </c>
      <c r="Q23" s="218" t="s">
        <v>94</v>
      </c>
      <c r="R23" s="260" t="s">
        <v>94</v>
      </c>
      <c r="S23" s="187"/>
      <c r="T23" s="187"/>
      <c r="U23" s="187"/>
      <c r="V23" s="109"/>
      <c r="W23" s="257"/>
      <c r="X23" s="187"/>
    </row>
    <row r="24" spans="1:24" x14ac:dyDescent="0.15">
      <c r="A24" s="210">
        <v>20</v>
      </c>
      <c r="B24" s="114"/>
      <c r="C24" s="211" t="s">
        <v>95</v>
      </c>
      <c r="D24" s="212" t="s">
        <v>98</v>
      </c>
      <c r="E24" s="212" t="s">
        <v>95</v>
      </c>
      <c r="F24" s="212" t="s">
        <v>95</v>
      </c>
      <c r="G24" s="213" t="s">
        <v>95</v>
      </c>
      <c r="H24" s="223" t="s">
        <v>95</v>
      </c>
      <c r="I24" s="223" t="s">
        <v>95</v>
      </c>
      <c r="J24" s="224" t="s">
        <v>95</v>
      </c>
      <c r="K24" s="227" t="s">
        <v>134</v>
      </c>
      <c r="L24" s="217"/>
      <c r="M24" s="228" t="s">
        <v>133</v>
      </c>
      <c r="N24" s="219"/>
      <c r="O24" s="225" t="s">
        <v>95</v>
      </c>
      <c r="P24" s="226" t="s">
        <v>95</v>
      </c>
      <c r="Q24" s="218" t="s">
        <v>95</v>
      </c>
      <c r="R24" s="260" t="s">
        <v>95</v>
      </c>
      <c r="S24" s="187"/>
      <c r="T24" s="187"/>
      <c r="U24" s="187"/>
      <c r="V24" s="109"/>
      <c r="W24" s="257"/>
      <c r="X24" s="187"/>
    </row>
    <row r="25" spans="1:24" x14ac:dyDescent="0.15">
      <c r="A25" s="210">
        <v>21</v>
      </c>
      <c r="B25" s="114"/>
      <c r="C25" s="211" t="s">
        <v>96</v>
      </c>
      <c r="D25" s="212" t="s">
        <v>99</v>
      </c>
      <c r="E25" s="212" t="s">
        <v>96</v>
      </c>
      <c r="F25" s="212" t="s">
        <v>96</v>
      </c>
      <c r="G25" s="213" t="s">
        <v>96</v>
      </c>
      <c r="H25" s="232"/>
      <c r="I25" s="233"/>
      <c r="J25" s="234"/>
      <c r="K25" s="235"/>
      <c r="L25" s="217"/>
      <c r="M25" s="236"/>
      <c r="N25" s="219"/>
      <c r="O25" s="225" t="s">
        <v>96</v>
      </c>
      <c r="P25" s="226" t="s">
        <v>96</v>
      </c>
      <c r="Q25" s="218" t="s">
        <v>96</v>
      </c>
      <c r="R25" s="260" t="s">
        <v>96</v>
      </c>
      <c r="S25" s="187"/>
      <c r="T25" s="187"/>
      <c r="U25" s="187"/>
      <c r="V25" s="109"/>
      <c r="W25" s="257"/>
      <c r="X25" s="187"/>
    </row>
    <row r="26" spans="1:24" x14ac:dyDescent="0.15">
      <c r="A26" s="210">
        <v>22</v>
      </c>
      <c r="B26" s="114"/>
      <c r="C26" s="211" t="s">
        <v>97</v>
      </c>
      <c r="D26" s="212" t="s">
        <v>100</v>
      </c>
      <c r="E26" s="212" t="s">
        <v>97</v>
      </c>
      <c r="F26" s="212" t="s">
        <v>97</v>
      </c>
      <c r="G26" s="213" t="s">
        <v>97</v>
      </c>
      <c r="H26" s="232"/>
      <c r="I26" s="233"/>
      <c r="J26" s="234"/>
      <c r="K26" s="235"/>
      <c r="L26" s="217"/>
      <c r="M26" s="236"/>
      <c r="N26" s="219"/>
      <c r="O26" s="225" t="s">
        <v>97</v>
      </c>
      <c r="P26" s="226" t="s">
        <v>97</v>
      </c>
      <c r="Q26" s="218" t="s">
        <v>97</v>
      </c>
      <c r="R26" s="260" t="s">
        <v>97</v>
      </c>
      <c r="S26" s="187"/>
      <c r="T26" s="187"/>
      <c r="U26" s="187"/>
      <c r="V26" s="109"/>
      <c r="W26" s="257"/>
      <c r="X26" s="187"/>
    </row>
    <row r="27" spans="1:24" x14ac:dyDescent="0.15">
      <c r="A27" s="210">
        <v>23</v>
      </c>
      <c r="B27" s="114"/>
      <c r="C27" s="211" t="s">
        <v>98</v>
      </c>
      <c r="D27" s="212" t="s">
        <v>102</v>
      </c>
      <c r="E27" s="212" t="s">
        <v>98</v>
      </c>
      <c r="F27" s="212" t="s">
        <v>98</v>
      </c>
      <c r="G27" s="213" t="s">
        <v>98</v>
      </c>
      <c r="H27" s="232"/>
      <c r="I27" s="233"/>
      <c r="J27" s="234"/>
      <c r="K27" s="235"/>
      <c r="L27" s="217"/>
      <c r="M27" s="236"/>
      <c r="N27" s="219"/>
      <c r="O27" s="225" t="s">
        <v>98</v>
      </c>
      <c r="P27" s="226" t="s">
        <v>98</v>
      </c>
      <c r="Q27" s="218" t="s">
        <v>98</v>
      </c>
      <c r="R27" s="260" t="s">
        <v>98</v>
      </c>
      <c r="S27" s="187"/>
      <c r="T27" s="187"/>
      <c r="U27" s="187"/>
      <c r="V27" s="109"/>
      <c r="W27" s="257"/>
      <c r="X27" s="187"/>
    </row>
    <row r="28" spans="1:24" x14ac:dyDescent="0.15">
      <c r="A28" s="210">
        <v>24</v>
      </c>
      <c r="B28" s="114"/>
      <c r="C28" s="211" t="s">
        <v>99</v>
      </c>
      <c r="D28" s="212" t="s">
        <v>103</v>
      </c>
      <c r="E28" s="212" t="s">
        <v>99</v>
      </c>
      <c r="F28" s="212" t="s">
        <v>99</v>
      </c>
      <c r="G28" s="213" t="s">
        <v>99</v>
      </c>
      <c r="H28" s="232"/>
      <c r="I28" s="233"/>
      <c r="J28" s="234"/>
      <c r="K28" s="235"/>
      <c r="L28" s="217"/>
      <c r="M28" s="236"/>
      <c r="N28" s="219"/>
      <c r="O28" s="225" t="s">
        <v>99</v>
      </c>
      <c r="P28" s="226" t="s">
        <v>99</v>
      </c>
      <c r="Q28" s="218" t="s">
        <v>99</v>
      </c>
      <c r="R28" s="260" t="s">
        <v>99</v>
      </c>
      <c r="S28" s="187"/>
      <c r="T28" s="187"/>
      <c r="U28" s="187"/>
      <c r="V28" s="109"/>
      <c r="W28" s="257"/>
      <c r="X28" s="187"/>
    </row>
    <row r="29" spans="1:24" x14ac:dyDescent="0.15">
      <c r="A29" s="210">
        <v>25</v>
      </c>
      <c r="B29" s="114"/>
      <c r="C29" s="211" t="s">
        <v>100</v>
      </c>
      <c r="D29" s="212" t="s">
        <v>104</v>
      </c>
      <c r="E29" s="212" t="s">
        <v>100</v>
      </c>
      <c r="F29" s="212" t="s">
        <v>216</v>
      </c>
      <c r="G29" s="213" t="s">
        <v>100</v>
      </c>
      <c r="H29" s="232"/>
      <c r="I29" s="233"/>
      <c r="J29" s="234"/>
      <c r="K29" s="235"/>
      <c r="L29" s="229"/>
      <c r="M29" s="237"/>
      <c r="N29" s="230"/>
      <c r="O29" s="231" t="s">
        <v>100</v>
      </c>
      <c r="P29" s="226" t="s">
        <v>100</v>
      </c>
      <c r="Q29" s="218" t="s">
        <v>100</v>
      </c>
      <c r="R29" s="260" t="s">
        <v>100</v>
      </c>
      <c r="S29" s="187"/>
      <c r="T29" s="187"/>
      <c r="U29" s="187"/>
      <c r="V29" s="109"/>
      <c r="W29" s="257"/>
      <c r="X29" s="187"/>
    </row>
    <row r="30" spans="1:24" x14ac:dyDescent="0.15">
      <c r="A30" s="210">
        <v>26</v>
      </c>
      <c r="B30" s="114"/>
      <c r="C30" s="211" t="s">
        <v>101</v>
      </c>
      <c r="D30" s="212" t="s">
        <v>105</v>
      </c>
      <c r="E30" s="212" t="s">
        <v>101</v>
      </c>
      <c r="F30" s="212">
        <v>53</v>
      </c>
      <c r="G30" s="213" t="s">
        <v>101</v>
      </c>
      <c r="H30" s="232"/>
      <c r="I30" s="233"/>
      <c r="J30" s="234"/>
      <c r="K30" s="235"/>
      <c r="L30" s="229"/>
      <c r="M30" s="237"/>
      <c r="N30" s="230"/>
      <c r="O30" s="231" t="s">
        <v>101</v>
      </c>
      <c r="P30" s="226" t="s">
        <v>101</v>
      </c>
      <c r="Q30" s="218" t="s">
        <v>101</v>
      </c>
      <c r="R30" s="260" t="s">
        <v>101</v>
      </c>
      <c r="S30" s="187"/>
      <c r="T30" s="187"/>
      <c r="U30" s="187"/>
      <c r="V30" s="109"/>
      <c r="W30" s="257"/>
      <c r="X30" s="187"/>
    </row>
    <row r="31" spans="1:24" x14ac:dyDescent="0.15">
      <c r="A31" s="210">
        <v>27</v>
      </c>
      <c r="B31" s="114"/>
      <c r="C31" s="211" t="s">
        <v>102</v>
      </c>
      <c r="D31" s="212" t="s">
        <v>135</v>
      </c>
      <c r="E31" s="212" t="s">
        <v>102</v>
      </c>
      <c r="F31" s="212" t="s">
        <v>217</v>
      </c>
      <c r="G31" s="213" t="s">
        <v>102</v>
      </c>
      <c r="H31" s="232"/>
      <c r="I31" s="233"/>
      <c r="J31" s="234"/>
      <c r="K31" s="235"/>
      <c r="L31" s="229"/>
      <c r="M31" s="237"/>
      <c r="N31" s="230"/>
      <c r="O31" s="231" t="s">
        <v>102</v>
      </c>
      <c r="P31" s="226" t="s">
        <v>102</v>
      </c>
      <c r="Q31" s="218" t="s">
        <v>102</v>
      </c>
      <c r="R31" s="260" t="s">
        <v>102</v>
      </c>
      <c r="S31" s="187"/>
      <c r="T31" s="187"/>
      <c r="U31" s="187"/>
      <c r="V31" s="109"/>
      <c r="W31" s="257"/>
      <c r="X31" s="187"/>
    </row>
    <row r="32" spans="1:24" x14ac:dyDescent="0.15">
      <c r="A32" s="210">
        <v>28</v>
      </c>
      <c r="B32" s="114"/>
      <c r="C32" s="211" t="s">
        <v>103</v>
      </c>
      <c r="D32" s="212" t="s">
        <v>191</v>
      </c>
      <c r="E32" s="212" t="s">
        <v>103</v>
      </c>
      <c r="F32" s="212" t="s">
        <v>218</v>
      </c>
      <c r="G32" s="213" t="s">
        <v>103</v>
      </c>
      <c r="H32" s="232"/>
      <c r="I32" s="233"/>
      <c r="J32" s="234"/>
      <c r="K32" s="235"/>
      <c r="L32" s="217"/>
      <c r="M32" s="236"/>
      <c r="N32" s="219"/>
      <c r="O32" s="225" t="s">
        <v>103</v>
      </c>
      <c r="P32" s="226" t="s">
        <v>103</v>
      </c>
      <c r="Q32" s="218" t="s">
        <v>103</v>
      </c>
      <c r="R32" s="260" t="s">
        <v>103</v>
      </c>
      <c r="S32" s="187"/>
      <c r="T32" s="187"/>
      <c r="U32" s="187"/>
      <c r="V32" s="109"/>
      <c r="W32" s="257"/>
      <c r="X32" s="187"/>
    </row>
    <row r="33" spans="1:24" x14ac:dyDescent="0.15">
      <c r="A33" s="210">
        <v>29</v>
      </c>
      <c r="B33" s="114"/>
      <c r="C33" s="211" t="s">
        <v>104</v>
      </c>
      <c r="D33" s="212" t="s">
        <v>136</v>
      </c>
      <c r="E33" s="212" t="s">
        <v>104</v>
      </c>
      <c r="F33" s="212">
        <v>61</v>
      </c>
      <c r="G33" s="213" t="s">
        <v>104</v>
      </c>
      <c r="H33" s="232"/>
      <c r="I33" s="233"/>
      <c r="J33" s="234"/>
      <c r="K33" s="235"/>
      <c r="L33" s="229"/>
      <c r="M33" s="237"/>
      <c r="N33" s="230"/>
      <c r="O33" s="231" t="s">
        <v>104</v>
      </c>
      <c r="P33" s="226" t="s">
        <v>104</v>
      </c>
      <c r="Q33" s="218" t="s">
        <v>104</v>
      </c>
      <c r="R33" s="260" t="s">
        <v>104</v>
      </c>
      <c r="S33" s="187"/>
      <c r="T33" s="187"/>
      <c r="U33" s="187"/>
      <c r="V33" s="109"/>
      <c r="W33" s="257"/>
      <c r="X33" s="187"/>
    </row>
    <row r="34" spans="1:24" x14ac:dyDescent="0.15">
      <c r="A34" s="210">
        <v>30</v>
      </c>
      <c r="B34" s="114"/>
      <c r="C34" s="211" t="s">
        <v>105</v>
      </c>
      <c r="D34" s="238" t="s">
        <v>192</v>
      </c>
      <c r="E34" s="212" t="s">
        <v>105</v>
      </c>
      <c r="F34" s="212">
        <v>62</v>
      </c>
      <c r="G34" s="213" t="s">
        <v>219</v>
      </c>
      <c r="H34" s="232"/>
      <c r="I34" s="233"/>
      <c r="J34" s="234"/>
      <c r="K34" s="235"/>
      <c r="L34" s="217"/>
      <c r="M34" s="236"/>
      <c r="N34" s="219"/>
      <c r="O34" s="225" t="s">
        <v>105</v>
      </c>
      <c r="P34" s="226" t="s">
        <v>105</v>
      </c>
      <c r="Q34" s="218" t="s">
        <v>105</v>
      </c>
      <c r="R34" s="260" t="s">
        <v>105</v>
      </c>
      <c r="S34" s="187"/>
      <c r="T34" s="187"/>
      <c r="U34" s="187"/>
      <c r="V34" s="109"/>
      <c r="W34" s="257"/>
      <c r="X34" s="187"/>
    </row>
    <row r="35" spans="1:24" x14ac:dyDescent="0.15">
      <c r="A35" s="210">
        <v>31</v>
      </c>
      <c r="B35" s="114"/>
      <c r="C35" s="239"/>
      <c r="D35" s="240"/>
      <c r="E35" s="240"/>
      <c r="F35" s="240"/>
      <c r="G35" s="241"/>
      <c r="H35" s="241"/>
      <c r="I35" s="242"/>
      <c r="J35" s="243"/>
      <c r="K35" s="239"/>
      <c r="L35" s="229"/>
      <c r="M35" s="237"/>
      <c r="N35" s="230"/>
      <c r="O35" s="231" t="s">
        <v>135</v>
      </c>
      <c r="P35" s="244" t="s">
        <v>135</v>
      </c>
      <c r="Q35" s="244" t="s">
        <v>135</v>
      </c>
      <c r="R35" s="261" t="s">
        <v>135</v>
      </c>
      <c r="S35" s="187"/>
      <c r="T35" s="187"/>
      <c r="U35" s="187"/>
      <c r="V35" s="187"/>
      <c r="W35" s="187"/>
      <c r="X35" s="187"/>
    </row>
    <row r="36" spans="1:24" x14ac:dyDescent="0.15">
      <c r="A36" s="245">
        <v>32</v>
      </c>
      <c r="B36" s="246"/>
      <c r="C36" s="247"/>
      <c r="D36" s="248"/>
      <c r="E36" s="248"/>
      <c r="F36" s="248"/>
      <c r="G36" s="249"/>
      <c r="H36" s="249"/>
      <c r="I36" s="250"/>
      <c r="J36" s="251"/>
      <c r="K36" s="247"/>
      <c r="L36" s="252"/>
      <c r="M36" s="253"/>
      <c r="N36" s="254"/>
      <c r="O36" s="255" t="s">
        <v>208</v>
      </c>
      <c r="P36" s="256" t="s">
        <v>208</v>
      </c>
      <c r="Q36" s="256" t="s">
        <v>208</v>
      </c>
      <c r="R36" s="262" t="s">
        <v>208</v>
      </c>
      <c r="S36" s="187"/>
      <c r="T36" s="187"/>
      <c r="U36" s="187"/>
      <c r="V36" s="187"/>
      <c r="W36" s="187"/>
      <c r="X36" s="187"/>
    </row>
  </sheetData>
  <mergeCells count="4">
    <mergeCell ref="C3:G3"/>
    <mergeCell ref="K3:N3"/>
    <mergeCell ref="H2:R2"/>
    <mergeCell ref="O3:R3"/>
  </mergeCells>
  <phoneticPr fontId="1"/>
  <pageMargins left="0.7" right="0.7" top="0.75" bottom="0.75" header="0.3" footer="0.3"/>
  <pageSetup paperSize="8" scale="98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5" style="19" customWidth="1"/>
    <col min="8" max="8" width="6.25" style="19" hidden="1" customWidth="1"/>
    <col min="9" max="9" width="12.5" style="19" customWidth="1"/>
    <col min="10" max="10" width="6.25" style="19" hidden="1" customWidth="1"/>
    <col min="11" max="11" width="12.5" style="19" customWidth="1"/>
    <col min="12" max="12" width="6.25" style="19" hidden="1" customWidth="1"/>
    <col min="13" max="13" width="12.5" style="19" customWidth="1"/>
    <col min="14" max="14" width="6.25" style="19" hidden="1" customWidth="1"/>
    <col min="15" max="15" width="12.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57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42" t="s">
        <v>209</v>
      </c>
      <c r="AB3" s="342"/>
      <c r="AC3" s="342"/>
      <c r="AD3" s="342"/>
      <c r="AE3" s="342"/>
      <c r="AF3" s="342"/>
      <c r="AG3" s="342"/>
      <c r="AH3" s="342"/>
      <c r="AI3" s="342"/>
      <c r="AJ3" s="342"/>
      <c r="AK3" s="342"/>
      <c r="AL3" s="342"/>
      <c r="AM3" s="342"/>
      <c r="AN3" s="342"/>
      <c r="AO3" s="342"/>
      <c r="AP3" s="342"/>
      <c r="AQ3" s="342"/>
      <c r="AR3" s="342"/>
      <c r="AS3" s="342"/>
      <c r="AT3" s="342"/>
      <c r="AU3" s="342"/>
      <c r="AV3" s="342"/>
      <c r="AW3" s="342"/>
      <c r="AX3" s="342"/>
      <c r="AY3" s="342"/>
      <c r="AZ3" s="342"/>
      <c r="BA3" s="342"/>
      <c r="BB3" s="342"/>
      <c r="BC3" s="342"/>
      <c r="BD3" s="342"/>
      <c r="BE3" s="342"/>
      <c r="BF3" s="342"/>
      <c r="BG3" s="342"/>
      <c r="BH3" s="342"/>
      <c r="BI3" s="342"/>
      <c r="BJ3" s="342"/>
      <c r="BK3" s="342"/>
      <c r="BL3" s="342"/>
      <c r="BM3" s="342"/>
      <c r="BN3" s="342"/>
      <c r="BO3" s="342"/>
      <c r="BP3" s="342"/>
      <c r="BQ3" s="342"/>
      <c r="BR3" s="342"/>
      <c r="BS3" s="342"/>
      <c r="BT3" s="342"/>
      <c r="BU3" s="342"/>
      <c r="BV3" s="342"/>
      <c r="BW3" s="342"/>
      <c r="BX3" s="342"/>
      <c r="BY3" s="342"/>
      <c r="BZ3" s="342"/>
      <c r="CA3" s="342"/>
      <c r="CB3" s="342"/>
      <c r="CC3" s="342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M4" s="342"/>
      <c r="AN4" s="342"/>
      <c r="AO4" s="342"/>
      <c r="AP4" s="342"/>
      <c r="AQ4" s="342"/>
      <c r="AR4" s="342"/>
      <c r="AS4" s="342"/>
      <c r="AT4" s="342"/>
      <c r="AU4" s="342"/>
      <c r="AV4" s="342"/>
      <c r="AW4" s="342"/>
      <c r="AX4" s="342"/>
      <c r="AY4" s="342"/>
      <c r="AZ4" s="342"/>
      <c r="BA4" s="342"/>
      <c r="BB4" s="342"/>
      <c r="BC4" s="342"/>
      <c r="BD4" s="342"/>
      <c r="BE4" s="342"/>
      <c r="BF4" s="342"/>
      <c r="BG4" s="342"/>
      <c r="BH4" s="342"/>
      <c r="BI4" s="342"/>
      <c r="BJ4" s="342"/>
      <c r="BK4" s="342"/>
      <c r="BL4" s="342"/>
      <c r="BM4" s="342"/>
      <c r="BN4" s="342"/>
      <c r="BO4" s="342"/>
      <c r="BP4" s="342"/>
      <c r="BQ4" s="342"/>
      <c r="BR4" s="342"/>
      <c r="BS4" s="342"/>
      <c r="BT4" s="342"/>
      <c r="BU4" s="342"/>
      <c r="BV4" s="342"/>
      <c r="BW4" s="342"/>
      <c r="BX4" s="342"/>
      <c r="BY4" s="342"/>
      <c r="BZ4" s="342"/>
      <c r="CA4" s="342"/>
      <c r="CB4" s="342"/>
      <c r="CC4" s="342"/>
    </row>
    <row r="5" spans="1:81" s="12" customFormat="1" ht="33" customHeight="1" thickBot="1" x14ac:dyDescent="0.2">
      <c r="A5" s="171"/>
      <c r="B5" s="319">
        <v>2026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42"/>
      <c r="AB5" s="342"/>
      <c r="AC5" s="342"/>
      <c r="AD5" s="342"/>
      <c r="AE5" s="342"/>
      <c r="AF5" s="342"/>
      <c r="AG5" s="342"/>
      <c r="AH5" s="342"/>
      <c r="AI5" s="342"/>
      <c r="AJ5" s="342"/>
      <c r="AK5" s="342"/>
      <c r="AL5" s="342"/>
      <c r="AM5" s="342"/>
      <c r="AN5" s="342"/>
      <c r="AO5" s="342"/>
      <c r="AP5" s="342"/>
      <c r="AQ5" s="342"/>
      <c r="AR5" s="342"/>
      <c r="AS5" s="342"/>
      <c r="AT5" s="342"/>
      <c r="AU5" s="342"/>
      <c r="AV5" s="342"/>
      <c r="AW5" s="342"/>
      <c r="AX5" s="342"/>
      <c r="AY5" s="342"/>
      <c r="AZ5" s="342"/>
      <c r="BA5" s="342"/>
      <c r="BB5" s="342"/>
      <c r="BC5" s="342"/>
      <c r="BD5" s="342"/>
      <c r="BE5" s="342"/>
      <c r="BF5" s="342"/>
      <c r="BG5" s="342"/>
      <c r="BH5" s="342"/>
      <c r="BI5" s="342"/>
      <c r="BJ5" s="342"/>
      <c r="BK5" s="342"/>
      <c r="BL5" s="342"/>
      <c r="BM5" s="342"/>
      <c r="BN5" s="342"/>
      <c r="BO5" s="342"/>
      <c r="BP5" s="342"/>
      <c r="BQ5" s="342"/>
      <c r="BR5" s="342"/>
      <c r="BS5" s="342"/>
      <c r="BT5" s="342"/>
      <c r="BU5" s="342"/>
      <c r="BV5" s="342"/>
      <c r="BW5" s="342"/>
      <c r="BX5" s="342"/>
      <c r="BY5" s="342"/>
      <c r="BZ5" s="342"/>
      <c r="CA5" s="342"/>
      <c r="CB5" s="342"/>
      <c r="CC5" s="342"/>
    </row>
    <row r="6" spans="1:81" ht="22.5" customHeight="1" x14ac:dyDescent="0.15">
      <c r="A6" s="178"/>
      <c r="B6" s="50">
        <v>10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8" si="0">DATE($B$5,$B$6,B8)</f>
        <v>46296</v>
      </c>
      <c r="D8" s="17">
        <f t="shared" ref="D8:D17" si="1">WEEKDAY(C8)</f>
        <v>5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46297</v>
      </c>
      <c r="D9" s="17">
        <f t="shared" si="1"/>
        <v>6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46298</v>
      </c>
      <c r="D10" s="17">
        <f t="shared" si="1"/>
        <v>7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46299</v>
      </c>
      <c r="D11" s="17">
        <f t="shared" si="1"/>
        <v>1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46300</v>
      </c>
      <c r="D12" s="17">
        <f t="shared" si="1"/>
        <v>2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46301</v>
      </c>
      <c r="D13" s="17">
        <f t="shared" si="1"/>
        <v>3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46302</v>
      </c>
      <c r="D14" s="17">
        <f t="shared" si="1"/>
        <v>4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46303</v>
      </c>
      <c r="D15" s="17">
        <f t="shared" si="1"/>
        <v>5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46304</v>
      </c>
      <c r="D16" s="17">
        <f t="shared" si="1"/>
        <v>6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46305</v>
      </c>
      <c r="D17" s="17">
        <f t="shared" si="1"/>
        <v>7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46306</v>
      </c>
      <c r="D18" s="17">
        <f t="shared" ref="D18:D38" si="21">WEEKDAY(C18)</f>
        <v>1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46307</v>
      </c>
      <c r="D19" s="17">
        <f t="shared" si="21"/>
        <v>2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46308</v>
      </c>
      <c r="D20" s="17">
        <f t="shared" si="21"/>
        <v>3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46309</v>
      </c>
      <c r="D21" s="17">
        <f t="shared" si="21"/>
        <v>4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46310</v>
      </c>
      <c r="D22" s="17">
        <f t="shared" si="21"/>
        <v>5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46311</v>
      </c>
      <c r="D23" s="17">
        <f t="shared" si="21"/>
        <v>6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46312</v>
      </c>
      <c r="D24" s="17">
        <f t="shared" si="21"/>
        <v>7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46313</v>
      </c>
      <c r="D25" s="17">
        <f t="shared" si="21"/>
        <v>1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46314</v>
      </c>
      <c r="D26" s="17">
        <f t="shared" si="21"/>
        <v>2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46315</v>
      </c>
      <c r="D27" s="17">
        <f t="shared" si="21"/>
        <v>3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46316</v>
      </c>
      <c r="D28" s="17">
        <f t="shared" si="21"/>
        <v>4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46317</v>
      </c>
      <c r="D29" s="17">
        <f t="shared" si="21"/>
        <v>5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46318</v>
      </c>
      <c r="D30" s="17">
        <f t="shared" si="21"/>
        <v>6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46319</v>
      </c>
      <c r="D31" s="17">
        <f t="shared" si="21"/>
        <v>7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46320</v>
      </c>
      <c r="D32" s="17">
        <f t="shared" si="21"/>
        <v>1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46321</v>
      </c>
      <c r="D33" s="17">
        <f t="shared" si="21"/>
        <v>2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46322</v>
      </c>
      <c r="D34" s="17">
        <f t="shared" si="21"/>
        <v>3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46323</v>
      </c>
      <c r="D35" s="17">
        <f t="shared" si="21"/>
        <v>4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46324</v>
      </c>
      <c r="D36" s="17">
        <f t="shared" si="21"/>
        <v>5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46325</v>
      </c>
      <c r="D37" s="17">
        <f t="shared" si="21"/>
        <v>6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10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46326</v>
      </c>
      <c r="D38" s="17">
        <f t="shared" si="21"/>
        <v>7</v>
      </c>
      <c r="E38" s="9"/>
      <c r="F38" s="101"/>
      <c r="G38" s="100" t="str">
        <f t="shared" si="2"/>
        <v>14～15</v>
      </c>
      <c r="H38" s="101"/>
      <c r="I38" s="100" t="str">
        <f t="shared" si="3"/>
        <v/>
      </c>
      <c r="J38" s="101"/>
      <c r="K38" s="100" t="str">
        <f t="shared" si="4"/>
        <v/>
      </c>
      <c r="L38" s="101"/>
      <c r="M38" s="100" t="str">
        <f t="shared" si="5"/>
        <v/>
      </c>
      <c r="N38" s="101"/>
      <c r="O38" s="100" t="str">
        <f t="shared" si="6"/>
        <v/>
      </c>
      <c r="P38" s="9"/>
      <c r="Q38" s="178"/>
      <c r="R38" s="53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3">IF(AJ63=AJ64,"",IF($AD63=$AD64,AJ63&amp;","&amp;AJ64,AJ63&amp;AJ64))</f>
        <v/>
      </c>
      <c r="AU63" s="42" t="str">
        <f t="shared" si="23"/>
        <v/>
      </c>
      <c r="AV63" s="42" t="str">
        <f t="shared" si="23"/>
        <v/>
      </c>
      <c r="AW63" s="42" t="str">
        <f t="shared" si="23"/>
        <v/>
      </c>
      <c r="AX63" s="42" t="str">
        <f t="shared" si="23"/>
        <v>22～23</v>
      </c>
      <c r="AY63" s="42" t="str">
        <f t="shared" si="23"/>
        <v>22～23</v>
      </c>
      <c r="AZ63" s="42" t="str">
        <f t="shared" si="23"/>
        <v>22～23</v>
      </c>
      <c r="BA63" s="42" t="str">
        <f t="shared" si="23"/>
        <v>22～23</v>
      </c>
      <c r="BB63" s="42" t="str">
        <f t="shared" si="23"/>
        <v/>
      </c>
      <c r="BC63" s="42" t="str">
        <f t="shared" si="23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3"/>
        <v/>
      </c>
      <c r="AU64" s="42" t="str">
        <f t="shared" si="23"/>
        <v/>
      </c>
      <c r="AV64" s="42" t="str">
        <f t="shared" si="23"/>
        <v/>
      </c>
      <c r="AW64" s="42" t="str">
        <f t="shared" si="23"/>
        <v/>
      </c>
      <c r="AX64" s="42" t="str">
        <f t="shared" si="23"/>
        <v/>
      </c>
      <c r="AY64" s="42" t="str">
        <f t="shared" si="23"/>
        <v/>
      </c>
      <c r="AZ64" s="42" t="str">
        <f t="shared" si="23"/>
        <v>22～23</v>
      </c>
      <c r="BA64" s="42" t="str">
        <f t="shared" si="23"/>
        <v>22～23</v>
      </c>
      <c r="BB64" s="42" t="str">
        <f t="shared" si="23"/>
        <v>22～23</v>
      </c>
      <c r="BC64" s="42" t="str">
        <f t="shared" si="23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3"/>
        <v>24～25</v>
      </c>
      <c r="AU65" s="42" t="str">
        <f t="shared" si="23"/>
        <v>24～25</v>
      </c>
      <c r="AV65" s="42" t="str">
        <f t="shared" si="23"/>
        <v/>
      </c>
      <c r="AW65" s="42" t="str">
        <f t="shared" si="23"/>
        <v/>
      </c>
      <c r="AX65" s="42" t="str">
        <f t="shared" si="23"/>
        <v/>
      </c>
      <c r="AY65" s="42" t="str">
        <f t="shared" si="23"/>
        <v/>
      </c>
      <c r="AZ65" s="42" t="str">
        <f t="shared" si="23"/>
        <v/>
      </c>
      <c r="BA65" s="42" t="str">
        <f t="shared" si="23"/>
        <v/>
      </c>
      <c r="BB65" s="42" t="str">
        <f t="shared" si="23"/>
        <v>22～23</v>
      </c>
      <c r="BC65" s="42" t="str">
        <f t="shared" si="23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3"/>
        <v>24～25</v>
      </c>
      <c r="AU66" s="42" t="str">
        <f t="shared" si="23"/>
        <v>24～25</v>
      </c>
      <c r="AV66" s="42" t="str">
        <f t="shared" si="23"/>
        <v>28～30</v>
      </c>
      <c r="AW66" s="42" t="str">
        <f t="shared" si="23"/>
        <v>24～25</v>
      </c>
      <c r="AX66" s="42" t="str">
        <f t="shared" si="23"/>
        <v/>
      </c>
      <c r="AY66" s="42" t="str">
        <f t="shared" si="23"/>
        <v/>
      </c>
      <c r="AZ66" s="42" t="str">
        <f t="shared" si="23"/>
        <v/>
      </c>
      <c r="BA66" s="42" t="str">
        <f t="shared" si="23"/>
        <v/>
      </c>
      <c r="BB66" s="42" t="str">
        <f t="shared" si="23"/>
        <v/>
      </c>
      <c r="BC66" s="42" t="str">
        <f t="shared" si="23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3"/>
        <v/>
      </c>
      <c r="AU67" s="42" t="str">
        <f t="shared" si="23"/>
        <v/>
      </c>
      <c r="AV67" s="42" t="str">
        <f t="shared" si="23"/>
        <v>28～30</v>
      </c>
      <c r="AW67" s="42" t="str">
        <f t="shared" si="23"/>
        <v>24～25</v>
      </c>
      <c r="AX67" s="42" t="str">
        <f t="shared" si="23"/>
        <v>24～25</v>
      </c>
      <c r="AY67" s="42" t="str">
        <f t="shared" si="23"/>
        <v>24～25</v>
      </c>
      <c r="AZ67" s="42" t="str">
        <f t="shared" si="23"/>
        <v/>
      </c>
      <c r="BA67" s="42" t="str">
        <f t="shared" si="23"/>
        <v/>
      </c>
      <c r="BB67" s="42" t="str">
        <f t="shared" si="23"/>
        <v/>
      </c>
      <c r="BC67" s="42" t="str">
        <f t="shared" si="23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3"/>
        <v/>
      </c>
      <c r="AU68" s="42" t="str">
        <f t="shared" si="23"/>
        <v/>
      </c>
      <c r="AV68" s="42" t="str">
        <f t="shared" si="23"/>
        <v/>
      </c>
      <c r="AW68" s="42" t="str">
        <f t="shared" si="23"/>
        <v/>
      </c>
      <c r="AX68" s="42" t="str">
        <f t="shared" si="23"/>
        <v>24～25</v>
      </c>
      <c r="AY68" s="42" t="str">
        <f t="shared" si="23"/>
        <v>24～25</v>
      </c>
      <c r="AZ68" s="42" t="str">
        <f t="shared" si="23"/>
        <v>24～25</v>
      </c>
      <c r="BA68" s="42" t="str">
        <f t="shared" si="23"/>
        <v>24～25</v>
      </c>
      <c r="BB68" s="42" t="str">
        <f t="shared" si="23"/>
        <v/>
      </c>
      <c r="BC68" s="42" t="str">
        <f t="shared" si="23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3"/>
        <v/>
      </c>
      <c r="AU69" s="42" t="str">
        <f t="shared" si="23"/>
        <v/>
      </c>
      <c r="AV69" s="42" t="str">
        <f t="shared" si="23"/>
        <v/>
      </c>
      <c r="AW69" s="42" t="str">
        <f t="shared" si="23"/>
        <v/>
      </c>
      <c r="AX69" s="42" t="str">
        <f t="shared" si="23"/>
        <v/>
      </c>
      <c r="AY69" s="42" t="str">
        <f t="shared" si="23"/>
        <v/>
      </c>
      <c r="AZ69" s="42" t="str">
        <f t="shared" si="23"/>
        <v>24～25</v>
      </c>
      <c r="BA69" s="42" t="str">
        <f t="shared" si="23"/>
        <v>24～25</v>
      </c>
      <c r="BB69" s="42" t="str">
        <f t="shared" si="23"/>
        <v>24～25</v>
      </c>
      <c r="BC69" s="42" t="str">
        <f t="shared" si="23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3"/>
        <v>26～27</v>
      </c>
      <c r="AU70" s="42" t="str">
        <f t="shared" si="23"/>
        <v>0</v>
      </c>
      <c r="AV70" s="42" t="str">
        <f t="shared" si="23"/>
        <v/>
      </c>
      <c r="AW70" s="42" t="str">
        <f t="shared" si="23"/>
        <v/>
      </c>
      <c r="AX70" s="42" t="str">
        <f t="shared" si="23"/>
        <v/>
      </c>
      <c r="AY70" s="42" t="str">
        <f t="shared" si="23"/>
        <v/>
      </c>
      <c r="AZ70" s="42" t="str">
        <f t="shared" si="23"/>
        <v/>
      </c>
      <c r="BA70" s="42" t="str">
        <f t="shared" si="23"/>
        <v/>
      </c>
      <c r="BB70" s="42" t="str">
        <f t="shared" si="23"/>
        <v>24～25</v>
      </c>
      <c r="BC70" s="42" t="str">
        <f t="shared" si="23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3"/>
        <v>26～27</v>
      </c>
      <c r="AU71" s="42" t="str">
        <f t="shared" si="23"/>
        <v>0</v>
      </c>
      <c r="AV71" s="42" t="str">
        <f t="shared" si="23"/>
        <v>32～33</v>
      </c>
      <c r="AW71" s="42" t="str">
        <f t="shared" si="23"/>
        <v>0</v>
      </c>
      <c r="AX71" s="42" t="str">
        <f t="shared" si="23"/>
        <v/>
      </c>
      <c r="AY71" s="42" t="str">
        <f t="shared" si="23"/>
        <v/>
      </c>
      <c r="AZ71" s="42" t="str">
        <f t="shared" si="23"/>
        <v/>
      </c>
      <c r="BA71" s="42" t="str">
        <f t="shared" si="23"/>
        <v/>
      </c>
      <c r="BB71" s="42" t="str">
        <f t="shared" si="23"/>
        <v/>
      </c>
      <c r="BC71" s="42" t="str">
        <f t="shared" si="23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3"/>
        <v/>
      </c>
      <c r="AU72" s="42" t="str">
        <f t="shared" si="23"/>
        <v/>
      </c>
      <c r="AV72" s="42" t="str">
        <f t="shared" si="23"/>
        <v>32～33</v>
      </c>
      <c r="AW72" s="42" t="str">
        <f t="shared" si="23"/>
        <v>0</v>
      </c>
      <c r="AX72" s="42" t="str">
        <f t="shared" si="23"/>
        <v>26～27</v>
      </c>
      <c r="AY72" s="42" t="str">
        <f t="shared" si="23"/>
        <v>0</v>
      </c>
      <c r="AZ72" s="42" t="str">
        <f t="shared" si="23"/>
        <v/>
      </c>
      <c r="BA72" s="42" t="str">
        <f t="shared" si="23"/>
        <v/>
      </c>
      <c r="BB72" s="42" t="str">
        <f t="shared" si="23"/>
        <v/>
      </c>
      <c r="BC72" s="42" t="str">
        <f t="shared" si="23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3"/>
        <v/>
      </c>
      <c r="AU73" s="42" t="str">
        <f t="shared" si="23"/>
        <v/>
      </c>
      <c r="AV73" s="42" t="str">
        <f t="shared" si="23"/>
        <v/>
      </c>
      <c r="AW73" s="42" t="str">
        <f t="shared" si="23"/>
        <v/>
      </c>
      <c r="AX73" s="42" t="str">
        <f t="shared" si="23"/>
        <v>26～27</v>
      </c>
      <c r="AY73" s="42" t="str">
        <f t="shared" si="23"/>
        <v>0</v>
      </c>
      <c r="AZ73" s="42" t="str">
        <f t="shared" si="23"/>
        <v>26～27</v>
      </c>
      <c r="BA73" s="42" t="str">
        <f t="shared" si="23"/>
        <v>0</v>
      </c>
      <c r="BB73" s="42" t="str">
        <f t="shared" si="23"/>
        <v/>
      </c>
      <c r="BC73" s="42" t="str">
        <f t="shared" si="23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3"/>
        <v/>
      </c>
      <c r="AU74" s="42" t="str">
        <f t="shared" si="23"/>
        <v/>
      </c>
      <c r="AV74" s="42" t="str">
        <f t="shared" si="23"/>
        <v/>
      </c>
      <c r="AW74" s="42" t="str">
        <f t="shared" si="23"/>
        <v/>
      </c>
      <c r="AX74" s="42" t="str">
        <f t="shared" si="23"/>
        <v/>
      </c>
      <c r="AY74" s="42" t="str">
        <f t="shared" si="23"/>
        <v/>
      </c>
      <c r="AZ74" s="42" t="str">
        <f t="shared" si="23"/>
        <v>26～27</v>
      </c>
      <c r="BA74" s="42" t="str">
        <f t="shared" si="23"/>
        <v>0</v>
      </c>
      <c r="BB74" s="42" t="str">
        <f t="shared" si="23"/>
        <v>26～27</v>
      </c>
      <c r="BC74" s="42" t="str">
        <f t="shared" si="23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4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3"/>
        <v>28～29</v>
      </c>
      <c r="AU75" s="42" t="str">
        <f t="shared" si="23"/>
        <v>0</v>
      </c>
      <c r="AV75" s="42" t="str">
        <f t="shared" si="23"/>
        <v/>
      </c>
      <c r="AW75" s="42" t="str">
        <f t="shared" si="23"/>
        <v/>
      </c>
      <c r="AX75" s="42" t="str">
        <f t="shared" si="23"/>
        <v/>
      </c>
      <c r="AY75" s="42" t="str">
        <f t="shared" si="23"/>
        <v/>
      </c>
      <c r="AZ75" s="42" t="str">
        <f t="shared" si="23"/>
        <v/>
      </c>
      <c r="BA75" s="42" t="str">
        <f t="shared" si="23"/>
        <v/>
      </c>
      <c r="BB75" s="42" t="str">
        <f t="shared" si="23"/>
        <v>26～27</v>
      </c>
      <c r="BC75" s="42" t="str">
        <f t="shared" si="23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4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3"/>
        <v>28～29</v>
      </c>
      <c r="AU76" s="42" t="str">
        <f t="shared" si="23"/>
        <v>0</v>
      </c>
      <c r="AV76" s="42" t="str">
        <f t="shared" si="23"/>
        <v>34～35</v>
      </c>
      <c r="AW76" s="42" t="str">
        <f t="shared" si="23"/>
        <v>0</v>
      </c>
      <c r="AX76" s="42" t="str">
        <f t="shared" si="23"/>
        <v/>
      </c>
      <c r="AY76" s="42" t="str">
        <f t="shared" si="23"/>
        <v/>
      </c>
      <c r="AZ76" s="42" t="str">
        <f t="shared" si="23"/>
        <v/>
      </c>
      <c r="BA76" s="42" t="str">
        <f t="shared" si="23"/>
        <v/>
      </c>
      <c r="BB76" s="42" t="str">
        <f t="shared" si="23"/>
        <v/>
      </c>
      <c r="BC76" s="42" t="str">
        <f t="shared" si="23"/>
        <v/>
      </c>
      <c r="BD76" s="187" t="str">
        <f t="shared" ref="BD76:BD110" si="25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26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27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28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29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0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1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2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3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4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4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3"/>
        <v/>
      </c>
      <c r="AU77" s="42" t="str">
        <f t="shared" si="23"/>
        <v/>
      </c>
      <c r="AV77" s="42" t="str">
        <f t="shared" si="23"/>
        <v>34～35</v>
      </c>
      <c r="AW77" s="42" t="str">
        <f t="shared" si="23"/>
        <v>0</v>
      </c>
      <c r="AX77" s="42" t="str">
        <f t="shared" si="23"/>
        <v>28～29</v>
      </c>
      <c r="AY77" s="42" t="str">
        <f t="shared" si="23"/>
        <v>0</v>
      </c>
      <c r="AZ77" s="42" t="str">
        <f t="shared" si="23"/>
        <v/>
      </c>
      <c r="BA77" s="42" t="str">
        <f t="shared" si="23"/>
        <v/>
      </c>
      <c r="BB77" s="42" t="str">
        <f t="shared" si="23"/>
        <v/>
      </c>
      <c r="BC77" s="42" t="str">
        <f t="shared" si="23"/>
        <v/>
      </c>
      <c r="BD77" s="187" t="str">
        <f t="shared" si="25"/>
        <v/>
      </c>
      <c r="BE77" s="187" t="str">
        <f t="shared" si="26"/>
        <v/>
      </c>
      <c r="BF77" s="187" t="str">
        <f t="shared" si="27"/>
        <v>34～35</v>
      </c>
      <c r="BG77" s="187" t="str">
        <f t="shared" si="28"/>
        <v>0</v>
      </c>
      <c r="BH77" s="187" t="str">
        <f t="shared" si="29"/>
        <v>28～29</v>
      </c>
      <c r="BI77" s="187" t="str">
        <f t="shared" si="30"/>
        <v>0</v>
      </c>
      <c r="BJ77" s="187" t="str">
        <f t="shared" si="31"/>
        <v>28～29</v>
      </c>
      <c r="BK77" s="187" t="str">
        <f t="shared" si="32"/>
        <v>0</v>
      </c>
      <c r="BL77" s="187" t="str">
        <f t="shared" si="33"/>
        <v/>
      </c>
      <c r="BM77" s="187" t="str">
        <f t="shared" si="34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4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3"/>
        <v/>
      </c>
      <c r="AU78" s="42" t="str">
        <f t="shared" si="23"/>
        <v/>
      </c>
      <c r="AV78" s="42" t="str">
        <f t="shared" si="23"/>
        <v/>
      </c>
      <c r="AW78" s="42" t="str">
        <f t="shared" si="23"/>
        <v/>
      </c>
      <c r="AX78" s="42" t="str">
        <f t="shared" si="23"/>
        <v>28～29</v>
      </c>
      <c r="AY78" s="42" t="str">
        <f t="shared" si="23"/>
        <v>0</v>
      </c>
      <c r="AZ78" s="42" t="str">
        <f t="shared" si="23"/>
        <v>28～29</v>
      </c>
      <c r="BA78" s="42" t="str">
        <f t="shared" si="23"/>
        <v>0</v>
      </c>
      <c r="BB78" s="42" t="str">
        <f t="shared" si="23"/>
        <v/>
      </c>
      <c r="BC78" s="42" t="str">
        <f t="shared" si="23"/>
        <v/>
      </c>
      <c r="BD78" s="187" t="str">
        <f t="shared" si="25"/>
        <v/>
      </c>
      <c r="BE78" s="187" t="str">
        <f t="shared" si="26"/>
        <v/>
      </c>
      <c r="BF78" s="187" t="str">
        <f t="shared" si="27"/>
        <v/>
      </c>
      <c r="BG78" s="187" t="str">
        <f t="shared" si="28"/>
        <v/>
      </c>
      <c r="BH78" s="187" t="str">
        <f t="shared" si="29"/>
        <v>28～29</v>
      </c>
      <c r="BI78" s="187" t="str">
        <f t="shared" si="30"/>
        <v>0</v>
      </c>
      <c r="BJ78" s="187" t="str">
        <f t="shared" si="31"/>
        <v>28～29</v>
      </c>
      <c r="BK78" s="187" t="str">
        <f t="shared" si="32"/>
        <v>0</v>
      </c>
      <c r="BL78" s="187" t="str">
        <f t="shared" si="33"/>
        <v>28～29</v>
      </c>
      <c r="BM78" s="187" t="str">
        <f t="shared" si="34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4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3"/>
        <v/>
      </c>
      <c r="AU79" s="42" t="str">
        <f t="shared" si="23"/>
        <v/>
      </c>
      <c r="AV79" s="42" t="str">
        <f t="shared" si="23"/>
        <v/>
      </c>
      <c r="AW79" s="42" t="str">
        <f t="shared" si="23"/>
        <v/>
      </c>
      <c r="AX79" s="42" t="str">
        <f t="shared" si="23"/>
        <v/>
      </c>
      <c r="AY79" s="42" t="str">
        <f t="shared" si="23"/>
        <v/>
      </c>
      <c r="AZ79" s="42" t="str">
        <f t="shared" si="23"/>
        <v>28～29</v>
      </c>
      <c r="BA79" s="42" t="str">
        <f t="shared" si="23"/>
        <v>0</v>
      </c>
      <c r="BB79" s="42" t="str">
        <f t="shared" si="23"/>
        <v>28～29</v>
      </c>
      <c r="BC79" s="42" t="str">
        <f t="shared" si="23"/>
        <v>0</v>
      </c>
      <c r="BD79" s="187" t="str">
        <f t="shared" si="25"/>
        <v>30～31</v>
      </c>
      <c r="BE79" s="187" t="str">
        <f t="shared" si="26"/>
        <v>0</v>
      </c>
      <c r="BF79" s="187" t="str">
        <f t="shared" si="27"/>
        <v/>
      </c>
      <c r="BG79" s="187" t="str">
        <f t="shared" si="28"/>
        <v/>
      </c>
      <c r="BH79" s="187" t="str">
        <f t="shared" si="29"/>
        <v/>
      </c>
      <c r="BI79" s="187" t="str">
        <f t="shared" si="30"/>
        <v/>
      </c>
      <c r="BJ79" s="187" t="str">
        <f t="shared" si="31"/>
        <v>28～29</v>
      </c>
      <c r="BK79" s="187" t="str">
        <f t="shared" si="32"/>
        <v>0</v>
      </c>
      <c r="BL79" s="187" t="str">
        <f t="shared" si="33"/>
        <v>28～29</v>
      </c>
      <c r="BM79" s="187" t="str">
        <f t="shared" si="34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4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3"/>
        <v>30～31</v>
      </c>
      <c r="AU80" s="42" t="str">
        <f t="shared" si="23"/>
        <v>0</v>
      </c>
      <c r="AV80" s="42" t="str">
        <f t="shared" si="23"/>
        <v/>
      </c>
      <c r="AW80" s="42" t="str">
        <f t="shared" si="23"/>
        <v/>
      </c>
      <c r="AX80" s="42" t="str">
        <f t="shared" si="23"/>
        <v/>
      </c>
      <c r="AY80" s="42" t="str">
        <f t="shared" si="23"/>
        <v/>
      </c>
      <c r="AZ80" s="42" t="str">
        <f t="shared" si="23"/>
        <v/>
      </c>
      <c r="BA80" s="42" t="str">
        <f t="shared" si="23"/>
        <v/>
      </c>
      <c r="BB80" s="42" t="str">
        <f t="shared" si="23"/>
        <v>28～29</v>
      </c>
      <c r="BC80" s="42" t="str">
        <f t="shared" si="23"/>
        <v>0</v>
      </c>
      <c r="BD80" s="187" t="str">
        <f t="shared" si="25"/>
        <v>30～31</v>
      </c>
      <c r="BE80" s="187" t="str">
        <f t="shared" si="26"/>
        <v>0</v>
      </c>
      <c r="BF80" s="187" t="str">
        <f t="shared" si="27"/>
        <v>36～37</v>
      </c>
      <c r="BG80" s="187" t="str">
        <f t="shared" si="28"/>
        <v>0</v>
      </c>
      <c r="BH80" s="187" t="str">
        <f t="shared" si="29"/>
        <v/>
      </c>
      <c r="BI80" s="187" t="str">
        <f t="shared" si="30"/>
        <v/>
      </c>
      <c r="BJ80" s="187" t="str">
        <f t="shared" si="31"/>
        <v/>
      </c>
      <c r="BK80" s="187" t="str">
        <f t="shared" si="32"/>
        <v/>
      </c>
      <c r="BL80" s="187" t="str">
        <f t="shared" si="33"/>
        <v>28～29</v>
      </c>
      <c r="BM80" s="187" t="str">
        <f t="shared" si="34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4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3"/>
        <v>30～31</v>
      </c>
      <c r="AU81" s="42" t="str">
        <f t="shared" si="23"/>
        <v>0</v>
      </c>
      <c r="AV81" s="42" t="str">
        <f t="shared" si="23"/>
        <v>36～37</v>
      </c>
      <c r="AW81" s="42" t="str">
        <f t="shared" si="23"/>
        <v>0</v>
      </c>
      <c r="AX81" s="42" t="str">
        <f t="shared" si="23"/>
        <v/>
      </c>
      <c r="AY81" s="42" t="str">
        <f t="shared" si="23"/>
        <v/>
      </c>
      <c r="AZ81" s="42" t="str">
        <f t="shared" si="23"/>
        <v/>
      </c>
      <c r="BA81" s="42" t="str">
        <f t="shared" si="23"/>
        <v/>
      </c>
      <c r="BB81" s="42" t="str">
        <f t="shared" si="23"/>
        <v/>
      </c>
      <c r="BC81" s="42" t="str">
        <f t="shared" si="23"/>
        <v/>
      </c>
      <c r="BD81" s="187" t="str">
        <f t="shared" si="25"/>
        <v>30～31</v>
      </c>
      <c r="BE81" s="187" t="str">
        <f t="shared" si="26"/>
        <v>0</v>
      </c>
      <c r="BF81" s="187" t="str">
        <f t="shared" si="27"/>
        <v>36～37</v>
      </c>
      <c r="BG81" s="187" t="str">
        <f t="shared" si="28"/>
        <v>0</v>
      </c>
      <c r="BH81" s="187" t="str">
        <f t="shared" si="29"/>
        <v>30～31</v>
      </c>
      <c r="BI81" s="187" t="str">
        <f t="shared" si="30"/>
        <v>0</v>
      </c>
      <c r="BJ81" s="187" t="str">
        <f t="shared" si="31"/>
        <v/>
      </c>
      <c r="BK81" s="187" t="str">
        <f t="shared" si="32"/>
        <v/>
      </c>
      <c r="BL81" s="187" t="str">
        <f t="shared" si="33"/>
        <v/>
      </c>
      <c r="BM81" s="187" t="str">
        <f t="shared" si="34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4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3"/>
        <v/>
      </c>
      <c r="AU82" s="42" t="str">
        <f t="shared" si="23"/>
        <v/>
      </c>
      <c r="AV82" s="42" t="str">
        <f t="shared" si="23"/>
        <v>36～37</v>
      </c>
      <c r="AW82" s="42" t="str">
        <f t="shared" si="23"/>
        <v>0</v>
      </c>
      <c r="AX82" s="42" t="str">
        <f t="shared" si="23"/>
        <v>30～31</v>
      </c>
      <c r="AY82" s="42" t="str">
        <f t="shared" si="23"/>
        <v>0</v>
      </c>
      <c r="AZ82" s="42" t="str">
        <f t="shared" si="23"/>
        <v/>
      </c>
      <c r="BA82" s="42" t="str">
        <f t="shared" si="23"/>
        <v/>
      </c>
      <c r="BB82" s="42" t="str">
        <f t="shared" si="23"/>
        <v/>
      </c>
      <c r="BC82" s="42" t="str">
        <f t="shared" si="23"/>
        <v/>
      </c>
      <c r="BD82" s="187" t="str">
        <f t="shared" si="25"/>
        <v/>
      </c>
      <c r="BE82" s="187" t="str">
        <f t="shared" si="26"/>
        <v/>
      </c>
      <c r="BF82" s="187" t="str">
        <f t="shared" si="27"/>
        <v>36～37</v>
      </c>
      <c r="BG82" s="187" t="str">
        <f t="shared" si="28"/>
        <v>0</v>
      </c>
      <c r="BH82" s="187" t="str">
        <f t="shared" si="29"/>
        <v>30～31</v>
      </c>
      <c r="BI82" s="187" t="str">
        <f t="shared" si="30"/>
        <v>0</v>
      </c>
      <c r="BJ82" s="187" t="str">
        <f t="shared" si="31"/>
        <v>30～31</v>
      </c>
      <c r="BK82" s="187" t="str">
        <f t="shared" si="32"/>
        <v>0</v>
      </c>
      <c r="BL82" s="187" t="str">
        <f t="shared" si="33"/>
        <v/>
      </c>
      <c r="BM82" s="187" t="str">
        <f t="shared" si="34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4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3"/>
        <v/>
      </c>
      <c r="AU83" s="42" t="str">
        <f t="shared" si="23"/>
        <v/>
      </c>
      <c r="AV83" s="42" t="str">
        <f t="shared" si="23"/>
        <v/>
      </c>
      <c r="AW83" s="42" t="str">
        <f t="shared" si="23"/>
        <v/>
      </c>
      <c r="AX83" s="42" t="str">
        <f t="shared" si="23"/>
        <v>30～31</v>
      </c>
      <c r="AY83" s="42" t="str">
        <f t="shared" si="23"/>
        <v>0</v>
      </c>
      <c r="AZ83" s="42" t="str">
        <f t="shared" si="23"/>
        <v>30～31</v>
      </c>
      <c r="BA83" s="42" t="str">
        <f t="shared" si="23"/>
        <v>0</v>
      </c>
      <c r="BB83" s="42" t="str">
        <f t="shared" si="23"/>
        <v/>
      </c>
      <c r="BC83" s="42" t="str">
        <f t="shared" si="23"/>
        <v/>
      </c>
      <c r="BD83" s="187" t="str">
        <f t="shared" si="25"/>
        <v/>
      </c>
      <c r="BE83" s="187" t="str">
        <f t="shared" si="26"/>
        <v/>
      </c>
      <c r="BF83" s="187" t="str">
        <f t="shared" si="27"/>
        <v/>
      </c>
      <c r="BG83" s="187" t="str">
        <f t="shared" si="28"/>
        <v/>
      </c>
      <c r="BH83" s="187" t="str">
        <f t="shared" si="29"/>
        <v>30～31</v>
      </c>
      <c r="BI83" s="187" t="str">
        <f t="shared" si="30"/>
        <v>0</v>
      </c>
      <c r="BJ83" s="187" t="str">
        <f t="shared" si="31"/>
        <v>30～31</v>
      </c>
      <c r="BK83" s="187" t="str">
        <f t="shared" si="32"/>
        <v>0</v>
      </c>
      <c r="BL83" s="187" t="str">
        <f t="shared" si="33"/>
        <v>30～31</v>
      </c>
      <c r="BM83" s="187" t="str">
        <f t="shared" si="34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4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3"/>
        <v/>
      </c>
      <c r="AU84" s="42" t="str">
        <f t="shared" si="23"/>
        <v/>
      </c>
      <c r="AV84" s="42" t="str">
        <f t="shared" si="23"/>
        <v/>
      </c>
      <c r="AW84" s="42" t="str">
        <f t="shared" si="23"/>
        <v/>
      </c>
      <c r="AX84" s="42" t="str">
        <f t="shared" si="23"/>
        <v/>
      </c>
      <c r="AY84" s="42" t="str">
        <f t="shared" si="23"/>
        <v/>
      </c>
      <c r="AZ84" s="42" t="str">
        <f t="shared" si="23"/>
        <v>30～31</v>
      </c>
      <c r="BA84" s="42" t="str">
        <f t="shared" si="23"/>
        <v>0</v>
      </c>
      <c r="BB84" s="42" t="str">
        <f t="shared" si="23"/>
        <v>30～31</v>
      </c>
      <c r="BC84" s="42" t="str">
        <f t="shared" si="23"/>
        <v>0</v>
      </c>
      <c r="BD84" s="187" t="str">
        <f t="shared" si="25"/>
        <v>32～33</v>
      </c>
      <c r="BE84" s="187" t="str">
        <f t="shared" si="26"/>
        <v>0</v>
      </c>
      <c r="BF84" s="187" t="str">
        <f t="shared" si="27"/>
        <v/>
      </c>
      <c r="BG84" s="187" t="str">
        <f t="shared" si="28"/>
        <v/>
      </c>
      <c r="BH84" s="187" t="str">
        <f t="shared" si="29"/>
        <v/>
      </c>
      <c r="BI84" s="187" t="str">
        <f t="shared" si="30"/>
        <v/>
      </c>
      <c r="BJ84" s="187" t="str">
        <f t="shared" si="31"/>
        <v>30～31</v>
      </c>
      <c r="BK84" s="187" t="str">
        <f t="shared" si="32"/>
        <v>0</v>
      </c>
      <c r="BL84" s="187" t="str">
        <f t="shared" si="33"/>
        <v>30～31</v>
      </c>
      <c r="BM84" s="187" t="str">
        <f t="shared" si="34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4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3"/>
        <v>32～33</v>
      </c>
      <c r="AU85" s="42" t="str">
        <f t="shared" si="23"/>
        <v>0</v>
      </c>
      <c r="AV85" s="42" t="str">
        <f t="shared" si="23"/>
        <v/>
      </c>
      <c r="AW85" s="42" t="str">
        <f t="shared" si="23"/>
        <v/>
      </c>
      <c r="AX85" s="42" t="str">
        <f t="shared" si="23"/>
        <v/>
      </c>
      <c r="AY85" s="42" t="str">
        <f t="shared" si="23"/>
        <v/>
      </c>
      <c r="AZ85" s="42" t="str">
        <f t="shared" si="23"/>
        <v/>
      </c>
      <c r="BA85" s="42" t="str">
        <f t="shared" si="23"/>
        <v/>
      </c>
      <c r="BB85" s="42" t="str">
        <f t="shared" si="23"/>
        <v>30～31</v>
      </c>
      <c r="BC85" s="42" t="str">
        <f t="shared" si="23"/>
        <v>0</v>
      </c>
      <c r="BD85" s="187" t="str">
        <f t="shared" si="25"/>
        <v>32～33</v>
      </c>
      <c r="BE85" s="187" t="str">
        <f t="shared" si="26"/>
        <v>0</v>
      </c>
      <c r="BF85" s="187" t="str">
        <f t="shared" si="27"/>
        <v>38～39</v>
      </c>
      <c r="BG85" s="187" t="str">
        <f t="shared" si="28"/>
        <v>0</v>
      </c>
      <c r="BH85" s="187" t="str">
        <f t="shared" si="29"/>
        <v/>
      </c>
      <c r="BI85" s="187" t="str">
        <f t="shared" si="30"/>
        <v/>
      </c>
      <c r="BJ85" s="187" t="str">
        <f t="shared" si="31"/>
        <v/>
      </c>
      <c r="BK85" s="187" t="str">
        <f t="shared" si="32"/>
        <v/>
      </c>
      <c r="BL85" s="187" t="str">
        <f t="shared" si="33"/>
        <v>30～31</v>
      </c>
      <c r="BM85" s="187" t="str">
        <f t="shared" si="34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4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3"/>
        <v>32～33</v>
      </c>
      <c r="AU86" s="42" t="str">
        <f t="shared" si="23"/>
        <v>0</v>
      </c>
      <c r="AV86" s="42" t="str">
        <f t="shared" si="23"/>
        <v>38～39</v>
      </c>
      <c r="AW86" s="42" t="str">
        <f t="shared" si="23"/>
        <v>0</v>
      </c>
      <c r="AX86" s="42" t="str">
        <f t="shared" si="23"/>
        <v/>
      </c>
      <c r="AY86" s="42" t="str">
        <f t="shared" si="23"/>
        <v/>
      </c>
      <c r="AZ86" s="42" t="str">
        <f t="shared" si="23"/>
        <v/>
      </c>
      <c r="BA86" s="42" t="str">
        <f t="shared" si="23"/>
        <v/>
      </c>
      <c r="BB86" s="42" t="str">
        <f t="shared" si="23"/>
        <v/>
      </c>
      <c r="BC86" s="42" t="str">
        <f t="shared" si="23"/>
        <v/>
      </c>
      <c r="BD86" s="187" t="str">
        <f t="shared" si="25"/>
        <v>32～33</v>
      </c>
      <c r="BE86" s="187" t="str">
        <f t="shared" si="26"/>
        <v>0</v>
      </c>
      <c r="BF86" s="187" t="str">
        <f t="shared" si="27"/>
        <v>38～39</v>
      </c>
      <c r="BG86" s="187" t="str">
        <f t="shared" si="28"/>
        <v>0</v>
      </c>
      <c r="BH86" s="187" t="str">
        <f t="shared" si="29"/>
        <v>32～33</v>
      </c>
      <c r="BI86" s="187" t="str">
        <f t="shared" si="30"/>
        <v>0</v>
      </c>
      <c r="BJ86" s="187" t="str">
        <f t="shared" si="31"/>
        <v/>
      </c>
      <c r="BK86" s="187" t="str">
        <f t="shared" si="32"/>
        <v/>
      </c>
      <c r="BL86" s="187" t="str">
        <f t="shared" si="33"/>
        <v/>
      </c>
      <c r="BM86" s="187" t="str">
        <f t="shared" si="34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4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3"/>
        <v/>
      </c>
      <c r="AU87" s="42" t="str">
        <f t="shared" si="23"/>
        <v/>
      </c>
      <c r="AV87" s="42" t="str">
        <f t="shared" si="23"/>
        <v>38～39</v>
      </c>
      <c r="AW87" s="42" t="str">
        <f t="shared" si="23"/>
        <v>0</v>
      </c>
      <c r="AX87" s="42" t="str">
        <f t="shared" si="23"/>
        <v>32～33</v>
      </c>
      <c r="AY87" s="42" t="str">
        <f t="shared" si="23"/>
        <v>0</v>
      </c>
      <c r="AZ87" s="42" t="str">
        <f t="shared" si="23"/>
        <v/>
      </c>
      <c r="BA87" s="42" t="str">
        <f t="shared" si="23"/>
        <v/>
      </c>
      <c r="BB87" s="42" t="str">
        <f t="shared" si="23"/>
        <v/>
      </c>
      <c r="BC87" s="42" t="str">
        <f t="shared" si="23"/>
        <v/>
      </c>
      <c r="BD87" s="187" t="str">
        <f t="shared" si="25"/>
        <v/>
      </c>
      <c r="BE87" s="187" t="str">
        <f t="shared" si="26"/>
        <v/>
      </c>
      <c r="BF87" s="187" t="str">
        <f t="shared" si="27"/>
        <v>38～39</v>
      </c>
      <c r="BG87" s="187" t="str">
        <f t="shared" si="28"/>
        <v>0</v>
      </c>
      <c r="BH87" s="187" t="str">
        <f t="shared" si="29"/>
        <v>32～33</v>
      </c>
      <c r="BI87" s="187" t="str">
        <f t="shared" si="30"/>
        <v>0</v>
      </c>
      <c r="BJ87" s="187" t="str">
        <f t="shared" si="31"/>
        <v>32～33</v>
      </c>
      <c r="BK87" s="187" t="str">
        <f t="shared" si="32"/>
        <v>0</v>
      </c>
      <c r="BL87" s="187" t="str">
        <f t="shared" si="33"/>
        <v/>
      </c>
      <c r="BM87" s="187" t="str">
        <f t="shared" si="34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4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3"/>
        <v/>
      </c>
      <c r="AU88" s="42" t="str">
        <f t="shared" si="23"/>
        <v/>
      </c>
      <c r="AV88" s="42" t="str">
        <f t="shared" si="23"/>
        <v/>
      </c>
      <c r="AW88" s="42" t="str">
        <f t="shared" si="23"/>
        <v/>
      </c>
      <c r="AX88" s="42" t="str">
        <f t="shared" si="23"/>
        <v>32～33</v>
      </c>
      <c r="AY88" s="42" t="str">
        <f t="shared" ref="AT88:BC110" si="35">IF(AO88=AO89,"",IF($AD88=$AD89,AO88&amp;","&amp;AO89,AO88&amp;AO89))</f>
        <v>0</v>
      </c>
      <c r="AZ88" s="42" t="str">
        <f t="shared" si="35"/>
        <v>32～33</v>
      </c>
      <c r="BA88" s="42" t="str">
        <f t="shared" si="35"/>
        <v>0</v>
      </c>
      <c r="BB88" s="42" t="str">
        <f t="shared" si="35"/>
        <v/>
      </c>
      <c r="BC88" s="42" t="str">
        <f t="shared" si="35"/>
        <v/>
      </c>
      <c r="BD88" s="187" t="str">
        <f t="shared" si="25"/>
        <v/>
      </c>
      <c r="BE88" s="187" t="str">
        <f t="shared" si="26"/>
        <v/>
      </c>
      <c r="BF88" s="187" t="str">
        <f t="shared" si="27"/>
        <v/>
      </c>
      <c r="BG88" s="187" t="str">
        <f t="shared" si="28"/>
        <v/>
      </c>
      <c r="BH88" s="187" t="str">
        <f t="shared" si="29"/>
        <v>32～33</v>
      </c>
      <c r="BI88" s="187" t="str">
        <f t="shared" si="30"/>
        <v>0</v>
      </c>
      <c r="BJ88" s="187" t="str">
        <f t="shared" si="31"/>
        <v>32～33</v>
      </c>
      <c r="BK88" s="187" t="str">
        <f t="shared" si="32"/>
        <v>0</v>
      </c>
      <c r="BL88" s="187" t="str">
        <f t="shared" si="33"/>
        <v>32～33</v>
      </c>
      <c r="BM88" s="187" t="str">
        <f t="shared" si="34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4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35"/>
        <v/>
      </c>
      <c r="AU89" s="42" t="str">
        <f t="shared" si="35"/>
        <v/>
      </c>
      <c r="AV89" s="42" t="str">
        <f t="shared" si="35"/>
        <v/>
      </c>
      <c r="AW89" s="42" t="str">
        <f t="shared" si="35"/>
        <v/>
      </c>
      <c r="AX89" s="42" t="str">
        <f t="shared" si="35"/>
        <v/>
      </c>
      <c r="AY89" s="42" t="str">
        <f t="shared" si="35"/>
        <v/>
      </c>
      <c r="AZ89" s="42" t="str">
        <f t="shared" si="35"/>
        <v>32～33</v>
      </c>
      <c r="BA89" s="42" t="str">
        <f t="shared" si="35"/>
        <v>0</v>
      </c>
      <c r="BB89" s="42" t="str">
        <f t="shared" si="35"/>
        <v>32～33</v>
      </c>
      <c r="BC89" s="42" t="str">
        <f t="shared" si="35"/>
        <v>0</v>
      </c>
      <c r="BD89" s="187" t="str">
        <f t="shared" si="25"/>
        <v>34～35</v>
      </c>
      <c r="BE89" s="187" t="str">
        <f t="shared" si="26"/>
        <v>0</v>
      </c>
      <c r="BF89" s="187" t="str">
        <f t="shared" si="27"/>
        <v/>
      </c>
      <c r="BG89" s="187" t="str">
        <f t="shared" si="28"/>
        <v/>
      </c>
      <c r="BH89" s="187" t="str">
        <f t="shared" si="29"/>
        <v/>
      </c>
      <c r="BI89" s="187" t="str">
        <f t="shared" si="30"/>
        <v/>
      </c>
      <c r="BJ89" s="187" t="str">
        <f t="shared" si="31"/>
        <v>32～33</v>
      </c>
      <c r="BK89" s="187" t="str">
        <f t="shared" si="32"/>
        <v>0</v>
      </c>
      <c r="BL89" s="187" t="str">
        <f t="shared" si="33"/>
        <v>32～33</v>
      </c>
      <c r="BM89" s="187" t="str">
        <f t="shared" si="34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4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35"/>
        <v>34～35</v>
      </c>
      <c r="AU90" s="42" t="str">
        <f t="shared" si="35"/>
        <v>0</v>
      </c>
      <c r="AV90" s="42" t="str">
        <f t="shared" si="35"/>
        <v/>
      </c>
      <c r="AW90" s="42" t="str">
        <f t="shared" si="35"/>
        <v/>
      </c>
      <c r="AX90" s="42" t="str">
        <f t="shared" si="35"/>
        <v/>
      </c>
      <c r="AY90" s="42" t="str">
        <f t="shared" si="35"/>
        <v/>
      </c>
      <c r="AZ90" s="42" t="str">
        <f t="shared" si="35"/>
        <v/>
      </c>
      <c r="BA90" s="42" t="str">
        <f t="shared" si="35"/>
        <v/>
      </c>
      <c r="BB90" s="42" t="str">
        <f t="shared" si="35"/>
        <v>32～33</v>
      </c>
      <c r="BC90" s="42" t="str">
        <f t="shared" si="35"/>
        <v>0</v>
      </c>
      <c r="BD90" s="187" t="str">
        <f t="shared" si="25"/>
        <v>34～35</v>
      </c>
      <c r="BE90" s="187" t="str">
        <f t="shared" si="26"/>
        <v>0</v>
      </c>
      <c r="BF90" s="187" t="str">
        <f t="shared" si="27"/>
        <v>40～41</v>
      </c>
      <c r="BG90" s="187" t="str">
        <f t="shared" si="28"/>
        <v>0</v>
      </c>
      <c r="BH90" s="187" t="str">
        <f t="shared" si="29"/>
        <v/>
      </c>
      <c r="BI90" s="187" t="str">
        <f t="shared" si="30"/>
        <v/>
      </c>
      <c r="BJ90" s="187" t="str">
        <f t="shared" si="31"/>
        <v/>
      </c>
      <c r="BK90" s="187" t="str">
        <f t="shared" si="32"/>
        <v/>
      </c>
      <c r="BL90" s="187" t="str">
        <f t="shared" si="33"/>
        <v>32～33</v>
      </c>
      <c r="BM90" s="187" t="str">
        <f t="shared" si="34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4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35"/>
        <v>34～35</v>
      </c>
      <c r="AU91" s="42" t="str">
        <f t="shared" si="35"/>
        <v>0</v>
      </c>
      <c r="AV91" s="42" t="str">
        <f t="shared" si="35"/>
        <v>40～41</v>
      </c>
      <c r="AW91" s="42" t="str">
        <f t="shared" si="35"/>
        <v>0</v>
      </c>
      <c r="AX91" s="42" t="str">
        <f t="shared" si="35"/>
        <v/>
      </c>
      <c r="AY91" s="42" t="str">
        <f t="shared" si="35"/>
        <v/>
      </c>
      <c r="AZ91" s="42" t="str">
        <f t="shared" si="35"/>
        <v/>
      </c>
      <c r="BA91" s="42" t="str">
        <f t="shared" si="35"/>
        <v/>
      </c>
      <c r="BB91" s="42" t="str">
        <f t="shared" si="35"/>
        <v/>
      </c>
      <c r="BC91" s="42" t="str">
        <f t="shared" si="35"/>
        <v/>
      </c>
      <c r="BD91" s="187" t="str">
        <f t="shared" si="25"/>
        <v>34～35</v>
      </c>
      <c r="BE91" s="187" t="str">
        <f t="shared" si="26"/>
        <v>0</v>
      </c>
      <c r="BF91" s="187" t="str">
        <f t="shared" si="27"/>
        <v>40～41</v>
      </c>
      <c r="BG91" s="187" t="str">
        <f t="shared" si="28"/>
        <v>0</v>
      </c>
      <c r="BH91" s="187" t="str">
        <f t="shared" si="29"/>
        <v>34～35</v>
      </c>
      <c r="BI91" s="187" t="str">
        <f t="shared" si="30"/>
        <v>0</v>
      </c>
      <c r="BJ91" s="187" t="str">
        <f t="shared" si="31"/>
        <v/>
      </c>
      <c r="BK91" s="187" t="str">
        <f t="shared" si="32"/>
        <v/>
      </c>
      <c r="BL91" s="187" t="str">
        <f t="shared" si="33"/>
        <v/>
      </c>
      <c r="BM91" s="187" t="str">
        <f t="shared" si="34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4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35"/>
        <v/>
      </c>
      <c r="AU92" s="42" t="str">
        <f t="shared" si="35"/>
        <v/>
      </c>
      <c r="AV92" s="42" t="str">
        <f t="shared" si="35"/>
        <v>40～41</v>
      </c>
      <c r="AW92" s="42" t="str">
        <f t="shared" si="35"/>
        <v>0</v>
      </c>
      <c r="AX92" s="42" t="str">
        <f t="shared" si="35"/>
        <v>34～35</v>
      </c>
      <c r="AY92" s="42" t="str">
        <f t="shared" si="35"/>
        <v>0</v>
      </c>
      <c r="AZ92" s="42" t="str">
        <f t="shared" si="35"/>
        <v/>
      </c>
      <c r="BA92" s="42" t="str">
        <f t="shared" si="35"/>
        <v/>
      </c>
      <c r="BB92" s="42" t="str">
        <f t="shared" si="35"/>
        <v/>
      </c>
      <c r="BC92" s="42" t="str">
        <f t="shared" si="35"/>
        <v/>
      </c>
      <c r="BD92" s="187" t="str">
        <f t="shared" si="25"/>
        <v/>
      </c>
      <c r="BE92" s="187" t="str">
        <f t="shared" si="26"/>
        <v/>
      </c>
      <c r="BF92" s="187" t="str">
        <f t="shared" si="27"/>
        <v>40～41</v>
      </c>
      <c r="BG92" s="187" t="str">
        <f t="shared" si="28"/>
        <v>0</v>
      </c>
      <c r="BH92" s="187" t="str">
        <f t="shared" si="29"/>
        <v>34～35</v>
      </c>
      <c r="BI92" s="187" t="str">
        <f t="shared" si="30"/>
        <v>0</v>
      </c>
      <c r="BJ92" s="187" t="str">
        <f t="shared" si="31"/>
        <v>34～35</v>
      </c>
      <c r="BK92" s="187" t="str">
        <f t="shared" si="32"/>
        <v>0</v>
      </c>
      <c r="BL92" s="187" t="str">
        <f t="shared" si="33"/>
        <v/>
      </c>
      <c r="BM92" s="187" t="str">
        <f t="shared" si="34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4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35"/>
        <v/>
      </c>
      <c r="AU93" s="42" t="str">
        <f t="shared" si="35"/>
        <v/>
      </c>
      <c r="AV93" s="42" t="str">
        <f t="shared" si="35"/>
        <v/>
      </c>
      <c r="AW93" s="42" t="str">
        <f t="shared" si="35"/>
        <v/>
      </c>
      <c r="AX93" s="42" t="str">
        <f t="shared" si="35"/>
        <v>34～35</v>
      </c>
      <c r="AY93" s="42" t="str">
        <f t="shared" si="35"/>
        <v>0</v>
      </c>
      <c r="AZ93" s="42" t="str">
        <f t="shared" si="35"/>
        <v>34～35</v>
      </c>
      <c r="BA93" s="42" t="str">
        <f t="shared" si="35"/>
        <v>0</v>
      </c>
      <c r="BB93" s="42" t="str">
        <f t="shared" si="35"/>
        <v/>
      </c>
      <c r="BC93" s="42" t="str">
        <f t="shared" si="35"/>
        <v/>
      </c>
      <c r="BD93" s="187" t="str">
        <f t="shared" si="25"/>
        <v/>
      </c>
      <c r="BE93" s="187" t="str">
        <f t="shared" si="26"/>
        <v/>
      </c>
      <c r="BF93" s="187" t="str">
        <f t="shared" si="27"/>
        <v/>
      </c>
      <c r="BG93" s="187" t="str">
        <f t="shared" si="28"/>
        <v/>
      </c>
      <c r="BH93" s="187" t="str">
        <f t="shared" si="29"/>
        <v>34～35</v>
      </c>
      <c r="BI93" s="187" t="str">
        <f t="shared" si="30"/>
        <v>0</v>
      </c>
      <c r="BJ93" s="187" t="str">
        <f t="shared" si="31"/>
        <v>34～35</v>
      </c>
      <c r="BK93" s="187" t="str">
        <f t="shared" si="32"/>
        <v>0</v>
      </c>
      <c r="BL93" s="187" t="str">
        <f t="shared" si="33"/>
        <v>34～35</v>
      </c>
      <c r="BM93" s="187" t="str">
        <f t="shared" si="34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4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35"/>
        <v/>
      </c>
      <c r="AU94" s="42" t="str">
        <f t="shared" si="35"/>
        <v/>
      </c>
      <c r="AV94" s="42" t="str">
        <f t="shared" si="35"/>
        <v/>
      </c>
      <c r="AW94" s="42" t="str">
        <f t="shared" si="35"/>
        <v/>
      </c>
      <c r="AX94" s="42" t="str">
        <f t="shared" si="35"/>
        <v/>
      </c>
      <c r="AY94" s="42" t="str">
        <f t="shared" si="35"/>
        <v/>
      </c>
      <c r="AZ94" s="42" t="str">
        <f t="shared" si="35"/>
        <v>34～35</v>
      </c>
      <c r="BA94" s="42" t="str">
        <f t="shared" si="35"/>
        <v>0</v>
      </c>
      <c r="BB94" s="42" t="str">
        <f t="shared" si="35"/>
        <v>34～35</v>
      </c>
      <c r="BC94" s="42" t="str">
        <f t="shared" si="35"/>
        <v>0</v>
      </c>
      <c r="BD94" s="187" t="str">
        <f t="shared" si="25"/>
        <v>36～37</v>
      </c>
      <c r="BE94" s="187" t="str">
        <f t="shared" si="26"/>
        <v>0</v>
      </c>
      <c r="BF94" s="187" t="str">
        <f t="shared" si="27"/>
        <v/>
      </c>
      <c r="BG94" s="187" t="str">
        <f t="shared" si="28"/>
        <v/>
      </c>
      <c r="BH94" s="187" t="str">
        <f t="shared" si="29"/>
        <v/>
      </c>
      <c r="BI94" s="187" t="str">
        <f t="shared" si="30"/>
        <v/>
      </c>
      <c r="BJ94" s="187" t="str">
        <f t="shared" si="31"/>
        <v>34～35</v>
      </c>
      <c r="BK94" s="187" t="str">
        <f t="shared" si="32"/>
        <v>0</v>
      </c>
      <c r="BL94" s="187" t="str">
        <f t="shared" si="33"/>
        <v>34～35</v>
      </c>
      <c r="BM94" s="187" t="str">
        <f t="shared" si="34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4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35"/>
        <v>36～37</v>
      </c>
      <c r="AU95" s="42" t="str">
        <f t="shared" si="35"/>
        <v>0</v>
      </c>
      <c r="AV95" s="42" t="str">
        <f t="shared" si="35"/>
        <v/>
      </c>
      <c r="AW95" s="42" t="str">
        <f t="shared" si="35"/>
        <v/>
      </c>
      <c r="AX95" s="42" t="str">
        <f t="shared" si="35"/>
        <v/>
      </c>
      <c r="AY95" s="42" t="str">
        <f t="shared" si="35"/>
        <v/>
      </c>
      <c r="AZ95" s="42" t="str">
        <f t="shared" si="35"/>
        <v/>
      </c>
      <c r="BA95" s="42" t="str">
        <f t="shared" si="35"/>
        <v/>
      </c>
      <c r="BB95" s="42" t="str">
        <f t="shared" si="35"/>
        <v>34～35</v>
      </c>
      <c r="BC95" s="42" t="str">
        <f t="shared" si="35"/>
        <v>0</v>
      </c>
      <c r="BD95" s="187" t="str">
        <f t="shared" si="25"/>
        <v>36～37</v>
      </c>
      <c r="BE95" s="187" t="str">
        <f t="shared" si="26"/>
        <v>0</v>
      </c>
      <c r="BF95" s="187" t="str">
        <f t="shared" si="27"/>
        <v>42～43</v>
      </c>
      <c r="BG95" s="187" t="str">
        <f t="shared" si="28"/>
        <v>0</v>
      </c>
      <c r="BH95" s="187" t="str">
        <f t="shared" si="29"/>
        <v/>
      </c>
      <c r="BI95" s="187" t="str">
        <f t="shared" si="30"/>
        <v/>
      </c>
      <c r="BJ95" s="187" t="str">
        <f t="shared" si="31"/>
        <v/>
      </c>
      <c r="BK95" s="187" t="str">
        <f t="shared" si="32"/>
        <v/>
      </c>
      <c r="BL95" s="187" t="str">
        <f t="shared" si="33"/>
        <v>34～35</v>
      </c>
      <c r="BM95" s="187" t="str">
        <f t="shared" si="34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4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35"/>
        <v>36～37</v>
      </c>
      <c r="AU96" s="42" t="str">
        <f t="shared" si="35"/>
        <v>0</v>
      </c>
      <c r="AV96" s="42" t="str">
        <f t="shared" si="35"/>
        <v>42～43</v>
      </c>
      <c r="AW96" s="42" t="str">
        <f t="shared" si="35"/>
        <v>0</v>
      </c>
      <c r="AX96" s="42" t="str">
        <f t="shared" si="35"/>
        <v/>
      </c>
      <c r="AY96" s="42" t="str">
        <f t="shared" si="35"/>
        <v/>
      </c>
      <c r="AZ96" s="42" t="str">
        <f t="shared" si="35"/>
        <v/>
      </c>
      <c r="BA96" s="42" t="str">
        <f t="shared" si="35"/>
        <v/>
      </c>
      <c r="BB96" s="42" t="str">
        <f t="shared" si="35"/>
        <v/>
      </c>
      <c r="BC96" s="42" t="str">
        <f t="shared" si="35"/>
        <v/>
      </c>
      <c r="BD96" s="187" t="str">
        <f t="shared" si="25"/>
        <v>36～37</v>
      </c>
      <c r="BE96" s="187" t="str">
        <f t="shared" si="26"/>
        <v>0</v>
      </c>
      <c r="BF96" s="187" t="str">
        <f t="shared" si="27"/>
        <v>42～43</v>
      </c>
      <c r="BG96" s="187" t="str">
        <f t="shared" si="28"/>
        <v>0</v>
      </c>
      <c r="BH96" s="187" t="str">
        <f t="shared" si="29"/>
        <v>36～37</v>
      </c>
      <c r="BI96" s="187" t="str">
        <f t="shared" si="30"/>
        <v>0</v>
      </c>
      <c r="BJ96" s="187" t="str">
        <f t="shared" si="31"/>
        <v/>
      </c>
      <c r="BK96" s="187" t="str">
        <f t="shared" si="32"/>
        <v/>
      </c>
      <c r="BL96" s="187" t="str">
        <f t="shared" si="33"/>
        <v/>
      </c>
      <c r="BM96" s="187" t="str">
        <f t="shared" si="34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4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35"/>
        <v/>
      </c>
      <c r="AU97" s="42" t="str">
        <f t="shared" si="35"/>
        <v/>
      </c>
      <c r="AV97" s="42" t="str">
        <f t="shared" si="35"/>
        <v>42～43</v>
      </c>
      <c r="AW97" s="42" t="str">
        <f t="shared" si="35"/>
        <v>0</v>
      </c>
      <c r="AX97" s="42" t="str">
        <f t="shared" si="35"/>
        <v>36～37</v>
      </c>
      <c r="AY97" s="42" t="str">
        <f t="shared" si="35"/>
        <v>0</v>
      </c>
      <c r="AZ97" s="42" t="str">
        <f t="shared" si="35"/>
        <v/>
      </c>
      <c r="BA97" s="42" t="str">
        <f t="shared" si="35"/>
        <v/>
      </c>
      <c r="BB97" s="42" t="str">
        <f t="shared" si="35"/>
        <v/>
      </c>
      <c r="BC97" s="42" t="str">
        <f t="shared" si="35"/>
        <v/>
      </c>
      <c r="BD97" s="187" t="str">
        <f t="shared" si="25"/>
        <v/>
      </c>
      <c r="BE97" s="187" t="str">
        <f t="shared" si="26"/>
        <v/>
      </c>
      <c r="BF97" s="187" t="str">
        <f t="shared" si="27"/>
        <v>42～43</v>
      </c>
      <c r="BG97" s="187" t="str">
        <f t="shared" si="28"/>
        <v>0</v>
      </c>
      <c r="BH97" s="187" t="str">
        <f t="shared" si="29"/>
        <v>36～37</v>
      </c>
      <c r="BI97" s="187" t="str">
        <f t="shared" si="30"/>
        <v>0</v>
      </c>
      <c r="BJ97" s="187" t="str">
        <f t="shared" si="31"/>
        <v>36～37</v>
      </c>
      <c r="BK97" s="187" t="str">
        <f t="shared" si="32"/>
        <v>0</v>
      </c>
      <c r="BL97" s="187" t="str">
        <f t="shared" si="33"/>
        <v/>
      </c>
      <c r="BM97" s="187" t="str">
        <f t="shared" si="34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4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35"/>
        <v/>
      </c>
      <c r="AU98" s="42" t="str">
        <f t="shared" si="35"/>
        <v/>
      </c>
      <c r="AV98" s="42" t="str">
        <f t="shared" si="35"/>
        <v/>
      </c>
      <c r="AW98" s="42" t="str">
        <f t="shared" si="35"/>
        <v/>
      </c>
      <c r="AX98" s="42" t="str">
        <f t="shared" si="35"/>
        <v>36～37</v>
      </c>
      <c r="AY98" s="42" t="str">
        <f t="shared" si="35"/>
        <v>0</v>
      </c>
      <c r="AZ98" s="42" t="str">
        <f t="shared" si="35"/>
        <v>36～37</v>
      </c>
      <c r="BA98" s="42" t="str">
        <f t="shared" si="35"/>
        <v>0</v>
      </c>
      <c r="BB98" s="42" t="str">
        <f t="shared" si="35"/>
        <v/>
      </c>
      <c r="BC98" s="42" t="str">
        <f t="shared" si="35"/>
        <v/>
      </c>
      <c r="BD98" s="187" t="str">
        <f t="shared" si="25"/>
        <v/>
      </c>
      <c r="BE98" s="187" t="str">
        <f t="shared" si="26"/>
        <v/>
      </c>
      <c r="BF98" s="187" t="str">
        <f t="shared" si="27"/>
        <v/>
      </c>
      <c r="BG98" s="187" t="str">
        <f t="shared" si="28"/>
        <v/>
      </c>
      <c r="BH98" s="187" t="str">
        <f t="shared" si="29"/>
        <v>36～37</v>
      </c>
      <c r="BI98" s="187" t="str">
        <f t="shared" si="30"/>
        <v>0</v>
      </c>
      <c r="BJ98" s="187" t="str">
        <f t="shared" si="31"/>
        <v>36～37</v>
      </c>
      <c r="BK98" s="187" t="str">
        <f t="shared" si="32"/>
        <v>0</v>
      </c>
      <c r="BL98" s="187" t="str">
        <f t="shared" si="33"/>
        <v>36～37</v>
      </c>
      <c r="BM98" s="187" t="str">
        <f t="shared" si="34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4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35"/>
        <v/>
      </c>
      <c r="AU99" s="42" t="str">
        <f t="shared" si="35"/>
        <v/>
      </c>
      <c r="AV99" s="42" t="str">
        <f t="shared" si="35"/>
        <v/>
      </c>
      <c r="AW99" s="42" t="str">
        <f t="shared" si="35"/>
        <v/>
      </c>
      <c r="AX99" s="42" t="str">
        <f t="shared" si="35"/>
        <v/>
      </c>
      <c r="AY99" s="42" t="str">
        <f t="shared" si="35"/>
        <v/>
      </c>
      <c r="AZ99" s="42" t="str">
        <f t="shared" si="35"/>
        <v>36～37</v>
      </c>
      <c r="BA99" s="42" t="str">
        <f t="shared" si="35"/>
        <v>0</v>
      </c>
      <c r="BB99" s="42" t="str">
        <f t="shared" si="35"/>
        <v>36～37</v>
      </c>
      <c r="BC99" s="42" t="str">
        <f t="shared" si="35"/>
        <v>0</v>
      </c>
      <c r="BD99" s="187" t="str">
        <f t="shared" si="25"/>
        <v>38～39</v>
      </c>
      <c r="BE99" s="187" t="str">
        <f t="shared" si="26"/>
        <v>0</v>
      </c>
      <c r="BF99" s="187" t="str">
        <f t="shared" si="27"/>
        <v/>
      </c>
      <c r="BG99" s="187" t="str">
        <f t="shared" si="28"/>
        <v/>
      </c>
      <c r="BH99" s="187" t="str">
        <f t="shared" si="29"/>
        <v/>
      </c>
      <c r="BI99" s="187" t="str">
        <f t="shared" si="30"/>
        <v/>
      </c>
      <c r="BJ99" s="187" t="str">
        <f t="shared" si="31"/>
        <v>36～37</v>
      </c>
      <c r="BK99" s="187" t="str">
        <f t="shared" si="32"/>
        <v>0</v>
      </c>
      <c r="BL99" s="187" t="str">
        <f t="shared" si="33"/>
        <v>36～37</v>
      </c>
      <c r="BM99" s="187" t="str">
        <f t="shared" si="34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4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35"/>
        <v>38～39</v>
      </c>
      <c r="AU100" s="42" t="str">
        <f t="shared" si="35"/>
        <v>0</v>
      </c>
      <c r="AV100" s="42" t="str">
        <f t="shared" si="35"/>
        <v/>
      </c>
      <c r="AW100" s="42" t="str">
        <f t="shared" si="35"/>
        <v/>
      </c>
      <c r="AX100" s="42" t="str">
        <f t="shared" si="35"/>
        <v/>
      </c>
      <c r="AY100" s="42" t="str">
        <f t="shared" si="35"/>
        <v/>
      </c>
      <c r="AZ100" s="42" t="str">
        <f t="shared" si="35"/>
        <v/>
      </c>
      <c r="BA100" s="42" t="str">
        <f t="shared" si="35"/>
        <v/>
      </c>
      <c r="BB100" s="42" t="str">
        <f t="shared" si="35"/>
        <v>36～37</v>
      </c>
      <c r="BC100" s="42" t="str">
        <f t="shared" si="35"/>
        <v>0</v>
      </c>
      <c r="BD100" s="187" t="str">
        <f t="shared" si="25"/>
        <v>38～39</v>
      </c>
      <c r="BE100" s="187" t="str">
        <f t="shared" si="26"/>
        <v>0</v>
      </c>
      <c r="BF100" s="187" t="str">
        <f t="shared" si="27"/>
        <v>44～45</v>
      </c>
      <c r="BG100" s="187" t="str">
        <f t="shared" si="28"/>
        <v>0</v>
      </c>
      <c r="BH100" s="187" t="str">
        <f t="shared" si="29"/>
        <v/>
      </c>
      <c r="BI100" s="187" t="str">
        <f t="shared" si="30"/>
        <v/>
      </c>
      <c r="BJ100" s="187" t="str">
        <f t="shared" si="31"/>
        <v/>
      </c>
      <c r="BK100" s="187" t="str">
        <f t="shared" si="32"/>
        <v/>
      </c>
      <c r="BL100" s="187" t="str">
        <f t="shared" si="33"/>
        <v>36～37</v>
      </c>
      <c r="BM100" s="187" t="str">
        <f t="shared" si="34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4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35"/>
        <v>38～39</v>
      </c>
      <c r="AU101" s="42" t="str">
        <f t="shared" si="35"/>
        <v>0</v>
      </c>
      <c r="AV101" s="42" t="str">
        <f t="shared" si="35"/>
        <v>44～45</v>
      </c>
      <c r="AW101" s="42" t="str">
        <f t="shared" si="35"/>
        <v>0</v>
      </c>
      <c r="AX101" s="42" t="str">
        <f t="shared" si="35"/>
        <v/>
      </c>
      <c r="AY101" s="42" t="str">
        <f t="shared" si="35"/>
        <v/>
      </c>
      <c r="AZ101" s="42" t="str">
        <f t="shared" si="35"/>
        <v/>
      </c>
      <c r="BA101" s="42" t="str">
        <f t="shared" si="35"/>
        <v/>
      </c>
      <c r="BB101" s="42" t="str">
        <f t="shared" si="35"/>
        <v/>
      </c>
      <c r="BC101" s="42" t="str">
        <f t="shared" si="35"/>
        <v/>
      </c>
      <c r="BD101" s="187" t="str">
        <f t="shared" si="25"/>
        <v>38～39</v>
      </c>
      <c r="BE101" s="187" t="str">
        <f t="shared" si="26"/>
        <v>0</v>
      </c>
      <c r="BF101" s="187" t="str">
        <f t="shared" si="27"/>
        <v>44～45</v>
      </c>
      <c r="BG101" s="187" t="str">
        <f t="shared" si="28"/>
        <v>0</v>
      </c>
      <c r="BH101" s="187" t="str">
        <f t="shared" si="29"/>
        <v>38～39</v>
      </c>
      <c r="BI101" s="187" t="str">
        <f t="shared" si="30"/>
        <v>0</v>
      </c>
      <c r="BJ101" s="187" t="str">
        <f t="shared" si="31"/>
        <v/>
      </c>
      <c r="BK101" s="187" t="str">
        <f t="shared" si="32"/>
        <v/>
      </c>
      <c r="BL101" s="187" t="str">
        <f t="shared" si="33"/>
        <v/>
      </c>
      <c r="BM101" s="187" t="str">
        <f t="shared" si="34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4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35"/>
        <v/>
      </c>
      <c r="AU102" s="42" t="str">
        <f t="shared" si="35"/>
        <v/>
      </c>
      <c r="AV102" s="42" t="str">
        <f t="shared" si="35"/>
        <v>44～45</v>
      </c>
      <c r="AW102" s="42" t="str">
        <f t="shared" si="35"/>
        <v>0</v>
      </c>
      <c r="AX102" s="42" t="str">
        <f t="shared" si="35"/>
        <v>38～39</v>
      </c>
      <c r="AY102" s="42" t="str">
        <f t="shared" si="35"/>
        <v>0</v>
      </c>
      <c r="AZ102" s="42" t="str">
        <f t="shared" si="35"/>
        <v/>
      </c>
      <c r="BA102" s="42" t="str">
        <f t="shared" si="35"/>
        <v/>
      </c>
      <c r="BB102" s="42" t="str">
        <f t="shared" si="35"/>
        <v/>
      </c>
      <c r="BC102" s="42" t="str">
        <f t="shared" si="35"/>
        <v/>
      </c>
      <c r="BD102" s="187" t="str">
        <f t="shared" si="25"/>
        <v/>
      </c>
      <c r="BE102" s="187" t="str">
        <f t="shared" si="26"/>
        <v/>
      </c>
      <c r="BF102" s="187" t="str">
        <f t="shared" si="27"/>
        <v>44～45</v>
      </c>
      <c r="BG102" s="187" t="str">
        <f t="shared" si="28"/>
        <v>0</v>
      </c>
      <c r="BH102" s="187" t="str">
        <f t="shared" si="29"/>
        <v>38～39</v>
      </c>
      <c r="BI102" s="187" t="str">
        <f t="shared" si="30"/>
        <v>0</v>
      </c>
      <c r="BJ102" s="187" t="str">
        <f t="shared" si="31"/>
        <v>38～39</v>
      </c>
      <c r="BK102" s="187" t="str">
        <f t="shared" si="32"/>
        <v>0</v>
      </c>
      <c r="BL102" s="187" t="str">
        <f t="shared" si="33"/>
        <v/>
      </c>
      <c r="BM102" s="187" t="str">
        <f t="shared" si="34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4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35"/>
        <v/>
      </c>
      <c r="AU103" s="42" t="str">
        <f t="shared" si="35"/>
        <v/>
      </c>
      <c r="AV103" s="42" t="str">
        <f t="shared" si="35"/>
        <v/>
      </c>
      <c r="AW103" s="42" t="str">
        <f t="shared" si="35"/>
        <v/>
      </c>
      <c r="AX103" s="42" t="str">
        <f t="shared" si="35"/>
        <v>38～39</v>
      </c>
      <c r="AY103" s="42" t="str">
        <f t="shared" si="35"/>
        <v>0</v>
      </c>
      <c r="AZ103" s="42" t="str">
        <f t="shared" si="35"/>
        <v>38～39</v>
      </c>
      <c r="BA103" s="42" t="str">
        <f t="shared" si="35"/>
        <v>0</v>
      </c>
      <c r="BB103" s="42" t="str">
        <f t="shared" si="35"/>
        <v/>
      </c>
      <c r="BC103" s="42" t="str">
        <f t="shared" si="35"/>
        <v/>
      </c>
      <c r="BD103" s="187" t="str">
        <f t="shared" si="25"/>
        <v/>
      </c>
      <c r="BE103" s="187" t="str">
        <f t="shared" si="26"/>
        <v/>
      </c>
      <c r="BF103" s="187" t="str">
        <f t="shared" si="27"/>
        <v/>
      </c>
      <c r="BG103" s="187" t="str">
        <f t="shared" si="28"/>
        <v/>
      </c>
      <c r="BH103" s="187" t="str">
        <f t="shared" si="29"/>
        <v>38～39</v>
      </c>
      <c r="BI103" s="187" t="str">
        <f t="shared" si="30"/>
        <v>0</v>
      </c>
      <c r="BJ103" s="187" t="str">
        <f t="shared" si="31"/>
        <v>38～39</v>
      </c>
      <c r="BK103" s="187" t="str">
        <f t="shared" si="32"/>
        <v>0</v>
      </c>
      <c r="BL103" s="187" t="str">
        <f t="shared" si="33"/>
        <v>38～39</v>
      </c>
      <c r="BM103" s="187" t="str">
        <f t="shared" si="34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4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35"/>
        <v/>
      </c>
      <c r="AU104" s="42" t="str">
        <f t="shared" si="35"/>
        <v/>
      </c>
      <c r="AV104" s="42" t="str">
        <f t="shared" si="35"/>
        <v/>
      </c>
      <c r="AW104" s="42" t="str">
        <f t="shared" si="35"/>
        <v/>
      </c>
      <c r="AX104" s="42" t="str">
        <f t="shared" si="35"/>
        <v/>
      </c>
      <c r="AY104" s="42" t="str">
        <f t="shared" si="35"/>
        <v/>
      </c>
      <c r="AZ104" s="42" t="str">
        <f t="shared" si="35"/>
        <v>38～39</v>
      </c>
      <c r="BA104" s="42" t="str">
        <f t="shared" si="35"/>
        <v>0</v>
      </c>
      <c r="BB104" s="42" t="str">
        <f t="shared" si="35"/>
        <v>38～39</v>
      </c>
      <c r="BC104" s="42" t="str">
        <f t="shared" si="35"/>
        <v>0</v>
      </c>
      <c r="BD104" s="187" t="str">
        <f t="shared" si="25"/>
        <v>40～41</v>
      </c>
      <c r="BE104" s="187" t="str">
        <f t="shared" si="26"/>
        <v>0</v>
      </c>
      <c r="BF104" s="187" t="str">
        <f t="shared" si="27"/>
        <v/>
      </c>
      <c r="BG104" s="187" t="str">
        <f t="shared" si="28"/>
        <v/>
      </c>
      <c r="BH104" s="187" t="str">
        <f t="shared" si="29"/>
        <v/>
      </c>
      <c r="BI104" s="187" t="str">
        <f t="shared" si="30"/>
        <v/>
      </c>
      <c r="BJ104" s="187" t="str">
        <f t="shared" si="31"/>
        <v>38～39</v>
      </c>
      <c r="BK104" s="187" t="str">
        <f t="shared" si="32"/>
        <v>0</v>
      </c>
      <c r="BL104" s="187" t="str">
        <f t="shared" si="33"/>
        <v>38～39</v>
      </c>
      <c r="BM104" s="187" t="str">
        <f t="shared" si="34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4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35"/>
        <v>40～41</v>
      </c>
      <c r="AU105" s="42" t="str">
        <f t="shared" si="35"/>
        <v>0</v>
      </c>
      <c r="AV105" s="42" t="str">
        <f t="shared" si="35"/>
        <v/>
      </c>
      <c r="AW105" s="42" t="str">
        <f t="shared" si="35"/>
        <v/>
      </c>
      <c r="AX105" s="42" t="str">
        <f t="shared" si="35"/>
        <v/>
      </c>
      <c r="AY105" s="42" t="str">
        <f t="shared" si="35"/>
        <v/>
      </c>
      <c r="AZ105" s="42" t="str">
        <f t="shared" si="35"/>
        <v/>
      </c>
      <c r="BA105" s="42" t="str">
        <f t="shared" si="35"/>
        <v/>
      </c>
      <c r="BB105" s="42" t="str">
        <f t="shared" si="35"/>
        <v>38～39</v>
      </c>
      <c r="BC105" s="42" t="str">
        <f t="shared" si="35"/>
        <v>0</v>
      </c>
      <c r="BD105" s="187" t="str">
        <f t="shared" si="25"/>
        <v>40～41</v>
      </c>
      <c r="BE105" s="187" t="str">
        <f t="shared" si="26"/>
        <v>0</v>
      </c>
      <c r="BF105" s="187" t="str">
        <f t="shared" si="27"/>
        <v>46～47</v>
      </c>
      <c r="BG105" s="187" t="str">
        <f t="shared" si="28"/>
        <v>0</v>
      </c>
      <c r="BH105" s="187" t="str">
        <f t="shared" si="29"/>
        <v/>
      </c>
      <c r="BI105" s="187" t="str">
        <f t="shared" si="30"/>
        <v/>
      </c>
      <c r="BJ105" s="187" t="str">
        <f t="shared" si="31"/>
        <v/>
      </c>
      <c r="BK105" s="187" t="str">
        <f t="shared" si="32"/>
        <v/>
      </c>
      <c r="BL105" s="187" t="str">
        <f t="shared" si="33"/>
        <v>38～39</v>
      </c>
      <c r="BM105" s="187" t="str">
        <f t="shared" si="34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4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35"/>
        <v>40～41</v>
      </c>
      <c r="AU106" s="42" t="str">
        <f t="shared" si="35"/>
        <v>0</v>
      </c>
      <c r="AV106" s="42" t="str">
        <f t="shared" si="35"/>
        <v>46～47</v>
      </c>
      <c r="AW106" s="42" t="str">
        <f t="shared" si="35"/>
        <v>0</v>
      </c>
      <c r="AX106" s="42" t="str">
        <f t="shared" si="35"/>
        <v/>
      </c>
      <c r="AY106" s="42" t="str">
        <f t="shared" si="35"/>
        <v/>
      </c>
      <c r="AZ106" s="42" t="str">
        <f t="shared" si="35"/>
        <v/>
      </c>
      <c r="BA106" s="42" t="str">
        <f t="shared" si="35"/>
        <v/>
      </c>
      <c r="BB106" s="42" t="str">
        <f t="shared" si="35"/>
        <v/>
      </c>
      <c r="BC106" s="42" t="str">
        <f t="shared" si="35"/>
        <v/>
      </c>
      <c r="BD106" s="187" t="str">
        <f t="shared" si="25"/>
        <v>40～41</v>
      </c>
      <c r="BE106" s="187" t="str">
        <f t="shared" si="26"/>
        <v>0</v>
      </c>
      <c r="BF106" s="187" t="str">
        <f t="shared" si="27"/>
        <v>46～47</v>
      </c>
      <c r="BG106" s="187" t="str">
        <f t="shared" si="28"/>
        <v>0</v>
      </c>
      <c r="BH106" s="187" t="str">
        <f t="shared" si="29"/>
        <v>40～41</v>
      </c>
      <c r="BI106" s="187" t="str">
        <f t="shared" si="30"/>
        <v>0</v>
      </c>
      <c r="BJ106" s="187" t="str">
        <f t="shared" si="31"/>
        <v/>
      </c>
      <c r="BK106" s="187" t="str">
        <f t="shared" si="32"/>
        <v/>
      </c>
      <c r="BL106" s="187" t="str">
        <f t="shared" si="33"/>
        <v/>
      </c>
      <c r="BM106" s="187" t="str">
        <f t="shared" si="34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4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35"/>
        <v/>
      </c>
      <c r="AU107" s="42" t="str">
        <f t="shared" si="35"/>
        <v/>
      </c>
      <c r="AV107" s="42" t="str">
        <f t="shared" si="35"/>
        <v>46～47</v>
      </c>
      <c r="AW107" s="42" t="str">
        <f t="shared" si="35"/>
        <v>0</v>
      </c>
      <c r="AX107" s="42" t="str">
        <f t="shared" si="35"/>
        <v>40～41</v>
      </c>
      <c r="AY107" s="42" t="str">
        <f t="shared" si="35"/>
        <v>0</v>
      </c>
      <c r="AZ107" s="42" t="str">
        <f t="shared" si="35"/>
        <v/>
      </c>
      <c r="BA107" s="42" t="str">
        <f t="shared" si="35"/>
        <v/>
      </c>
      <c r="BB107" s="42" t="str">
        <f t="shared" si="35"/>
        <v/>
      </c>
      <c r="BC107" s="42" t="str">
        <f t="shared" si="35"/>
        <v/>
      </c>
      <c r="BD107" s="187" t="str">
        <f t="shared" si="25"/>
        <v/>
      </c>
      <c r="BE107" s="187" t="str">
        <f t="shared" si="26"/>
        <v/>
      </c>
      <c r="BF107" s="187" t="str">
        <f t="shared" si="27"/>
        <v>46～47</v>
      </c>
      <c r="BG107" s="187" t="str">
        <f t="shared" si="28"/>
        <v>0</v>
      </c>
      <c r="BH107" s="187" t="str">
        <f t="shared" si="29"/>
        <v>40～41</v>
      </c>
      <c r="BI107" s="187" t="str">
        <f t="shared" si="30"/>
        <v>0</v>
      </c>
      <c r="BJ107" s="187" t="str">
        <f t="shared" si="31"/>
        <v>40～41</v>
      </c>
      <c r="BK107" s="187" t="str">
        <f t="shared" si="32"/>
        <v>0</v>
      </c>
      <c r="BL107" s="187" t="str">
        <f t="shared" si="33"/>
        <v/>
      </c>
      <c r="BM107" s="187" t="str">
        <f t="shared" si="34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4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35"/>
        <v/>
      </c>
      <c r="AU108" s="42" t="str">
        <f t="shared" si="35"/>
        <v/>
      </c>
      <c r="AV108" s="42" t="str">
        <f t="shared" si="35"/>
        <v/>
      </c>
      <c r="AW108" s="42" t="str">
        <f t="shared" si="35"/>
        <v/>
      </c>
      <c r="AX108" s="42" t="str">
        <f t="shared" si="35"/>
        <v>40～41</v>
      </c>
      <c r="AY108" s="42" t="str">
        <f t="shared" si="35"/>
        <v>0</v>
      </c>
      <c r="AZ108" s="42" t="str">
        <f t="shared" si="35"/>
        <v>40～41</v>
      </c>
      <c r="BA108" s="42" t="str">
        <f t="shared" si="35"/>
        <v>0</v>
      </c>
      <c r="BB108" s="42" t="str">
        <f t="shared" si="35"/>
        <v/>
      </c>
      <c r="BC108" s="42" t="str">
        <f t="shared" si="35"/>
        <v/>
      </c>
      <c r="BD108" s="187" t="str">
        <f t="shared" si="25"/>
        <v/>
      </c>
      <c r="BE108" s="187" t="str">
        <f t="shared" si="26"/>
        <v/>
      </c>
      <c r="BF108" s="187" t="str">
        <f t="shared" si="27"/>
        <v/>
      </c>
      <c r="BG108" s="187" t="str">
        <f t="shared" si="28"/>
        <v/>
      </c>
      <c r="BH108" s="187" t="str">
        <f t="shared" si="29"/>
        <v>40～41</v>
      </c>
      <c r="BI108" s="187" t="str">
        <f t="shared" si="30"/>
        <v>0</v>
      </c>
      <c r="BJ108" s="187" t="str">
        <f t="shared" si="31"/>
        <v>40～41</v>
      </c>
      <c r="BK108" s="187" t="str">
        <f t="shared" si="32"/>
        <v>0</v>
      </c>
      <c r="BL108" s="187" t="str">
        <f t="shared" si="33"/>
        <v>40～41</v>
      </c>
      <c r="BM108" s="187" t="str">
        <f t="shared" si="34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4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35"/>
        <v/>
      </c>
      <c r="AU109" s="42" t="str">
        <f t="shared" si="35"/>
        <v/>
      </c>
      <c r="AV109" s="42" t="str">
        <f t="shared" si="35"/>
        <v/>
      </c>
      <c r="AW109" s="42" t="str">
        <f t="shared" si="35"/>
        <v/>
      </c>
      <c r="AX109" s="42" t="str">
        <f t="shared" si="35"/>
        <v/>
      </c>
      <c r="AY109" s="42" t="str">
        <f t="shared" si="35"/>
        <v/>
      </c>
      <c r="AZ109" s="42" t="str">
        <f t="shared" si="35"/>
        <v>40～41</v>
      </c>
      <c r="BA109" s="42" t="str">
        <f t="shared" si="35"/>
        <v>0</v>
      </c>
      <c r="BB109" s="42" t="str">
        <f t="shared" si="35"/>
        <v>40～41</v>
      </c>
      <c r="BC109" s="42" t="str">
        <f t="shared" si="35"/>
        <v>0</v>
      </c>
      <c r="BD109" s="187" t="str">
        <f t="shared" si="25"/>
        <v/>
      </c>
      <c r="BE109" s="187" t="str">
        <f t="shared" si="26"/>
        <v/>
      </c>
      <c r="BF109" s="187" t="str">
        <f t="shared" si="27"/>
        <v/>
      </c>
      <c r="BG109" s="187" t="str">
        <f t="shared" si="28"/>
        <v/>
      </c>
      <c r="BH109" s="187" t="str">
        <f t="shared" si="29"/>
        <v/>
      </c>
      <c r="BI109" s="187" t="str">
        <f t="shared" si="30"/>
        <v/>
      </c>
      <c r="BJ109" s="187" t="str">
        <f t="shared" si="31"/>
        <v>40～41</v>
      </c>
      <c r="BK109" s="187" t="str">
        <f t="shared" si="32"/>
        <v>0</v>
      </c>
      <c r="BL109" s="187" t="str">
        <f t="shared" si="33"/>
        <v>40～41</v>
      </c>
      <c r="BM109" s="187" t="str">
        <f t="shared" si="34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4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35"/>
        <v/>
      </c>
      <c r="AU110" s="42" t="str">
        <f t="shared" si="35"/>
        <v/>
      </c>
      <c r="AV110" s="42" t="str">
        <f t="shared" si="35"/>
        <v/>
      </c>
      <c r="AW110" s="42" t="str">
        <f t="shared" si="35"/>
        <v/>
      </c>
      <c r="AX110" s="42" t="str">
        <f t="shared" si="35"/>
        <v/>
      </c>
      <c r="AY110" s="42" t="str">
        <f t="shared" si="35"/>
        <v/>
      </c>
      <c r="AZ110" s="42" t="str">
        <f t="shared" si="35"/>
        <v/>
      </c>
      <c r="BA110" s="42" t="str">
        <f t="shared" si="35"/>
        <v/>
      </c>
      <c r="BB110" s="42" t="str">
        <f t="shared" si="35"/>
        <v>40～41</v>
      </c>
      <c r="BC110" s="42" t="str">
        <f t="shared" si="35"/>
        <v/>
      </c>
      <c r="BD110" s="187" t="str">
        <f t="shared" si="25"/>
        <v/>
      </c>
      <c r="BE110" s="187" t="str">
        <f t="shared" si="26"/>
        <v/>
      </c>
      <c r="BF110" s="187" t="str">
        <f t="shared" si="27"/>
        <v/>
      </c>
      <c r="BG110" s="187" t="str">
        <f t="shared" si="28"/>
        <v/>
      </c>
      <c r="BH110" s="187" t="str">
        <f t="shared" si="29"/>
        <v/>
      </c>
      <c r="BI110" s="187" t="str">
        <f t="shared" si="30"/>
        <v/>
      </c>
      <c r="BJ110" s="187" t="str">
        <f t="shared" si="31"/>
        <v/>
      </c>
      <c r="BK110" s="187" t="str">
        <f t="shared" si="32"/>
        <v/>
      </c>
      <c r="BL110" s="187" t="str">
        <f t="shared" si="33"/>
        <v>40～41</v>
      </c>
      <c r="BM110" s="187" t="str">
        <f t="shared" si="34"/>
        <v>0</v>
      </c>
    </row>
  </sheetData>
  <mergeCells count="21">
    <mergeCell ref="B5:C5"/>
    <mergeCell ref="F5:J5"/>
    <mergeCell ref="K5:P5"/>
    <mergeCell ref="R5:Z5"/>
    <mergeCell ref="AA3:CC5"/>
    <mergeCell ref="B1:P1"/>
    <mergeCell ref="B2:I2"/>
    <mergeCell ref="J2:P2"/>
    <mergeCell ref="B3:C3"/>
    <mergeCell ref="P3:Z3"/>
    <mergeCell ref="U1:Z1"/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</mergeCells>
  <phoneticPr fontId="1"/>
  <conditionalFormatting sqref="B8:B38">
    <cfRule type="expression" dxfId="89" priority="2" stopIfTrue="1">
      <formula>D8="祝"</formula>
    </cfRule>
    <cfRule type="expression" dxfId="88" priority="3" stopIfTrue="1">
      <formula>OR(D8=1,D8=7)</formula>
    </cfRule>
  </conditionalFormatting>
  <conditionalFormatting sqref="C8:C38">
    <cfRule type="expression" dxfId="87" priority="4" stopIfTrue="1">
      <formula>D8="祝"</formula>
    </cfRule>
    <cfRule type="expression" dxfId="86" priority="5" stopIfTrue="1">
      <formula>OR(D8=1,D8=7)</formula>
    </cfRule>
  </conditionalFormatting>
  <conditionalFormatting sqref="D8:D38">
    <cfRule type="cellIs" dxfId="8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6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2026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11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7" si="0">DATE($B$5,$B$6,B8)</f>
        <v>46327</v>
      </c>
      <c r="D8" s="17">
        <f t="shared" ref="D8:D17" si="1">WEEKDAY(C8)</f>
        <v>1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46328</v>
      </c>
      <c r="D9" s="17">
        <f t="shared" si="1"/>
        <v>2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46329</v>
      </c>
      <c r="D10" s="17">
        <f t="shared" si="1"/>
        <v>3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46330</v>
      </c>
      <c r="D11" s="17">
        <f t="shared" si="1"/>
        <v>4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46331</v>
      </c>
      <c r="D12" s="17">
        <f t="shared" si="1"/>
        <v>5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46332</v>
      </c>
      <c r="D13" s="17">
        <f t="shared" si="1"/>
        <v>6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46333</v>
      </c>
      <c r="D14" s="17">
        <f t="shared" si="1"/>
        <v>7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46334</v>
      </c>
      <c r="D15" s="17">
        <f t="shared" si="1"/>
        <v>1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46335</v>
      </c>
      <c r="D16" s="17">
        <f t="shared" si="1"/>
        <v>2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46336</v>
      </c>
      <c r="D17" s="17">
        <f t="shared" si="1"/>
        <v>3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46337</v>
      </c>
      <c r="D18" s="17">
        <f t="shared" ref="D18:D37" si="21">WEEKDAY(C18)</f>
        <v>4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46338</v>
      </c>
      <c r="D19" s="17">
        <f t="shared" si="21"/>
        <v>5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46339</v>
      </c>
      <c r="D20" s="17">
        <f t="shared" si="21"/>
        <v>6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46340</v>
      </c>
      <c r="D21" s="17">
        <f t="shared" si="21"/>
        <v>7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46341</v>
      </c>
      <c r="D22" s="17">
        <f t="shared" si="21"/>
        <v>1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46342</v>
      </c>
      <c r="D23" s="17">
        <f t="shared" si="21"/>
        <v>2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46343</v>
      </c>
      <c r="D24" s="17">
        <f t="shared" si="21"/>
        <v>3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46344</v>
      </c>
      <c r="D25" s="17">
        <f t="shared" si="21"/>
        <v>4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46345</v>
      </c>
      <c r="D26" s="17">
        <f t="shared" si="21"/>
        <v>5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46346</v>
      </c>
      <c r="D27" s="17">
        <f t="shared" si="21"/>
        <v>6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46347</v>
      </c>
      <c r="D28" s="17">
        <f t="shared" si="21"/>
        <v>7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46348</v>
      </c>
      <c r="D29" s="17">
        <f t="shared" si="21"/>
        <v>1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46349</v>
      </c>
      <c r="D30" s="17">
        <f t="shared" si="21"/>
        <v>2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46350</v>
      </c>
      <c r="D31" s="17">
        <f t="shared" si="21"/>
        <v>3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46351</v>
      </c>
      <c r="D32" s="17">
        <f t="shared" si="21"/>
        <v>4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46352</v>
      </c>
      <c r="D33" s="17">
        <f t="shared" si="21"/>
        <v>5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46353</v>
      </c>
      <c r="D34" s="17">
        <f t="shared" si="21"/>
        <v>6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46354</v>
      </c>
      <c r="D35" s="17">
        <f t="shared" si="21"/>
        <v>7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46355</v>
      </c>
      <c r="D36" s="17">
        <f t="shared" si="21"/>
        <v>1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thickBot="1" x14ac:dyDescent="0.2">
      <c r="A37" s="178"/>
      <c r="B37" s="5">
        <v>30</v>
      </c>
      <c r="C37" s="6">
        <f t="shared" si="0"/>
        <v>46356</v>
      </c>
      <c r="D37" s="17">
        <f t="shared" si="21"/>
        <v>2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10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x14ac:dyDescent="0.15">
      <c r="A38" s="178"/>
      <c r="E38" s="21"/>
      <c r="F38" s="102" t="str">
        <f t="shared" ref="F38" si="23">IF($R38="予備","予備",IFERROR(IF(VALUE($R38)=1,VLOOKUP($S38,$AA$11:$BM$110,10),IF(VALUE($R38)=2,VLOOKUP($S37+1,$AA$11:$BM$110,20),IF(VALUE($R38)=3,VLOOKUP($S37+1,$AA$11:$BM$110,30),""))),""))</f>
        <v/>
      </c>
      <c r="G38" s="102" t="str">
        <f t="shared" si="2"/>
        <v/>
      </c>
      <c r="H38" s="102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2" t="str">
        <f t="shared" si="3"/>
        <v/>
      </c>
      <c r="J38" s="102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2" t="str">
        <f t="shared" si="4"/>
        <v/>
      </c>
      <c r="L38" s="102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2" t="str">
        <f t="shared" si="5"/>
        <v/>
      </c>
      <c r="N38" s="102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2" t="str">
        <f t="shared" si="6"/>
        <v/>
      </c>
      <c r="P38" s="21"/>
      <c r="Q38" s="178"/>
      <c r="R38" s="106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R39" s="16" t="s">
        <v>53</v>
      </c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7">
    <cfRule type="expression" dxfId="84" priority="2" stopIfTrue="1">
      <formula>D8="祝"</formula>
    </cfRule>
    <cfRule type="expression" dxfId="83" priority="3" stopIfTrue="1">
      <formula>OR(D8=1,D8=7)</formula>
    </cfRule>
  </conditionalFormatting>
  <conditionalFormatting sqref="C8:C37">
    <cfRule type="expression" dxfId="82" priority="4" stopIfTrue="1">
      <formula>D8="祝"</formula>
    </cfRule>
    <cfRule type="expression" dxfId="81" priority="5" stopIfTrue="1">
      <formula>OR(D8=1,D8=7)</formula>
    </cfRule>
  </conditionalFormatting>
  <conditionalFormatting sqref="D8:D37">
    <cfRule type="cellIs" dxfId="8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7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D110"/>
  <sheetViews>
    <sheetView showGridLines="0" showRowColHeaders="0" zoomScaleNormal="100" workbookViewId="0"/>
  </sheetViews>
  <sheetFormatPr defaultRowHeight="13.5" x14ac:dyDescent="0.15"/>
  <cols>
    <col min="1" max="1" width="2.1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6" width="6.25" style="19" hidden="1" customWidth="1"/>
    <col min="7" max="7" width="12.375" style="19" customWidth="1"/>
    <col min="8" max="8" width="6.25" style="19" hidden="1" customWidth="1"/>
    <col min="9" max="9" width="12.375" style="19" customWidth="1"/>
    <col min="10" max="10" width="6.25" style="19" hidden="1" customWidth="1"/>
    <col min="11" max="11" width="12.375" style="19" customWidth="1"/>
    <col min="12" max="12" width="6.25" style="19" hidden="1" customWidth="1"/>
    <col min="13" max="13" width="12.375" style="19" customWidth="1"/>
    <col min="14" max="14" width="6.25" style="19" hidden="1" customWidth="1"/>
    <col min="15" max="15" width="12.375" style="19" customWidth="1"/>
    <col min="16" max="16" width="4.75" style="13" customWidth="1"/>
    <col min="17" max="17" width="2.1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55" width="5.375" style="21" hidden="1" customWidth="1"/>
    <col min="56" max="65" width="5.5" style="187" hidden="1" customWidth="1"/>
    <col min="66" max="66" width="12.125" style="13" customWidth="1"/>
    <col min="67" max="67" width="5.5" style="13" hidden="1" customWidth="1"/>
    <col min="68" max="68" width="5.375" style="13" hidden="1" customWidth="1"/>
    <col min="69" max="69" width="9.25" style="13" hidden="1" customWidth="1"/>
    <col min="70" max="78" width="9" hidden="1" customWidth="1"/>
    <col min="79" max="82" width="9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39" t="s">
        <v>75</v>
      </c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U1" s="323" t="str">
        <f>HYPERLINK("#はじめに!A1","はじめにの画面に戻る")</f>
        <v>はじめにの画面に戻る</v>
      </c>
      <c r="V1" s="324"/>
      <c r="W1" s="324"/>
      <c r="X1" s="324"/>
      <c r="Y1" s="324"/>
      <c r="Z1" s="324"/>
      <c r="AT1" s="1"/>
      <c r="AU1" s="1"/>
      <c r="AV1" s="1"/>
      <c r="AW1" s="1"/>
      <c r="AX1" s="1"/>
      <c r="AY1" s="1"/>
      <c r="AZ1" s="1"/>
      <c r="BA1" s="1"/>
      <c r="BB1" s="1"/>
      <c r="BC1" s="1"/>
      <c r="BD1" s="112"/>
      <c r="BE1" s="112"/>
      <c r="BF1" s="112"/>
      <c r="BG1" s="112"/>
      <c r="BH1" s="112"/>
      <c r="BI1" s="112"/>
      <c r="BJ1" s="112"/>
      <c r="BK1" s="112"/>
      <c r="BL1" s="112"/>
      <c r="BM1" s="112"/>
    </row>
    <row r="2" spans="1:81" s="10" customFormat="1" ht="16.5" customHeight="1" thickBot="1" x14ac:dyDescent="0.2">
      <c r="B2" s="340" t="s">
        <v>114</v>
      </c>
      <c r="C2" s="340"/>
      <c r="D2" s="340"/>
      <c r="E2" s="340"/>
      <c r="F2" s="340"/>
      <c r="G2" s="340"/>
      <c r="H2" s="340"/>
      <c r="I2" s="340"/>
      <c r="J2" s="325" t="s">
        <v>224</v>
      </c>
      <c r="K2" s="326"/>
      <c r="L2" s="326"/>
      <c r="M2" s="326"/>
      <c r="N2" s="326"/>
      <c r="O2" s="326"/>
      <c r="P2" s="327"/>
      <c r="Q2" s="47"/>
      <c r="R2" s="47"/>
      <c r="S2" s="47"/>
      <c r="T2" s="47"/>
      <c r="U2" s="47"/>
      <c r="AO2" s="1"/>
      <c r="AP2" s="1"/>
      <c r="AQ2" s="1"/>
      <c r="AR2" s="1"/>
      <c r="AS2" s="1"/>
      <c r="AT2" s="1"/>
      <c r="AU2" s="1"/>
      <c r="AV2" s="1"/>
      <c r="AW2" s="1"/>
      <c r="AX2" s="1"/>
      <c r="BD2" s="112"/>
      <c r="BE2" s="112"/>
      <c r="BF2" s="112"/>
      <c r="BG2" s="112"/>
      <c r="BH2" s="112"/>
      <c r="BI2" s="112"/>
      <c r="BJ2" s="112"/>
      <c r="BK2" s="112"/>
      <c r="BL2" s="112"/>
      <c r="BM2" s="112"/>
    </row>
    <row r="3" spans="1:81" s="12" customFormat="1" ht="37.5" customHeight="1" x14ac:dyDescent="0.15">
      <c r="B3" s="328"/>
      <c r="C3" s="328"/>
      <c r="D3" s="11"/>
      <c r="F3" s="2"/>
      <c r="G3" s="2"/>
      <c r="H3" s="3"/>
      <c r="I3" s="3"/>
      <c r="J3" s="4" t="s">
        <v>228</v>
      </c>
      <c r="K3" s="4" t="s">
        <v>230</v>
      </c>
      <c r="L3" s="3"/>
      <c r="M3" s="3"/>
      <c r="N3" s="3"/>
      <c r="O3" s="3"/>
      <c r="P3" s="329" t="s">
        <v>229</v>
      </c>
      <c r="Q3" s="329"/>
      <c r="R3" s="329"/>
      <c r="S3" s="329"/>
      <c r="T3" s="329"/>
      <c r="U3" s="329"/>
      <c r="V3" s="329"/>
      <c r="W3" s="329"/>
      <c r="X3" s="329"/>
      <c r="Y3" s="329"/>
      <c r="Z3" s="329"/>
      <c r="AA3" s="329" t="s">
        <v>168</v>
      </c>
      <c r="AB3" s="329"/>
      <c r="AC3" s="329"/>
      <c r="AD3" s="329"/>
      <c r="AE3" s="329"/>
      <c r="AF3" s="329"/>
      <c r="AG3" s="329"/>
      <c r="AH3" s="329"/>
      <c r="AI3" s="329"/>
      <c r="AJ3" s="329"/>
      <c r="AK3" s="329"/>
      <c r="AL3" s="329"/>
      <c r="AM3" s="329"/>
      <c r="AN3" s="329"/>
      <c r="AO3" s="329"/>
      <c r="AP3" s="329"/>
      <c r="AQ3" s="329"/>
      <c r="AR3" s="329"/>
      <c r="AS3" s="329"/>
      <c r="AT3" s="329"/>
      <c r="AU3" s="329"/>
      <c r="AV3" s="329"/>
      <c r="AW3" s="329"/>
      <c r="AX3" s="329"/>
      <c r="AY3" s="329"/>
      <c r="AZ3" s="329"/>
      <c r="BA3" s="329"/>
      <c r="BB3" s="329"/>
      <c r="BC3" s="329"/>
      <c r="BD3" s="329"/>
      <c r="BE3" s="329"/>
      <c r="BF3" s="329"/>
      <c r="BG3" s="329"/>
      <c r="BH3" s="329"/>
      <c r="BI3" s="329"/>
      <c r="BJ3" s="329"/>
      <c r="BK3" s="329"/>
      <c r="BL3" s="329"/>
      <c r="BM3" s="329"/>
      <c r="BN3" s="329"/>
      <c r="BO3" s="329"/>
      <c r="BP3" s="329"/>
      <c r="BQ3" s="329"/>
      <c r="BR3" s="329"/>
      <c r="BS3" s="329"/>
      <c r="BT3" s="329"/>
      <c r="BU3" s="329"/>
      <c r="BV3" s="329"/>
      <c r="BW3" s="329"/>
      <c r="BX3" s="329"/>
      <c r="BY3" s="329"/>
      <c r="BZ3" s="329"/>
      <c r="CA3" s="329"/>
      <c r="CB3" s="329"/>
      <c r="CC3" s="329"/>
    </row>
    <row r="4" spans="1:81" s="12" customFormat="1" ht="17.25" customHeight="1" x14ac:dyDescent="0.15">
      <c r="A4" s="171"/>
      <c r="B4" s="172"/>
      <c r="C4" s="172"/>
      <c r="D4" s="173"/>
      <c r="E4" s="171"/>
      <c r="F4" s="174"/>
      <c r="G4" s="174"/>
      <c r="H4" s="175"/>
      <c r="I4" s="175"/>
      <c r="J4" s="176"/>
      <c r="K4" s="176"/>
      <c r="L4" s="175"/>
      <c r="M4" s="175"/>
      <c r="N4" s="175"/>
      <c r="O4" s="175"/>
      <c r="P4" s="177"/>
      <c r="Q4" s="177"/>
      <c r="R4" s="149"/>
      <c r="S4" s="149"/>
      <c r="T4" s="149"/>
      <c r="U4" s="149"/>
      <c r="V4" s="149"/>
      <c r="W4" s="149"/>
      <c r="X4" s="149"/>
      <c r="Y4" s="149"/>
      <c r="Z4" s="149"/>
      <c r="AA4" s="329"/>
      <c r="AB4" s="329"/>
      <c r="AC4" s="329"/>
      <c r="AD4" s="329"/>
      <c r="AE4" s="329"/>
      <c r="AF4" s="329"/>
      <c r="AG4" s="329"/>
      <c r="AH4" s="329"/>
      <c r="AI4" s="329"/>
      <c r="AJ4" s="329"/>
      <c r="AK4" s="329"/>
      <c r="AL4" s="329"/>
      <c r="AM4" s="329"/>
      <c r="AN4" s="329"/>
      <c r="AO4" s="329"/>
      <c r="AP4" s="329"/>
      <c r="AQ4" s="329"/>
      <c r="AR4" s="329"/>
      <c r="AS4" s="329"/>
      <c r="AT4" s="329"/>
      <c r="AU4" s="329"/>
      <c r="AV4" s="329"/>
      <c r="AW4" s="329"/>
      <c r="AX4" s="329"/>
      <c r="AY4" s="329"/>
      <c r="AZ4" s="329"/>
      <c r="BA4" s="329"/>
      <c r="BB4" s="329"/>
      <c r="BC4" s="329"/>
      <c r="BD4" s="329"/>
      <c r="BE4" s="329"/>
      <c r="BF4" s="329"/>
      <c r="BG4" s="329"/>
      <c r="BH4" s="329"/>
      <c r="BI4" s="329"/>
      <c r="BJ4" s="329"/>
      <c r="BK4" s="329"/>
      <c r="BL4" s="329"/>
      <c r="BM4" s="329"/>
      <c r="BN4" s="329"/>
      <c r="BO4" s="329"/>
      <c r="BP4" s="329"/>
      <c r="BQ4" s="329"/>
      <c r="BR4" s="329"/>
      <c r="BS4" s="329"/>
      <c r="BT4" s="329"/>
      <c r="BU4" s="329"/>
      <c r="BV4" s="329"/>
      <c r="BW4" s="329"/>
      <c r="BX4" s="329"/>
      <c r="BY4" s="329"/>
      <c r="BZ4" s="329"/>
      <c r="CA4" s="329"/>
      <c r="CB4" s="329"/>
      <c r="CC4" s="329"/>
    </row>
    <row r="5" spans="1:81" s="12" customFormat="1" ht="33" customHeight="1" thickBot="1" x14ac:dyDescent="0.2">
      <c r="A5" s="171"/>
      <c r="B5" s="319">
        <v>2026</v>
      </c>
      <c r="C5" s="319"/>
      <c r="D5" s="48"/>
      <c r="E5" s="49" t="s">
        <v>0</v>
      </c>
      <c r="F5" s="320" t="s">
        <v>224</v>
      </c>
      <c r="G5" s="320"/>
      <c r="H5" s="320"/>
      <c r="I5" s="320"/>
      <c r="J5" s="320"/>
      <c r="K5" s="321" t="s">
        <v>56</v>
      </c>
      <c r="L5" s="321"/>
      <c r="M5" s="321"/>
      <c r="N5" s="321"/>
      <c r="O5" s="321"/>
      <c r="P5" s="321"/>
      <c r="Q5" s="179"/>
      <c r="R5" s="341" t="s">
        <v>72</v>
      </c>
      <c r="S5" s="341"/>
      <c r="T5" s="341"/>
      <c r="U5" s="341"/>
      <c r="V5" s="341"/>
      <c r="W5" s="341"/>
      <c r="X5" s="341"/>
      <c r="Y5" s="341"/>
      <c r="Z5" s="341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29"/>
      <c r="BS5" s="329"/>
      <c r="BT5" s="329"/>
      <c r="BU5" s="329"/>
      <c r="BV5" s="329"/>
      <c r="BW5" s="329"/>
      <c r="BX5" s="329"/>
      <c r="BY5" s="329"/>
      <c r="BZ5" s="329"/>
      <c r="CA5" s="329"/>
      <c r="CB5" s="329"/>
      <c r="CC5" s="329"/>
    </row>
    <row r="6" spans="1:81" ht="22.5" customHeight="1" x14ac:dyDescent="0.15">
      <c r="A6" s="178"/>
      <c r="B6" s="50">
        <v>12</v>
      </c>
      <c r="C6" s="51" t="s">
        <v>1</v>
      </c>
      <c r="D6" s="15"/>
      <c r="E6" s="28" t="s">
        <v>2</v>
      </c>
      <c r="F6" s="316" t="s">
        <v>3</v>
      </c>
      <c r="G6" s="317"/>
      <c r="H6" s="316" t="s">
        <v>4</v>
      </c>
      <c r="I6" s="317"/>
      <c r="J6" s="316" t="s">
        <v>5</v>
      </c>
      <c r="K6" s="317"/>
      <c r="L6" s="316" t="s">
        <v>6</v>
      </c>
      <c r="M6" s="317"/>
      <c r="N6" s="316" t="s">
        <v>7</v>
      </c>
      <c r="O6" s="317"/>
      <c r="P6" s="29" t="s">
        <v>8</v>
      </c>
      <c r="Q6" s="180"/>
      <c r="R6" s="30" t="s">
        <v>9</v>
      </c>
    </row>
    <row r="7" spans="1:81" ht="18.75" customHeight="1" x14ac:dyDescent="0.15">
      <c r="A7" s="178"/>
      <c r="B7" s="21"/>
      <c r="C7" s="21"/>
      <c r="E7" s="31"/>
      <c r="F7" s="275"/>
      <c r="G7" s="276" t="s">
        <v>224</v>
      </c>
      <c r="H7" s="276"/>
      <c r="I7" s="276" t="s">
        <v>224</v>
      </c>
      <c r="J7" s="276"/>
      <c r="K7" s="276" t="s">
        <v>224</v>
      </c>
      <c r="L7" s="276"/>
      <c r="M7" s="276" t="s">
        <v>224</v>
      </c>
      <c r="N7" s="276"/>
      <c r="O7" s="276" t="s">
        <v>224</v>
      </c>
      <c r="P7" s="31"/>
      <c r="Q7" s="178"/>
      <c r="R7" s="32"/>
    </row>
    <row r="8" spans="1:81" ht="18.95" customHeight="1" x14ac:dyDescent="0.15">
      <c r="A8" s="178"/>
      <c r="B8" s="5">
        <v>1</v>
      </c>
      <c r="C8" s="6">
        <f t="shared" ref="C8:C38" si="0">DATE($B$5,$B$6,B8)</f>
        <v>46357</v>
      </c>
      <c r="D8" s="17">
        <f t="shared" ref="D8:D17" si="1">WEEKDAY(C8)</f>
        <v>3</v>
      </c>
      <c r="E8" s="9"/>
      <c r="F8" s="99"/>
      <c r="G8" s="100" t="str">
        <f t="shared" ref="G8:G38" si="2">IF($R8="予備","予備",IFERROR(IF(VALUE($R8)=1,VLOOKUP($S8,$AA$11:$BM$110,11),IF(VALUE($R8)=2,VLOOKUP($S7+1,$AA$11:$BM$110,21),IF(VALUE($R8)=3,VLOOKUP($S7+1,$AA$11:$BM$110,31),""))),""))</f>
        <v>2～3</v>
      </c>
      <c r="H8" s="101"/>
      <c r="I8" s="100" t="str">
        <f t="shared" ref="I8:I38" si="3">IF($R8="予備","予備",IFERROR(IF(VALUE($R8)=1,VLOOKUP($S8,$AA$11:$BM$110,13),IF(VALUE($R8)=2,VLOOKUP($S7+1,$AA$11:$BM$110,23),IF(VALUE($R8)=3,VLOOKUP($S7+1,$AA$11:$BM$110,33),""))),""))</f>
        <v/>
      </c>
      <c r="J8" s="101"/>
      <c r="K8" s="100" t="str">
        <f t="shared" ref="K8:K38" si="4">IF($R8="予備","予備",IFERROR(IF(VALUE($R8)=1,VLOOKUP($S8,$AA$11:$BM$110,15),IF(VALUE($R8)=2,VLOOKUP($S7+1,$AA$11:$BM$110,25),IF(VALUE($R8)=3,VLOOKUP($S7+1,$AA$11:$BM$110,35),""))),""))</f>
        <v/>
      </c>
      <c r="L8" s="101"/>
      <c r="M8" s="100" t="str">
        <f t="shared" ref="M8:M38" si="5">IF($R8="予備","予備",IFERROR(IF(VALUE($R8)=1,VLOOKUP($S8,$AA$11:$BM$110,17),IF(VALUE($R8)=2,VLOOKUP($S7+1,$AA$11:$BM$110,27),IF(VALUE($R8)=3,VLOOKUP($S7+1,$AA$11:$BM$110,37),""))),""))</f>
        <v/>
      </c>
      <c r="N8" s="101"/>
      <c r="O8" s="100" t="str">
        <f t="shared" ref="O8:O38" si="6">IF($R8="予備","予備",IFERROR(IF(VALUE($R8)=1,VLOOKUP($S8,$AA$11:$BM$110,19),IF(VALUE($R8)=2,VLOOKUP($S7+1,$AA$11:$BM$110,29),IF(VALUE($R8)=3,VLOOKUP($S7+1,$AA$11:$BM$110,39),""))),""))</f>
        <v/>
      </c>
      <c r="P8" s="9"/>
      <c r="Q8" s="178"/>
      <c r="R8" s="52">
        <v>1</v>
      </c>
      <c r="S8" s="13" cm="1">
        <f t="array" ref="S8">SUMPRODUCT(IFERROR(VALUE($R$8:R8),0))</f>
        <v>1</v>
      </c>
    </row>
    <row r="9" spans="1:81" ht="18.95" customHeight="1" thickBot="1" x14ac:dyDescent="0.2">
      <c r="A9" s="178"/>
      <c r="B9" s="5">
        <v>2</v>
      </c>
      <c r="C9" s="6">
        <f t="shared" si="0"/>
        <v>46358</v>
      </c>
      <c r="D9" s="17">
        <f t="shared" si="1"/>
        <v>4</v>
      </c>
      <c r="E9" s="9"/>
      <c r="F9" s="99"/>
      <c r="G9" s="100" t="str">
        <f t="shared" si="2"/>
        <v/>
      </c>
      <c r="H9" s="101"/>
      <c r="I9" s="100" t="str">
        <f t="shared" si="3"/>
        <v>2～3</v>
      </c>
      <c r="J9" s="101"/>
      <c r="K9" s="100" t="str">
        <f t="shared" si="4"/>
        <v/>
      </c>
      <c r="L9" s="101"/>
      <c r="M9" s="100" t="str">
        <f t="shared" si="5"/>
        <v/>
      </c>
      <c r="N9" s="101"/>
      <c r="O9" s="100" t="str">
        <f t="shared" si="6"/>
        <v/>
      </c>
      <c r="P9" s="9"/>
      <c r="Q9" s="178"/>
      <c r="R9" s="52">
        <v>1</v>
      </c>
      <c r="S9" s="13" cm="1">
        <f t="array" ref="S9">SUMPRODUCT(IFERROR(VALUE($R$8:R9),0))</f>
        <v>2</v>
      </c>
      <c r="U9" s="7" t="s">
        <v>73</v>
      </c>
      <c r="V9" s="24"/>
      <c r="W9" s="14"/>
      <c r="AA9" s="8" t="s">
        <v>74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188" t="s">
        <v>211</v>
      </c>
      <c r="BE9" s="188"/>
      <c r="BF9" s="188"/>
      <c r="BG9" s="188"/>
      <c r="BH9" s="188"/>
      <c r="BI9" s="188"/>
      <c r="BJ9" s="188"/>
      <c r="BK9" s="188"/>
      <c r="BL9" s="188"/>
      <c r="BM9" s="188"/>
      <c r="BN9" s="24"/>
      <c r="BO9" s="24"/>
      <c r="BP9" s="24"/>
      <c r="BQ9" s="24"/>
      <c r="BR9" s="33"/>
      <c r="BS9" s="33"/>
      <c r="BT9" s="331" t="s">
        <v>14</v>
      </c>
      <c r="BU9" s="331"/>
      <c r="BV9" s="331" t="s">
        <v>4</v>
      </c>
      <c r="BW9" s="331"/>
      <c r="BX9" s="331" t="s">
        <v>5</v>
      </c>
      <c r="BY9" s="331"/>
      <c r="BZ9" s="331" t="s">
        <v>6</v>
      </c>
      <c r="CA9" s="331"/>
      <c r="CB9" s="331" t="s">
        <v>7</v>
      </c>
      <c r="CC9" s="331"/>
    </row>
    <row r="10" spans="1:81" ht="18.95" customHeight="1" thickBot="1" x14ac:dyDescent="0.2">
      <c r="A10" s="178"/>
      <c r="B10" s="5">
        <v>3</v>
      </c>
      <c r="C10" s="6">
        <f t="shared" si="0"/>
        <v>46359</v>
      </c>
      <c r="D10" s="17">
        <f t="shared" si="1"/>
        <v>5</v>
      </c>
      <c r="E10" s="9"/>
      <c r="F10" s="101"/>
      <c r="G10" s="100" t="str">
        <f t="shared" si="2"/>
        <v/>
      </c>
      <c r="H10" s="101"/>
      <c r="I10" s="100" t="str">
        <f t="shared" si="3"/>
        <v/>
      </c>
      <c r="J10" s="101"/>
      <c r="K10" s="100" t="str">
        <f t="shared" si="4"/>
        <v>2～3</v>
      </c>
      <c r="L10" s="101"/>
      <c r="M10" s="100" t="str">
        <f t="shared" si="5"/>
        <v/>
      </c>
      <c r="N10" s="101"/>
      <c r="O10" s="100" t="str">
        <f t="shared" si="6"/>
        <v/>
      </c>
      <c r="P10" s="9"/>
      <c r="Q10" s="178"/>
      <c r="R10" s="52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38" t="s">
        <v>14</v>
      </c>
      <c r="AF10" s="38" t="s">
        <v>17</v>
      </c>
      <c r="AG10" s="38" t="s">
        <v>18</v>
      </c>
      <c r="AH10" s="38" t="s">
        <v>19</v>
      </c>
      <c r="AI10" s="38" t="s">
        <v>20</v>
      </c>
      <c r="AJ10" s="40" t="s">
        <v>14</v>
      </c>
      <c r="AK10" s="41" t="s">
        <v>227</v>
      </c>
      <c r="AL10" s="38" t="s">
        <v>17</v>
      </c>
      <c r="AM10" s="41" t="s">
        <v>227</v>
      </c>
      <c r="AN10" s="38" t="s">
        <v>18</v>
      </c>
      <c r="AO10" s="41" t="s">
        <v>227</v>
      </c>
      <c r="AP10" s="38" t="s">
        <v>19</v>
      </c>
      <c r="AQ10" s="41" t="s">
        <v>227</v>
      </c>
      <c r="AR10" s="38" t="s">
        <v>20</v>
      </c>
      <c r="AS10" s="41" t="s">
        <v>227</v>
      </c>
      <c r="AT10" s="40" t="s">
        <v>14</v>
      </c>
      <c r="AU10" s="41" t="s">
        <v>227</v>
      </c>
      <c r="AV10" s="38" t="s">
        <v>17</v>
      </c>
      <c r="AW10" s="41" t="s">
        <v>227</v>
      </c>
      <c r="AX10" s="38" t="s">
        <v>18</v>
      </c>
      <c r="AY10" s="41" t="s">
        <v>227</v>
      </c>
      <c r="AZ10" s="38" t="s">
        <v>19</v>
      </c>
      <c r="BA10" s="41" t="s">
        <v>227</v>
      </c>
      <c r="BB10" s="38" t="s">
        <v>20</v>
      </c>
      <c r="BC10" s="41" t="s">
        <v>227</v>
      </c>
      <c r="BD10" s="189" t="s">
        <v>14</v>
      </c>
      <c r="BE10" s="41" t="s">
        <v>227</v>
      </c>
      <c r="BF10" s="191" t="s">
        <v>17</v>
      </c>
      <c r="BG10" s="41" t="s">
        <v>227</v>
      </c>
      <c r="BH10" s="191" t="s">
        <v>18</v>
      </c>
      <c r="BI10" s="41" t="s">
        <v>227</v>
      </c>
      <c r="BJ10" s="191" t="s">
        <v>19</v>
      </c>
      <c r="BK10" s="41" t="s">
        <v>227</v>
      </c>
      <c r="BL10" s="191" t="s">
        <v>20</v>
      </c>
      <c r="BM10" s="41" t="s">
        <v>227</v>
      </c>
      <c r="BR10" s="34" t="s">
        <v>11</v>
      </c>
      <c r="BS10" s="35" t="s">
        <v>21</v>
      </c>
      <c r="BT10" s="36" t="s">
        <v>55</v>
      </c>
      <c r="BU10" s="67" t="s">
        <v>67</v>
      </c>
      <c r="BV10" s="36" t="s">
        <v>55</v>
      </c>
      <c r="BW10" s="67" t="s">
        <v>67</v>
      </c>
      <c r="BX10" s="36" t="s">
        <v>55</v>
      </c>
      <c r="BY10" s="67" t="s">
        <v>67</v>
      </c>
      <c r="BZ10" s="36" t="s">
        <v>55</v>
      </c>
      <c r="CA10" s="67" t="s">
        <v>67</v>
      </c>
      <c r="CB10" s="36" t="s">
        <v>55</v>
      </c>
      <c r="CC10" s="67" t="s">
        <v>67</v>
      </c>
    </row>
    <row r="11" spans="1:81" ht="18.95" customHeight="1" x14ac:dyDescent="0.15">
      <c r="A11" s="178"/>
      <c r="B11" s="5">
        <v>4</v>
      </c>
      <c r="C11" s="6">
        <f t="shared" si="0"/>
        <v>46360</v>
      </c>
      <c r="D11" s="17">
        <f t="shared" si="1"/>
        <v>6</v>
      </c>
      <c r="E11" s="9"/>
      <c r="F11" s="101"/>
      <c r="G11" s="100" t="str">
        <f t="shared" si="2"/>
        <v/>
      </c>
      <c r="H11" s="101"/>
      <c r="I11" s="100" t="str">
        <f t="shared" si="3"/>
        <v/>
      </c>
      <c r="J11" s="101"/>
      <c r="K11" s="100" t="str">
        <f t="shared" si="4"/>
        <v/>
      </c>
      <c r="L11" s="101"/>
      <c r="M11" s="100" t="str">
        <f t="shared" si="5"/>
        <v>2～3</v>
      </c>
      <c r="N11" s="101"/>
      <c r="O11" s="100" t="str">
        <f t="shared" si="6"/>
        <v/>
      </c>
      <c r="P11" s="9"/>
      <c r="Q11" s="178"/>
      <c r="R11" s="52">
        <v>1</v>
      </c>
      <c r="S11" s="13" cm="1">
        <f t="array" ref="S11">SUMPRODUCT(IFERROR(VALUE($R$8:R11),0))</f>
        <v>4</v>
      </c>
      <c r="U11" s="27">
        <v>1</v>
      </c>
      <c r="V11" s="57" t="s">
        <v>14</v>
      </c>
      <c r="AA11" s="9">
        <v>1</v>
      </c>
      <c r="AB11" s="27" t="str">
        <f>V11</f>
        <v>国語</v>
      </c>
      <c r="AC11" s="57"/>
      <c r="AD11" s="39" t="str">
        <f t="shared" ref="AD11:AD74" si="7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IF(AE11="","",VLOOKUP(AE11,目次!$A$5:$P$36,2))</f>
        <v>2～3</v>
      </c>
      <c r="AL11" s="21" t="str">
        <f>IF(AF11="","",VLOOKUP(AF11,目次!$A$5:$P$36,4))</f>
        <v/>
      </c>
      <c r="AM11" s="21" t="str">
        <f>IF(AF11="","",VLOOKUP(AF11,目次!$A$5:$P$36,2))</f>
        <v/>
      </c>
      <c r="AN11" s="21" t="str">
        <f>IF(AG11="","",VLOOKUP(AG11,目次!$A$5:$P$36,5))</f>
        <v/>
      </c>
      <c r="AO11" s="21" t="str">
        <f>IF(AG11="","",VLOOKUP(AG11,目次!$A$5:$P$36,2))</f>
        <v/>
      </c>
      <c r="AP11" s="21" t="str">
        <f>IF(AH11="","",VLOOKUP(AH11,目次!$A$5:$P$36,6))</f>
        <v/>
      </c>
      <c r="AQ11" s="21" t="str">
        <f>IF(AH11="","",VLOOKUP(AH11,目次!$A$5:$P$36,2))</f>
        <v/>
      </c>
      <c r="AR11" s="21" t="str">
        <f>IF(AI11="","",VLOOKUP(AI11,目次!$A$5:$P$36,7))</f>
        <v/>
      </c>
      <c r="AS11" s="21" t="str">
        <f>IF(AI11="","",VLOOKUP(AI11,目次!$A$5:$P$36,2))</f>
        <v/>
      </c>
      <c r="AT11" s="42" t="str">
        <f t="shared" ref="AT11:BC11" si="8">IF(AJ11=AJ12,"",IF($AD11=$AD12,AJ11&amp;","&amp;AJ12,AJ11&amp;AJ12))</f>
        <v>2～3</v>
      </c>
      <c r="AU11" s="42" t="str">
        <f t="shared" si="8"/>
        <v>2～3</v>
      </c>
      <c r="AV11" s="42" t="str">
        <f t="shared" si="8"/>
        <v>2～3</v>
      </c>
      <c r="AW11" s="42" t="str">
        <f t="shared" si="8"/>
        <v>2～3</v>
      </c>
      <c r="AX11" s="42" t="str">
        <f t="shared" si="8"/>
        <v/>
      </c>
      <c r="AY11" s="42" t="str">
        <f t="shared" si="8"/>
        <v/>
      </c>
      <c r="AZ11" s="42" t="str">
        <f t="shared" si="8"/>
        <v/>
      </c>
      <c r="BA11" s="42" t="str">
        <f t="shared" si="8"/>
        <v/>
      </c>
      <c r="BB11" s="42" t="str">
        <f t="shared" si="8"/>
        <v/>
      </c>
      <c r="BC11" s="42" t="str">
        <f t="shared" si="8"/>
        <v/>
      </c>
      <c r="BD11" s="187" t="str">
        <f>IF(AJ11&amp;AJ12&amp;AJ13="","",IF(AJ11="","",AJ11)&amp;IF(AND(AJ11&lt;&gt;"",OR(AJ12&lt;&gt;"",AJ13&lt;&gt;"")),",","")&amp;IF(AJ12="","",AJ12)&amp;IF(AND(AJ12&lt;&gt;"",AJ13&lt;&gt;""),",","")&amp;IF(AJ13="","",AJ13))</f>
        <v>2～3</v>
      </c>
      <c r="BE11" s="187" t="str">
        <f t="shared" ref="BE11:BM11" si="9">IF(AK11&amp;AK12&amp;AK13="","",IF(AK11="","",AK11)&amp;IF(AND(AK11&lt;&gt;"",OR(AK12&lt;&gt;"",AK13&lt;&gt;"")),",","")&amp;IF(AK12="","",AK12)&amp;IF(AND(AK12&lt;&gt;"",AK13&lt;&gt;""),",","")&amp;IF(AK13="","",AK13))</f>
        <v>2～3</v>
      </c>
      <c r="BF11" s="187" t="str">
        <f t="shared" si="9"/>
        <v>2～3</v>
      </c>
      <c r="BG11" s="187" t="str">
        <f t="shared" si="9"/>
        <v>2～3</v>
      </c>
      <c r="BH11" s="187" t="str">
        <f t="shared" si="9"/>
        <v>2～3</v>
      </c>
      <c r="BI11" s="187" t="str">
        <f t="shared" si="9"/>
        <v>2～3</v>
      </c>
      <c r="BJ11" s="187" t="str">
        <f t="shared" si="9"/>
        <v/>
      </c>
      <c r="BK11" s="187" t="str">
        <f t="shared" si="9"/>
        <v/>
      </c>
      <c r="BL11" s="187" t="str">
        <f t="shared" si="9"/>
        <v/>
      </c>
      <c r="BM11" s="187" t="str">
        <f t="shared" si="9"/>
        <v/>
      </c>
      <c r="BR11" s="37">
        <v>1</v>
      </c>
      <c r="BS11" s="65" t="s">
        <v>22</v>
      </c>
      <c r="BT11" s="277" t="str">
        <f>目次!C5</f>
        <v>2～3</v>
      </c>
      <c r="BU11" s="116" t="s">
        <v>58</v>
      </c>
      <c r="BV11" s="278" t="str">
        <f>目次!D5</f>
        <v>2～3</v>
      </c>
      <c r="BW11" s="116" t="s">
        <v>58</v>
      </c>
      <c r="BX11" s="64" t="str">
        <f>目次!E5</f>
        <v>2～3</v>
      </c>
      <c r="BY11" s="116" t="s">
        <v>58</v>
      </c>
      <c r="BZ11" s="64" t="str">
        <f>目次!F5</f>
        <v>2～3</v>
      </c>
      <c r="CA11" s="116" t="s">
        <v>58</v>
      </c>
      <c r="CB11" s="196" t="str">
        <f>目次!G5</f>
        <v>2～3</v>
      </c>
      <c r="CC11" s="116" t="s">
        <v>58</v>
      </c>
    </row>
    <row r="12" spans="1:81" ht="18.95" customHeight="1" x14ac:dyDescent="0.15">
      <c r="A12" s="178"/>
      <c r="B12" s="5">
        <v>5</v>
      </c>
      <c r="C12" s="6">
        <f t="shared" si="0"/>
        <v>46361</v>
      </c>
      <c r="D12" s="17">
        <f t="shared" si="1"/>
        <v>7</v>
      </c>
      <c r="E12" s="9"/>
      <c r="F12" s="101"/>
      <c r="G12" s="100" t="str">
        <f t="shared" si="2"/>
        <v/>
      </c>
      <c r="H12" s="101"/>
      <c r="I12" s="100" t="str">
        <f t="shared" si="3"/>
        <v/>
      </c>
      <c r="J12" s="101"/>
      <c r="K12" s="100" t="str">
        <f t="shared" si="4"/>
        <v/>
      </c>
      <c r="L12" s="101"/>
      <c r="M12" s="100" t="str">
        <f t="shared" si="5"/>
        <v/>
      </c>
      <c r="N12" s="101"/>
      <c r="O12" s="100" t="str">
        <f t="shared" si="6"/>
        <v>2～3</v>
      </c>
      <c r="P12" s="9"/>
      <c r="Q12" s="178"/>
      <c r="R12" s="52">
        <v>1</v>
      </c>
      <c r="S12" s="13" cm="1">
        <f t="array" ref="S12">SUMPRODUCT(IFERROR(VALUE($R$8:R12),0))</f>
        <v>5</v>
      </c>
      <c r="U12" s="27">
        <v>2</v>
      </c>
      <c r="V12" s="58" t="s">
        <v>4</v>
      </c>
      <c r="AA12" s="9">
        <v>2</v>
      </c>
      <c r="AB12" s="27" t="str">
        <f>V12</f>
        <v>社会</v>
      </c>
      <c r="AC12" s="58"/>
      <c r="AD12" s="39" t="str">
        <f t="shared" si="7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IF(AE12="","",VLOOKUP(AE12,目次!$A$5:$P$36,2))</f>
        <v/>
      </c>
      <c r="AL12" s="21" t="str">
        <f>IF(AF12="","",VLOOKUP(AF12,目次!$A$5:$P$36,4))</f>
        <v>2～3</v>
      </c>
      <c r="AM12" s="21" t="str">
        <f>IF(AF12="","",VLOOKUP(AF12,目次!$A$5:$P$36,2))</f>
        <v>2～3</v>
      </c>
      <c r="AN12" s="21" t="str">
        <f>IF(AG12="","",VLOOKUP(AG12,目次!$A$5:$P$36,5))</f>
        <v/>
      </c>
      <c r="AO12" s="21" t="str">
        <f>IF(AG12="","",VLOOKUP(AG12,目次!$A$5:$P$36,2))</f>
        <v/>
      </c>
      <c r="AP12" s="21" t="str">
        <f>IF(AH12="","",VLOOKUP(AH12,目次!$A$5:$P$36,6))</f>
        <v/>
      </c>
      <c r="AQ12" s="21" t="str">
        <f>IF(AH12="","",VLOOKUP(AH12,目次!$A$5:$P$36,2))</f>
        <v/>
      </c>
      <c r="AR12" s="21" t="str">
        <f>IF(AI12="","",VLOOKUP(AI12,目次!$A$5:$P$36,7))</f>
        <v/>
      </c>
      <c r="AS12" s="21" t="str">
        <f>IF(AI12="","",VLOOKUP(AI12,目次!$A$5:$P$36,2))</f>
        <v/>
      </c>
      <c r="AT12" s="42" t="str">
        <f t="shared" ref="AT12:BC37" si="10">IF(AJ12=AJ13,"",IF($AD12=$AD13,AJ12&amp;","&amp;AJ13,AJ12&amp;AJ13))</f>
        <v/>
      </c>
      <c r="AU12" s="42" t="str">
        <f t="shared" si="10"/>
        <v/>
      </c>
      <c r="AV12" s="42" t="str">
        <f t="shared" si="10"/>
        <v>2～3</v>
      </c>
      <c r="AW12" s="42" t="str">
        <f t="shared" si="10"/>
        <v>2～3</v>
      </c>
      <c r="AX12" s="42" t="str">
        <f t="shared" si="10"/>
        <v>2～3</v>
      </c>
      <c r="AY12" s="42" t="str">
        <f t="shared" si="10"/>
        <v>2～3</v>
      </c>
      <c r="AZ12" s="42" t="str">
        <f t="shared" si="10"/>
        <v/>
      </c>
      <c r="BA12" s="42" t="str">
        <f t="shared" si="10"/>
        <v/>
      </c>
      <c r="BB12" s="42" t="str">
        <f t="shared" si="10"/>
        <v/>
      </c>
      <c r="BC12" s="42" t="str">
        <f t="shared" si="10"/>
        <v/>
      </c>
      <c r="BD12" s="187" t="str">
        <f t="shared" ref="BD12:BD75" si="11">IF(AJ12&amp;AJ13&amp;AJ14="","",IF(AJ12="","",AJ12)&amp;IF(AND(AJ12&lt;&gt;"",OR(AJ13&lt;&gt;"",AJ14&lt;&gt;"")),",","")&amp;IF(AJ13="","",AJ13)&amp;IF(AND(AJ13&lt;&gt;"",AJ14&lt;&gt;""),",","")&amp;IF(AJ14="","",AJ14))</f>
        <v/>
      </c>
      <c r="BE12" s="187" t="str">
        <f t="shared" ref="BE12:BE75" si="12">IF(AK12&amp;AK13&amp;AK14="","",IF(AK12="","",AK12)&amp;IF(AND(AK12&lt;&gt;"",OR(AK13&lt;&gt;"",AK14&lt;&gt;"")),",","")&amp;IF(AK13="","",AK13)&amp;IF(AND(AK13&lt;&gt;"",AK14&lt;&gt;""),",","")&amp;IF(AK14="","",AK14))</f>
        <v/>
      </c>
      <c r="BF12" s="187" t="str">
        <f t="shared" ref="BF12:BF75" si="13">IF(AL12&amp;AL13&amp;AL14="","",IF(AL12="","",AL12)&amp;IF(AND(AL12&lt;&gt;"",OR(AL13&lt;&gt;"",AL14&lt;&gt;"")),",","")&amp;IF(AL13="","",AL13)&amp;IF(AND(AL13&lt;&gt;"",AL14&lt;&gt;""),",","")&amp;IF(AL14="","",AL14))</f>
        <v>2～3</v>
      </c>
      <c r="BG12" s="187" t="str">
        <f t="shared" ref="BG12:BG75" si="14">IF(AM12&amp;AM13&amp;AM14="","",IF(AM12="","",AM12)&amp;IF(AND(AM12&lt;&gt;"",OR(AM13&lt;&gt;"",AM14&lt;&gt;"")),",","")&amp;IF(AM13="","",AM13)&amp;IF(AND(AM13&lt;&gt;"",AM14&lt;&gt;""),",","")&amp;IF(AM14="","",AM14))</f>
        <v>2～3</v>
      </c>
      <c r="BH12" s="187" t="str">
        <f t="shared" ref="BH12:BH75" si="15">IF(AN12&amp;AN13&amp;AN14="","",IF(AN12="","",AN12)&amp;IF(AND(AN12&lt;&gt;"",OR(AN13&lt;&gt;"",AN14&lt;&gt;"")),",","")&amp;IF(AN13="","",AN13)&amp;IF(AND(AN13&lt;&gt;"",AN14&lt;&gt;""),",","")&amp;IF(AN14="","",AN14))</f>
        <v>2～3</v>
      </c>
      <c r="BI12" s="187" t="str">
        <f t="shared" ref="BI12:BI75" si="16">IF(AO12&amp;AO13&amp;AO14="","",IF(AO12="","",AO12)&amp;IF(AND(AO12&lt;&gt;"",OR(AO13&lt;&gt;"",AO14&lt;&gt;"")),",","")&amp;IF(AO13="","",AO13)&amp;IF(AND(AO13&lt;&gt;"",AO14&lt;&gt;""),",","")&amp;IF(AO14="","",AO14))</f>
        <v>2～3</v>
      </c>
      <c r="BJ12" s="187" t="str">
        <f t="shared" ref="BJ12:BJ75" si="17">IF(AP12&amp;AP13&amp;AP14="","",IF(AP12="","",AP12)&amp;IF(AND(AP12&lt;&gt;"",OR(AP13&lt;&gt;"",AP14&lt;&gt;"")),",","")&amp;IF(AP13="","",AP13)&amp;IF(AND(AP13&lt;&gt;"",AP14&lt;&gt;""),",","")&amp;IF(AP14="","",AP14))</f>
        <v>2～3</v>
      </c>
      <c r="BK12" s="187" t="str">
        <f t="shared" ref="BK12:BK75" si="18">IF(AQ12&amp;AQ13&amp;AQ14="","",IF(AQ12="","",AQ12)&amp;IF(AND(AQ12&lt;&gt;"",OR(AQ13&lt;&gt;"",AQ14&lt;&gt;"")),",","")&amp;IF(AQ13="","",AQ13)&amp;IF(AND(AQ13&lt;&gt;"",AQ14&lt;&gt;""),",","")&amp;IF(AQ14="","",AQ14))</f>
        <v>2～3</v>
      </c>
      <c r="BL12" s="187" t="str">
        <f t="shared" ref="BL12:BL75" si="19">IF(AR12&amp;AR13&amp;AR14="","",IF(AR12="","",AR12)&amp;IF(AND(AR12&lt;&gt;"",OR(AR13&lt;&gt;"",AR14&lt;&gt;"")),",","")&amp;IF(AR13="","",AR13)&amp;IF(AND(AR13&lt;&gt;"",AR14&lt;&gt;""),",","")&amp;IF(AR14="","",AR14))</f>
        <v/>
      </c>
      <c r="BM12" s="187" t="str">
        <f t="shared" ref="BM12:BM75" si="20">IF(AS12&amp;AS13&amp;AS14="","",IF(AS12="","",AS12)&amp;IF(AND(AS12&lt;&gt;"",OR(AS13&lt;&gt;"",AS14&lt;&gt;"")),",","")&amp;IF(AS13="","",AS13)&amp;IF(AND(AS13&lt;&gt;"",AS14&lt;&gt;""),",","")&amp;IF(AS14="","",AS14))</f>
        <v/>
      </c>
      <c r="BR12" s="37">
        <v>2</v>
      </c>
      <c r="BS12" s="61" t="s">
        <v>23</v>
      </c>
      <c r="BT12" s="277" t="str">
        <f>目次!C6</f>
        <v>4～5</v>
      </c>
      <c r="BU12" s="116" t="s">
        <v>59</v>
      </c>
      <c r="BV12" s="278" t="str">
        <f>目次!D6</f>
        <v>4～5</v>
      </c>
      <c r="BW12" s="116" t="s">
        <v>59</v>
      </c>
      <c r="BX12" s="64" t="str">
        <f>目次!E6</f>
        <v>4～5</v>
      </c>
      <c r="BY12" s="116" t="s">
        <v>59</v>
      </c>
      <c r="BZ12" s="64" t="str">
        <f>目次!F6</f>
        <v>4～5</v>
      </c>
      <c r="CA12" s="116" t="s">
        <v>59</v>
      </c>
      <c r="CB12" s="196" t="str">
        <f>目次!G6</f>
        <v>4～5</v>
      </c>
      <c r="CC12" s="116" t="s">
        <v>59</v>
      </c>
    </row>
    <row r="13" spans="1:81" ht="18.95" customHeight="1" x14ac:dyDescent="0.15">
      <c r="A13" s="178"/>
      <c r="B13" s="5">
        <v>6</v>
      </c>
      <c r="C13" s="6">
        <f t="shared" si="0"/>
        <v>46362</v>
      </c>
      <c r="D13" s="17">
        <f t="shared" si="1"/>
        <v>1</v>
      </c>
      <c r="E13" s="9"/>
      <c r="F13" s="101"/>
      <c r="G13" s="100" t="str">
        <f t="shared" si="2"/>
        <v>4～5</v>
      </c>
      <c r="H13" s="101"/>
      <c r="I13" s="100" t="str">
        <f t="shared" si="3"/>
        <v/>
      </c>
      <c r="J13" s="101"/>
      <c r="K13" s="100" t="str">
        <f t="shared" si="4"/>
        <v/>
      </c>
      <c r="L13" s="101"/>
      <c r="M13" s="100" t="str">
        <f t="shared" si="5"/>
        <v/>
      </c>
      <c r="N13" s="101"/>
      <c r="O13" s="100" t="str">
        <f t="shared" si="6"/>
        <v/>
      </c>
      <c r="P13" s="9"/>
      <c r="Q13" s="178"/>
      <c r="R13" s="52">
        <v>1</v>
      </c>
      <c r="S13" s="13" cm="1">
        <f t="array" ref="S13">SUMPRODUCT(IFERROR(VALUE($R$8:R13),0))</f>
        <v>6</v>
      </c>
      <c r="U13" s="27">
        <v>3</v>
      </c>
      <c r="V13" s="58" t="s">
        <v>5</v>
      </c>
      <c r="AA13" s="9">
        <v>3</v>
      </c>
      <c r="AB13" s="27" t="str">
        <f>V13</f>
        <v>数学</v>
      </c>
      <c r="AC13" s="58"/>
      <c r="AD13" s="39" t="str">
        <f t="shared" si="7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IF(AE13="","",VLOOKUP(AE13,目次!$A$5:$P$36,2))</f>
        <v/>
      </c>
      <c r="AL13" s="21" t="str">
        <f>IF(AF13="","",VLOOKUP(AF13,目次!$A$5:$P$36,4))</f>
        <v/>
      </c>
      <c r="AM13" s="21" t="str">
        <f>IF(AF13="","",VLOOKUP(AF13,目次!$A$5:$P$36,2))</f>
        <v/>
      </c>
      <c r="AN13" s="21" t="str">
        <f>IF(AG13="","",VLOOKUP(AG13,目次!$A$5:$P$36,5))</f>
        <v>2～3</v>
      </c>
      <c r="AO13" s="21" t="str">
        <f>IF(AG13="","",VLOOKUP(AG13,目次!$A$5:$P$36,2))</f>
        <v>2～3</v>
      </c>
      <c r="AP13" s="21" t="str">
        <f>IF(AH13="","",VLOOKUP(AH13,目次!$A$5:$P$36,6))</f>
        <v/>
      </c>
      <c r="AQ13" s="21" t="str">
        <f>IF(AH13="","",VLOOKUP(AH13,目次!$A$5:$P$36,2))</f>
        <v/>
      </c>
      <c r="AR13" s="21" t="str">
        <f>IF(AI13="","",VLOOKUP(AI13,目次!$A$5:$P$36,7))</f>
        <v/>
      </c>
      <c r="AS13" s="21" t="str">
        <f>IF(AI13="","",VLOOKUP(AI13,目次!$A$5:$P$36,2))</f>
        <v/>
      </c>
      <c r="AT13" s="42" t="str">
        <f t="shared" si="10"/>
        <v/>
      </c>
      <c r="AU13" s="42" t="str">
        <f t="shared" si="10"/>
        <v/>
      </c>
      <c r="AV13" s="42" t="str">
        <f t="shared" si="10"/>
        <v/>
      </c>
      <c r="AW13" s="42" t="str">
        <f t="shared" si="10"/>
        <v/>
      </c>
      <c r="AX13" s="42" t="str">
        <f t="shared" si="10"/>
        <v>2～3</v>
      </c>
      <c r="AY13" s="42" t="str">
        <f t="shared" si="10"/>
        <v>2～3</v>
      </c>
      <c r="AZ13" s="42" t="str">
        <f t="shared" si="10"/>
        <v>2～3</v>
      </c>
      <c r="BA13" s="42" t="str">
        <f t="shared" si="10"/>
        <v>2～3</v>
      </c>
      <c r="BB13" s="42" t="str">
        <f t="shared" si="10"/>
        <v/>
      </c>
      <c r="BC13" s="42" t="str">
        <f t="shared" si="10"/>
        <v/>
      </c>
      <c r="BD13" s="187" t="str">
        <f t="shared" si="11"/>
        <v/>
      </c>
      <c r="BE13" s="187" t="str">
        <f t="shared" si="12"/>
        <v/>
      </c>
      <c r="BF13" s="187" t="str">
        <f t="shared" si="13"/>
        <v/>
      </c>
      <c r="BG13" s="187" t="str">
        <f t="shared" si="14"/>
        <v/>
      </c>
      <c r="BH13" s="187" t="str">
        <f t="shared" si="15"/>
        <v>2～3</v>
      </c>
      <c r="BI13" s="187" t="str">
        <f t="shared" si="16"/>
        <v>2～3</v>
      </c>
      <c r="BJ13" s="187" t="str">
        <f t="shared" si="17"/>
        <v>2～3</v>
      </c>
      <c r="BK13" s="187" t="str">
        <f t="shared" si="18"/>
        <v>2～3</v>
      </c>
      <c r="BL13" s="187" t="str">
        <f t="shared" si="19"/>
        <v>2～3</v>
      </c>
      <c r="BM13" s="187" t="str">
        <f t="shared" si="20"/>
        <v>2～3</v>
      </c>
      <c r="BR13" s="37">
        <v>3</v>
      </c>
      <c r="BS13" s="61" t="s">
        <v>24</v>
      </c>
      <c r="BT13" s="277" t="str">
        <f>目次!C7</f>
        <v>6～7</v>
      </c>
      <c r="BU13" s="116" t="s">
        <v>60</v>
      </c>
      <c r="BV13" s="278" t="str">
        <f>目次!D7</f>
        <v>6～7</v>
      </c>
      <c r="BW13" s="116" t="s">
        <v>60</v>
      </c>
      <c r="BX13" s="64" t="str">
        <f>目次!E7</f>
        <v>6～7</v>
      </c>
      <c r="BY13" s="116" t="s">
        <v>60</v>
      </c>
      <c r="BZ13" s="64" t="str">
        <f>目次!F7</f>
        <v>6～7</v>
      </c>
      <c r="CA13" s="116" t="s">
        <v>60</v>
      </c>
      <c r="CB13" s="196" t="str">
        <f>目次!G7</f>
        <v>6～7</v>
      </c>
      <c r="CC13" s="116" t="s">
        <v>60</v>
      </c>
    </row>
    <row r="14" spans="1:81" ht="18.95" customHeight="1" x14ac:dyDescent="0.15">
      <c r="A14" s="178"/>
      <c r="B14" s="5">
        <v>7</v>
      </c>
      <c r="C14" s="6">
        <f t="shared" si="0"/>
        <v>46363</v>
      </c>
      <c r="D14" s="17">
        <f t="shared" si="1"/>
        <v>2</v>
      </c>
      <c r="E14" s="9"/>
      <c r="F14" s="101"/>
      <c r="G14" s="100" t="str">
        <f t="shared" si="2"/>
        <v/>
      </c>
      <c r="H14" s="101"/>
      <c r="I14" s="100" t="str">
        <f t="shared" si="3"/>
        <v>4～5</v>
      </c>
      <c r="J14" s="101"/>
      <c r="K14" s="100" t="str">
        <f t="shared" si="4"/>
        <v/>
      </c>
      <c r="L14" s="101"/>
      <c r="M14" s="100" t="str">
        <f t="shared" si="5"/>
        <v/>
      </c>
      <c r="N14" s="101"/>
      <c r="O14" s="100" t="str">
        <f t="shared" si="6"/>
        <v/>
      </c>
      <c r="P14" s="9"/>
      <c r="Q14" s="178"/>
      <c r="R14" s="52">
        <v>1</v>
      </c>
      <c r="S14" s="13" cm="1">
        <f t="array" ref="S14">SUMPRODUCT(IFERROR(VALUE($R$8:R14),0))</f>
        <v>7</v>
      </c>
      <c r="U14" s="27">
        <v>4</v>
      </c>
      <c r="V14" s="58" t="s">
        <v>6</v>
      </c>
      <c r="AA14" s="9">
        <v>4</v>
      </c>
      <c r="AB14" s="27" t="str">
        <f>V14</f>
        <v>理科</v>
      </c>
      <c r="AC14" s="58"/>
      <c r="AD14" s="39" t="str">
        <f t="shared" si="7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IF(AE14="","",VLOOKUP(AE14,目次!$A$5:$P$36,2))</f>
        <v/>
      </c>
      <c r="AL14" s="21" t="str">
        <f>IF(AF14="","",VLOOKUP(AF14,目次!$A$5:$P$36,4))</f>
        <v/>
      </c>
      <c r="AM14" s="21" t="str">
        <f>IF(AF14="","",VLOOKUP(AF14,目次!$A$5:$P$36,2))</f>
        <v/>
      </c>
      <c r="AN14" s="21" t="str">
        <f>IF(AG14="","",VLOOKUP(AG14,目次!$A$5:$P$36,5))</f>
        <v/>
      </c>
      <c r="AO14" s="21" t="str">
        <f>IF(AG14="","",VLOOKUP(AG14,目次!$A$5:$P$36,2))</f>
        <v/>
      </c>
      <c r="AP14" s="21" t="str">
        <f>IF(AH14="","",VLOOKUP(AH14,目次!$A$5:$P$36,6))</f>
        <v>2～3</v>
      </c>
      <c r="AQ14" s="21" t="str">
        <f>IF(AH14="","",VLOOKUP(AH14,目次!$A$5:$P$36,2))</f>
        <v>2～3</v>
      </c>
      <c r="AR14" s="21" t="str">
        <f>IF(AI14="","",VLOOKUP(AI14,目次!$A$5:$P$36,7))</f>
        <v/>
      </c>
      <c r="AS14" s="21" t="str">
        <f>IF(AI14="","",VLOOKUP(AI14,目次!$A$5:$P$36,2))</f>
        <v/>
      </c>
      <c r="AT14" s="42" t="str">
        <f t="shared" si="10"/>
        <v/>
      </c>
      <c r="AU14" s="42" t="str">
        <f t="shared" si="10"/>
        <v/>
      </c>
      <c r="AV14" s="42" t="str">
        <f t="shared" si="10"/>
        <v/>
      </c>
      <c r="AW14" s="42" t="str">
        <f t="shared" si="10"/>
        <v/>
      </c>
      <c r="AX14" s="42" t="str">
        <f t="shared" si="10"/>
        <v/>
      </c>
      <c r="AY14" s="42" t="str">
        <f t="shared" si="10"/>
        <v/>
      </c>
      <c r="AZ14" s="42" t="str">
        <f t="shared" si="10"/>
        <v>2～3</v>
      </c>
      <c r="BA14" s="42" t="str">
        <f t="shared" si="10"/>
        <v>2～3</v>
      </c>
      <c r="BB14" s="42" t="str">
        <f t="shared" si="10"/>
        <v>2～3</v>
      </c>
      <c r="BC14" s="42" t="str">
        <f t="shared" si="10"/>
        <v>2～3</v>
      </c>
      <c r="BD14" s="187" t="str">
        <f t="shared" si="11"/>
        <v>4～5</v>
      </c>
      <c r="BE14" s="187" t="str">
        <f t="shared" si="12"/>
        <v>4～5</v>
      </c>
      <c r="BF14" s="187" t="str">
        <f t="shared" si="13"/>
        <v/>
      </c>
      <c r="BG14" s="187" t="str">
        <f t="shared" si="14"/>
        <v/>
      </c>
      <c r="BH14" s="187" t="str">
        <f t="shared" si="15"/>
        <v/>
      </c>
      <c r="BI14" s="187" t="str">
        <f t="shared" si="16"/>
        <v/>
      </c>
      <c r="BJ14" s="187" t="str">
        <f t="shared" si="17"/>
        <v>2～3</v>
      </c>
      <c r="BK14" s="187" t="str">
        <f t="shared" si="18"/>
        <v>2～3</v>
      </c>
      <c r="BL14" s="187" t="str">
        <f t="shared" si="19"/>
        <v>2～3</v>
      </c>
      <c r="BM14" s="187" t="str">
        <f t="shared" si="20"/>
        <v>2～3</v>
      </c>
      <c r="BR14" s="37">
        <v>4</v>
      </c>
      <c r="BS14" s="61" t="s">
        <v>25</v>
      </c>
      <c r="BT14" s="277" t="str">
        <f>目次!C8</f>
        <v>8～9</v>
      </c>
      <c r="BU14" s="116" t="s">
        <v>61</v>
      </c>
      <c r="BV14" s="278" t="str">
        <f>目次!D8</f>
        <v>8～9</v>
      </c>
      <c r="BW14" s="116" t="s">
        <v>61</v>
      </c>
      <c r="BX14" s="64" t="str">
        <f>目次!E8</f>
        <v>8～9</v>
      </c>
      <c r="BY14" s="116" t="s">
        <v>61</v>
      </c>
      <c r="BZ14" s="64" t="str">
        <f>目次!F8</f>
        <v>8～9</v>
      </c>
      <c r="CA14" s="116" t="s">
        <v>61</v>
      </c>
      <c r="CB14" s="196" t="str">
        <f>目次!G8</f>
        <v>8～9</v>
      </c>
      <c r="CC14" s="116" t="s">
        <v>61</v>
      </c>
    </row>
    <row r="15" spans="1:81" ht="18.95" customHeight="1" thickBot="1" x14ac:dyDescent="0.2">
      <c r="A15" s="178"/>
      <c r="B15" s="5">
        <v>8</v>
      </c>
      <c r="C15" s="6">
        <f t="shared" si="0"/>
        <v>46364</v>
      </c>
      <c r="D15" s="17">
        <f t="shared" si="1"/>
        <v>3</v>
      </c>
      <c r="E15" s="9"/>
      <c r="F15" s="101"/>
      <c r="G15" s="100" t="str">
        <f t="shared" si="2"/>
        <v/>
      </c>
      <c r="H15" s="101"/>
      <c r="I15" s="100" t="str">
        <f t="shared" si="3"/>
        <v/>
      </c>
      <c r="J15" s="101"/>
      <c r="K15" s="100" t="str">
        <f t="shared" si="4"/>
        <v>4～5</v>
      </c>
      <c r="L15" s="101"/>
      <c r="M15" s="100" t="str">
        <f t="shared" si="5"/>
        <v/>
      </c>
      <c r="N15" s="101"/>
      <c r="O15" s="100" t="str">
        <f t="shared" si="6"/>
        <v/>
      </c>
      <c r="P15" s="9"/>
      <c r="Q15" s="178"/>
      <c r="R15" s="52">
        <v>1</v>
      </c>
      <c r="S15" s="13" cm="1">
        <f t="array" ref="S15">SUMPRODUCT(IFERROR(VALUE($R$8:R15),0))</f>
        <v>8</v>
      </c>
      <c r="U15" s="27">
        <v>5</v>
      </c>
      <c r="V15" s="59" t="s">
        <v>7</v>
      </c>
      <c r="AA15" s="9">
        <v>5</v>
      </c>
      <c r="AB15" s="27" t="str">
        <f>V15</f>
        <v>英語</v>
      </c>
      <c r="AC15" s="58"/>
      <c r="AD15" s="39" t="str">
        <f t="shared" si="7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IF(AE15="","",VLOOKUP(AE15,目次!$A$5:$P$36,2))</f>
        <v/>
      </c>
      <c r="AL15" s="21" t="str">
        <f>IF(AF15="","",VLOOKUP(AF15,目次!$A$5:$P$36,4))</f>
        <v/>
      </c>
      <c r="AM15" s="21" t="str">
        <f>IF(AF15="","",VLOOKUP(AF15,目次!$A$5:$P$36,2))</f>
        <v/>
      </c>
      <c r="AN15" s="21" t="str">
        <f>IF(AG15="","",VLOOKUP(AG15,目次!$A$5:$P$36,5))</f>
        <v/>
      </c>
      <c r="AO15" s="21" t="str">
        <f>IF(AG15="","",VLOOKUP(AG15,目次!$A$5:$P$36,2))</f>
        <v/>
      </c>
      <c r="AP15" s="21" t="str">
        <f>IF(AH15="","",VLOOKUP(AH15,目次!$A$5:$P$36,6))</f>
        <v/>
      </c>
      <c r="AQ15" s="21" t="str">
        <f>IF(AH15="","",VLOOKUP(AH15,目次!$A$5:$P$36,2))</f>
        <v/>
      </c>
      <c r="AR15" s="21" t="str">
        <f>IF(AI15="","",VLOOKUP(AI15,目次!$A$5:$P$36,7))</f>
        <v>2～3</v>
      </c>
      <c r="AS15" s="21" t="str">
        <f>IF(AI15="","",VLOOKUP(AI15,目次!$A$5:$P$36,2))</f>
        <v>2～3</v>
      </c>
      <c r="AT15" s="42" t="str">
        <f t="shared" si="10"/>
        <v>4～5</v>
      </c>
      <c r="AU15" s="42" t="str">
        <f t="shared" si="10"/>
        <v>4～5</v>
      </c>
      <c r="AV15" s="42" t="str">
        <f t="shared" si="10"/>
        <v/>
      </c>
      <c r="AW15" s="42" t="str">
        <f t="shared" si="10"/>
        <v/>
      </c>
      <c r="AX15" s="42" t="str">
        <f t="shared" si="10"/>
        <v/>
      </c>
      <c r="AY15" s="42" t="str">
        <f t="shared" si="10"/>
        <v/>
      </c>
      <c r="AZ15" s="42" t="str">
        <f t="shared" si="10"/>
        <v/>
      </c>
      <c r="BA15" s="42" t="str">
        <f t="shared" si="10"/>
        <v/>
      </c>
      <c r="BB15" s="42" t="str">
        <f t="shared" si="10"/>
        <v>2～3</v>
      </c>
      <c r="BC15" s="42" t="str">
        <f t="shared" si="10"/>
        <v>2～3</v>
      </c>
      <c r="BD15" s="187" t="str">
        <f t="shared" si="11"/>
        <v>4～5</v>
      </c>
      <c r="BE15" s="187" t="str">
        <f t="shared" si="12"/>
        <v>4～5</v>
      </c>
      <c r="BF15" s="187" t="str">
        <f t="shared" si="13"/>
        <v>4～5</v>
      </c>
      <c r="BG15" s="187" t="str">
        <f t="shared" si="14"/>
        <v>4～5</v>
      </c>
      <c r="BH15" s="187" t="str">
        <f t="shared" si="15"/>
        <v/>
      </c>
      <c r="BI15" s="187" t="str">
        <f t="shared" si="16"/>
        <v/>
      </c>
      <c r="BJ15" s="187" t="str">
        <f t="shared" si="17"/>
        <v/>
      </c>
      <c r="BK15" s="187" t="str">
        <f t="shared" si="18"/>
        <v/>
      </c>
      <c r="BL15" s="187" t="str">
        <f t="shared" si="19"/>
        <v>2～3</v>
      </c>
      <c r="BM15" s="187" t="str">
        <f t="shared" si="20"/>
        <v>2～3</v>
      </c>
      <c r="BR15" s="37">
        <v>5</v>
      </c>
      <c r="BS15" s="61" t="s">
        <v>26</v>
      </c>
      <c r="BT15" s="277" t="str">
        <f>目次!C9</f>
        <v>10～11</v>
      </c>
      <c r="BU15" s="116" t="s">
        <v>62</v>
      </c>
      <c r="BV15" s="278" t="str">
        <f>目次!D9</f>
        <v>10～11</v>
      </c>
      <c r="BW15" s="116" t="s">
        <v>62</v>
      </c>
      <c r="BX15" s="64" t="str">
        <f>目次!E9</f>
        <v>10～11</v>
      </c>
      <c r="BY15" s="116" t="s">
        <v>62</v>
      </c>
      <c r="BZ15" s="64" t="str">
        <f>目次!F9</f>
        <v>10～11</v>
      </c>
      <c r="CA15" s="116" t="s">
        <v>62</v>
      </c>
      <c r="CB15" s="196" t="str">
        <f>目次!G9</f>
        <v>10～11</v>
      </c>
      <c r="CC15" s="116" t="s">
        <v>62</v>
      </c>
    </row>
    <row r="16" spans="1:81" ht="18.95" customHeight="1" x14ac:dyDescent="0.15">
      <c r="A16" s="178"/>
      <c r="B16" s="5">
        <v>9</v>
      </c>
      <c r="C16" s="6">
        <f t="shared" si="0"/>
        <v>46365</v>
      </c>
      <c r="D16" s="17">
        <f t="shared" si="1"/>
        <v>4</v>
      </c>
      <c r="E16" s="9"/>
      <c r="F16" s="101"/>
      <c r="G16" s="100" t="str">
        <f t="shared" si="2"/>
        <v/>
      </c>
      <c r="H16" s="101"/>
      <c r="I16" s="100" t="str">
        <f t="shared" si="3"/>
        <v/>
      </c>
      <c r="J16" s="101"/>
      <c r="K16" s="100" t="str">
        <f t="shared" si="4"/>
        <v/>
      </c>
      <c r="L16" s="101"/>
      <c r="M16" s="100" t="str">
        <f t="shared" si="5"/>
        <v>4～5</v>
      </c>
      <c r="N16" s="101"/>
      <c r="O16" s="100" t="str">
        <f t="shared" si="6"/>
        <v/>
      </c>
      <c r="P16" s="9"/>
      <c r="Q16" s="178"/>
      <c r="R16" s="52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58"/>
      <c r="AD16" s="39" t="str">
        <f t="shared" si="7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IF(AE16="","",VLOOKUP(AE16,目次!$A$5:$P$36,2))</f>
        <v>4～5</v>
      </c>
      <c r="AL16" s="21" t="str">
        <f>IF(AF16="","",VLOOKUP(AF16,目次!$A$5:$P$36,4))</f>
        <v/>
      </c>
      <c r="AM16" s="21" t="str">
        <f>IF(AF16="","",VLOOKUP(AF16,目次!$A$5:$P$36,2))</f>
        <v/>
      </c>
      <c r="AN16" s="21" t="str">
        <f>IF(AG16="","",VLOOKUP(AG16,目次!$A$5:$P$36,5))</f>
        <v/>
      </c>
      <c r="AO16" s="21" t="str">
        <f>IF(AG16="","",VLOOKUP(AG16,目次!$A$5:$P$36,2))</f>
        <v/>
      </c>
      <c r="AP16" s="21" t="str">
        <f>IF(AH16="","",VLOOKUP(AH16,目次!$A$5:$P$36,6))</f>
        <v/>
      </c>
      <c r="AQ16" s="21" t="str">
        <f>IF(AH16="","",VLOOKUP(AH16,目次!$A$5:$P$36,2))</f>
        <v/>
      </c>
      <c r="AR16" s="21" t="str">
        <f>IF(AI16="","",VLOOKUP(AI16,目次!$A$5:$P$36,7))</f>
        <v/>
      </c>
      <c r="AS16" s="21" t="str">
        <f>IF(AI16="","",VLOOKUP(AI16,目次!$A$5:$P$36,2))</f>
        <v/>
      </c>
      <c r="AT16" s="42" t="str">
        <f t="shared" si="10"/>
        <v>4～5</v>
      </c>
      <c r="AU16" s="42" t="str">
        <f t="shared" si="10"/>
        <v>4～5</v>
      </c>
      <c r="AV16" s="42" t="str">
        <f t="shared" si="10"/>
        <v>4～5</v>
      </c>
      <c r="AW16" s="42" t="str">
        <f t="shared" si="10"/>
        <v>4～5</v>
      </c>
      <c r="AX16" s="42" t="str">
        <f t="shared" si="10"/>
        <v/>
      </c>
      <c r="AY16" s="42" t="str">
        <f t="shared" si="10"/>
        <v/>
      </c>
      <c r="AZ16" s="42" t="str">
        <f t="shared" si="10"/>
        <v/>
      </c>
      <c r="BA16" s="42" t="str">
        <f t="shared" si="10"/>
        <v/>
      </c>
      <c r="BB16" s="42" t="str">
        <f t="shared" si="10"/>
        <v/>
      </c>
      <c r="BC16" s="42" t="str">
        <f t="shared" si="10"/>
        <v/>
      </c>
      <c r="BD16" s="187" t="str">
        <f t="shared" si="11"/>
        <v>4～5</v>
      </c>
      <c r="BE16" s="187" t="str">
        <f t="shared" si="12"/>
        <v>4～5</v>
      </c>
      <c r="BF16" s="187" t="str">
        <f t="shared" si="13"/>
        <v>4～5</v>
      </c>
      <c r="BG16" s="187" t="str">
        <f t="shared" si="14"/>
        <v>4～5</v>
      </c>
      <c r="BH16" s="187" t="str">
        <f t="shared" si="15"/>
        <v>4～5</v>
      </c>
      <c r="BI16" s="187" t="str">
        <f t="shared" si="16"/>
        <v>4～5</v>
      </c>
      <c r="BJ16" s="187" t="str">
        <f t="shared" si="17"/>
        <v/>
      </c>
      <c r="BK16" s="187" t="str">
        <f t="shared" si="18"/>
        <v/>
      </c>
      <c r="BL16" s="187" t="str">
        <f t="shared" si="19"/>
        <v/>
      </c>
      <c r="BM16" s="187" t="str">
        <f t="shared" si="20"/>
        <v/>
      </c>
      <c r="BR16" s="37">
        <v>6</v>
      </c>
      <c r="BS16" s="61" t="s">
        <v>27</v>
      </c>
      <c r="BT16" s="277" t="str">
        <f>目次!C10</f>
        <v>12～13</v>
      </c>
      <c r="BU16" s="116" t="s">
        <v>63</v>
      </c>
      <c r="BV16" s="278" t="str">
        <f>目次!D10</f>
        <v>12～14</v>
      </c>
      <c r="BW16" s="116" t="s">
        <v>63</v>
      </c>
      <c r="BX16" s="64" t="str">
        <f>目次!E10</f>
        <v>12～13</v>
      </c>
      <c r="BY16" s="116" t="s">
        <v>63</v>
      </c>
      <c r="BZ16" s="64" t="str">
        <f>目次!F10</f>
        <v>12～13</v>
      </c>
      <c r="CA16" s="116" t="s">
        <v>63</v>
      </c>
      <c r="CB16" s="196" t="str">
        <f>目次!G10</f>
        <v>12～13</v>
      </c>
      <c r="CC16" s="116" t="s">
        <v>63</v>
      </c>
    </row>
    <row r="17" spans="1:81" ht="18.95" customHeight="1" x14ac:dyDescent="0.15">
      <c r="A17" s="178"/>
      <c r="B17" s="5">
        <v>10</v>
      </c>
      <c r="C17" s="6">
        <f t="shared" si="0"/>
        <v>46366</v>
      </c>
      <c r="D17" s="17">
        <f t="shared" si="1"/>
        <v>5</v>
      </c>
      <c r="E17" s="9"/>
      <c r="F17" s="101"/>
      <c r="G17" s="100" t="str">
        <f t="shared" si="2"/>
        <v/>
      </c>
      <c r="H17" s="101"/>
      <c r="I17" s="100" t="str">
        <f t="shared" si="3"/>
        <v/>
      </c>
      <c r="J17" s="101"/>
      <c r="K17" s="100" t="str">
        <f t="shared" si="4"/>
        <v/>
      </c>
      <c r="L17" s="101"/>
      <c r="M17" s="100" t="str">
        <f t="shared" si="5"/>
        <v/>
      </c>
      <c r="N17" s="101"/>
      <c r="O17" s="100" t="str">
        <f t="shared" si="6"/>
        <v>4～5</v>
      </c>
      <c r="P17" s="9"/>
      <c r="Q17" s="178"/>
      <c r="R17" s="52">
        <v>1</v>
      </c>
      <c r="S17" s="13" cm="1">
        <f t="array" ref="S17">SUMPRODUCT(IFERROR(VALUE($R$8:R17),0))</f>
        <v>10</v>
      </c>
      <c r="U17" s="98" t="s">
        <v>112</v>
      </c>
      <c r="V17" s="93"/>
      <c r="W17" s="93"/>
      <c r="X17" s="93"/>
      <c r="Y17" s="93"/>
      <c r="AA17" s="9">
        <v>7</v>
      </c>
      <c r="AB17" s="27" t="str">
        <f>V12</f>
        <v>社会</v>
      </c>
      <c r="AC17" s="58"/>
      <c r="AD17" s="39" t="str">
        <f t="shared" si="7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IF(AE17="","",VLOOKUP(AE17,目次!$A$5:$P$36,2))</f>
        <v/>
      </c>
      <c r="AL17" s="21" t="str">
        <f>IF(AF17="","",VLOOKUP(AF17,目次!$A$5:$P$36,4))</f>
        <v>4～5</v>
      </c>
      <c r="AM17" s="21" t="str">
        <f>IF(AF17="","",VLOOKUP(AF17,目次!$A$5:$P$36,2))</f>
        <v>4～5</v>
      </c>
      <c r="AN17" s="21" t="str">
        <f>IF(AG17="","",VLOOKUP(AG17,目次!$A$5:$P$36,5))</f>
        <v/>
      </c>
      <c r="AO17" s="21" t="str">
        <f>IF(AG17="","",VLOOKUP(AG17,目次!$A$5:$P$36,2))</f>
        <v/>
      </c>
      <c r="AP17" s="21" t="str">
        <f>IF(AH17="","",VLOOKUP(AH17,目次!$A$5:$P$36,6))</f>
        <v/>
      </c>
      <c r="AQ17" s="21" t="str">
        <f>IF(AH17="","",VLOOKUP(AH17,目次!$A$5:$P$36,2))</f>
        <v/>
      </c>
      <c r="AR17" s="21" t="str">
        <f>IF(AI17="","",VLOOKUP(AI17,目次!$A$5:$P$36,7))</f>
        <v/>
      </c>
      <c r="AS17" s="21" t="str">
        <f>IF(AI17="","",VLOOKUP(AI17,目次!$A$5:$P$36,2))</f>
        <v/>
      </c>
      <c r="AT17" s="42" t="str">
        <f t="shared" si="10"/>
        <v/>
      </c>
      <c r="AU17" s="42" t="str">
        <f t="shared" si="10"/>
        <v/>
      </c>
      <c r="AV17" s="42" t="str">
        <f t="shared" si="10"/>
        <v>4～5</v>
      </c>
      <c r="AW17" s="42" t="str">
        <f t="shared" si="10"/>
        <v>4～5</v>
      </c>
      <c r="AX17" s="42" t="str">
        <f t="shared" si="10"/>
        <v>4～5</v>
      </c>
      <c r="AY17" s="42" t="str">
        <f t="shared" si="10"/>
        <v>4～5</v>
      </c>
      <c r="AZ17" s="42" t="str">
        <f t="shared" si="10"/>
        <v/>
      </c>
      <c r="BA17" s="42" t="str">
        <f t="shared" si="10"/>
        <v/>
      </c>
      <c r="BB17" s="42" t="str">
        <f t="shared" si="10"/>
        <v/>
      </c>
      <c r="BC17" s="42" t="str">
        <f t="shared" si="10"/>
        <v/>
      </c>
      <c r="BD17" s="187" t="str">
        <f t="shared" si="11"/>
        <v/>
      </c>
      <c r="BE17" s="187" t="str">
        <f t="shared" si="12"/>
        <v/>
      </c>
      <c r="BF17" s="187" t="str">
        <f t="shared" si="13"/>
        <v>4～5</v>
      </c>
      <c r="BG17" s="187" t="str">
        <f t="shared" si="14"/>
        <v>4～5</v>
      </c>
      <c r="BH17" s="187" t="str">
        <f t="shared" si="15"/>
        <v>4～5</v>
      </c>
      <c r="BI17" s="187" t="str">
        <f t="shared" si="16"/>
        <v>4～5</v>
      </c>
      <c r="BJ17" s="187" t="str">
        <f t="shared" si="17"/>
        <v>4～5</v>
      </c>
      <c r="BK17" s="187" t="str">
        <f t="shared" si="18"/>
        <v>4～5</v>
      </c>
      <c r="BL17" s="187" t="str">
        <f t="shared" si="19"/>
        <v/>
      </c>
      <c r="BM17" s="187" t="str">
        <f t="shared" si="20"/>
        <v/>
      </c>
      <c r="BR17" s="37">
        <v>7</v>
      </c>
      <c r="BS17" s="61" t="s">
        <v>28</v>
      </c>
      <c r="BT17" s="277" t="str">
        <f>目次!C11</f>
        <v>14～15</v>
      </c>
      <c r="BU17" s="116" t="s">
        <v>64</v>
      </c>
      <c r="BV17" s="278" t="str">
        <f>目次!D11</f>
        <v>16～17</v>
      </c>
      <c r="BW17" s="116" t="s">
        <v>64</v>
      </c>
      <c r="BX17" s="64" t="str">
        <f>目次!E11</f>
        <v>14～15</v>
      </c>
      <c r="BY17" s="116" t="s">
        <v>64</v>
      </c>
      <c r="BZ17" s="64" t="str">
        <f>目次!F11</f>
        <v>14～15</v>
      </c>
      <c r="CA17" s="116" t="s">
        <v>64</v>
      </c>
      <c r="CB17" s="196" t="str">
        <f>目次!G11</f>
        <v>14～15</v>
      </c>
      <c r="CC17" s="116" t="s">
        <v>64</v>
      </c>
    </row>
    <row r="18" spans="1:81" ht="18.95" customHeight="1" thickBot="1" x14ac:dyDescent="0.2">
      <c r="A18" s="178"/>
      <c r="B18" s="5">
        <v>11</v>
      </c>
      <c r="C18" s="6">
        <f t="shared" si="0"/>
        <v>46367</v>
      </c>
      <c r="D18" s="17">
        <f t="shared" ref="D18:D38" si="21">WEEKDAY(C18)</f>
        <v>6</v>
      </c>
      <c r="E18" s="9"/>
      <c r="F18" s="101"/>
      <c r="G18" s="100" t="str">
        <f t="shared" si="2"/>
        <v>6～7</v>
      </c>
      <c r="H18" s="101"/>
      <c r="I18" s="100" t="str">
        <f t="shared" si="3"/>
        <v/>
      </c>
      <c r="J18" s="101"/>
      <c r="K18" s="100" t="str">
        <f t="shared" si="4"/>
        <v/>
      </c>
      <c r="L18" s="101"/>
      <c r="M18" s="100" t="str">
        <f t="shared" si="5"/>
        <v/>
      </c>
      <c r="N18" s="101"/>
      <c r="O18" s="100" t="str">
        <f t="shared" si="6"/>
        <v/>
      </c>
      <c r="P18" s="9"/>
      <c r="Q18" s="178"/>
      <c r="R18" s="52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58"/>
      <c r="AD18" s="39" t="str">
        <f t="shared" si="7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IF(AE18="","",VLOOKUP(AE18,目次!$A$5:$P$36,2))</f>
        <v/>
      </c>
      <c r="AL18" s="21" t="str">
        <f>IF(AF18="","",VLOOKUP(AF18,目次!$A$5:$P$36,4))</f>
        <v/>
      </c>
      <c r="AM18" s="21" t="str">
        <f>IF(AF18="","",VLOOKUP(AF18,目次!$A$5:$P$36,2))</f>
        <v/>
      </c>
      <c r="AN18" s="21" t="str">
        <f>IF(AG18="","",VLOOKUP(AG18,目次!$A$5:$P$36,5))</f>
        <v>4～5</v>
      </c>
      <c r="AO18" s="21" t="str">
        <f>IF(AG18="","",VLOOKUP(AG18,目次!$A$5:$P$36,2))</f>
        <v>4～5</v>
      </c>
      <c r="AP18" s="21" t="str">
        <f>IF(AH18="","",VLOOKUP(AH18,目次!$A$5:$P$36,6))</f>
        <v/>
      </c>
      <c r="AQ18" s="21" t="str">
        <f>IF(AH18="","",VLOOKUP(AH18,目次!$A$5:$P$36,2))</f>
        <v/>
      </c>
      <c r="AR18" s="21" t="str">
        <f>IF(AI18="","",VLOOKUP(AI18,目次!$A$5:$P$36,7))</f>
        <v/>
      </c>
      <c r="AS18" s="21" t="str">
        <f>IF(AI18="","",VLOOKUP(AI18,目次!$A$5:$P$36,2))</f>
        <v/>
      </c>
      <c r="AT18" s="42" t="str">
        <f t="shared" si="10"/>
        <v/>
      </c>
      <c r="AU18" s="42" t="str">
        <f t="shared" si="10"/>
        <v/>
      </c>
      <c r="AV18" s="42" t="str">
        <f t="shared" si="10"/>
        <v/>
      </c>
      <c r="AW18" s="42" t="str">
        <f t="shared" si="10"/>
        <v/>
      </c>
      <c r="AX18" s="42" t="str">
        <f t="shared" si="10"/>
        <v>4～5</v>
      </c>
      <c r="AY18" s="42" t="str">
        <f t="shared" si="10"/>
        <v>4～5</v>
      </c>
      <c r="AZ18" s="42" t="str">
        <f t="shared" si="10"/>
        <v>4～5</v>
      </c>
      <c r="BA18" s="42" t="str">
        <f t="shared" si="10"/>
        <v>4～5</v>
      </c>
      <c r="BB18" s="42" t="str">
        <f t="shared" si="10"/>
        <v/>
      </c>
      <c r="BC18" s="42" t="str">
        <f t="shared" si="10"/>
        <v/>
      </c>
      <c r="BD18" s="187" t="str">
        <f t="shared" si="11"/>
        <v/>
      </c>
      <c r="BE18" s="187" t="str">
        <f t="shared" si="12"/>
        <v/>
      </c>
      <c r="BF18" s="187" t="str">
        <f t="shared" si="13"/>
        <v/>
      </c>
      <c r="BG18" s="187" t="str">
        <f t="shared" si="14"/>
        <v/>
      </c>
      <c r="BH18" s="187" t="str">
        <f t="shared" si="15"/>
        <v>4～5</v>
      </c>
      <c r="BI18" s="187" t="str">
        <f t="shared" si="16"/>
        <v>4～5</v>
      </c>
      <c r="BJ18" s="187" t="str">
        <f t="shared" si="17"/>
        <v>4～5</v>
      </c>
      <c r="BK18" s="187" t="str">
        <f t="shared" si="18"/>
        <v>4～5</v>
      </c>
      <c r="BL18" s="187" t="str">
        <f t="shared" si="19"/>
        <v>4～5</v>
      </c>
      <c r="BM18" s="187" t="str">
        <f t="shared" si="20"/>
        <v>4～5</v>
      </c>
      <c r="BR18" s="37">
        <v>8</v>
      </c>
      <c r="BS18" s="61" t="s">
        <v>29</v>
      </c>
      <c r="BT18" s="277" t="str">
        <f>目次!C12</f>
        <v>16～17</v>
      </c>
      <c r="BU18" s="116" t="s">
        <v>176</v>
      </c>
      <c r="BV18" s="278" t="str">
        <f>目次!D12</f>
        <v>18～19</v>
      </c>
      <c r="BW18" s="116" t="s">
        <v>176</v>
      </c>
      <c r="BX18" s="64" t="str">
        <f>目次!E12</f>
        <v>16～17</v>
      </c>
      <c r="BY18" s="116" t="s">
        <v>176</v>
      </c>
      <c r="BZ18" s="64" t="str">
        <f>目次!F12</f>
        <v>16～17</v>
      </c>
      <c r="CA18" s="116" t="s">
        <v>176</v>
      </c>
      <c r="CB18" s="196" t="str">
        <f>目次!G12</f>
        <v>16～17</v>
      </c>
      <c r="CC18" s="116" t="s">
        <v>176</v>
      </c>
    </row>
    <row r="19" spans="1:81" ht="18.95" customHeight="1" thickBot="1" x14ac:dyDescent="0.2">
      <c r="A19" s="178"/>
      <c r="B19" s="5">
        <v>12</v>
      </c>
      <c r="C19" s="6">
        <f t="shared" si="0"/>
        <v>46368</v>
      </c>
      <c r="D19" s="17">
        <f t="shared" si="21"/>
        <v>7</v>
      </c>
      <c r="E19" s="9"/>
      <c r="F19" s="101"/>
      <c r="G19" s="100" t="str">
        <f t="shared" si="2"/>
        <v/>
      </c>
      <c r="H19" s="101"/>
      <c r="I19" s="100" t="str">
        <f t="shared" si="3"/>
        <v>6～7</v>
      </c>
      <c r="J19" s="101"/>
      <c r="K19" s="100" t="str">
        <f t="shared" si="4"/>
        <v/>
      </c>
      <c r="L19" s="101"/>
      <c r="M19" s="100" t="str">
        <f t="shared" si="5"/>
        <v/>
      </c>
      <c r="N19" s="101"/>
      <c r="O19" s="100" t="str">
        <f t="shared" si="6"/>
        <v/>
      </c>
      <c r="P19" s="9"/>
      <c r="Q19" s="178"/>
      <c r="R19" s="52">
        <v>1</v>
      </c>
      <c r="S19" s="13" cm="1">
        <f t="array" ref="S19">SUMPRODUCT(IFERROR(VALUE($R$8:R19),0))</f>
        <v>12</v>
      </c>
      <c r="U19" s="54"/>
      <c r="V19" s="55"/>
      <c r="W19" s="55"/>
      <c r="X19" s="55"/>
      <c r="Y19" s="56"/>
      <c r="AA19" s="9">
        <v>9</v>
      </c>
      <c r="AB19" s="27" t="str">
        <f>V14</f>
        <v>理科</v>
      </c>
      <c r="AC19" s="58"/>
      <c r="AD19" s="39" t="str">
        <f t="shared" si="7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IF(AE19="","",VLOOKUP(AE19,目次!$A$5:$P$36,2))</f>
        <v/>
      </c>
      <c r="AL19" s="21" t="str">
        <f>IF(AF19="","",VLOOKUP(AF19,目次!$A$5:$P$36,4))</f>
        <v/>
      </c>
      <c r="AM19" s="21" t="str">
        <f>IF(AF19="","",VLOOKUP(AF19,目次!$A$5:$P$36,2))</f>
        <v/>
      </c>
      <c r="AN19" s="21" t="str">
        <f>IF(AG19="","",VLOOKUP(AG19,目次!$A$5:$P$36,5))</f>
        <v/>
      </c>
      <c r="AO19" s="21" t="str">
        <f>IF(AG19="","",VLOOKUP(AG19,目次!$A$5:$P$36,2))</f>
        <v/>
      </c>
      <c r="AP19" s="21" t="str">
        <f>IF(AH19="","",VLOOKUP(AH19,目次!$A$5:$P$36,6))</f>
        <v>4～5</v>
      </c>
      <c r="AQ19" s="21" t="str">
        <f>IF(AH19="","",VLOOKUP(AH19,目次!$A$5:$P$36,2))</f>
        <v>4～5</v>
      </c>
      <c r="AR19" s="21" t="str">
        <f>IF(AI19="","",VLOOKUP(AI19,目次!$A$5:$P$36,7))</f>
        <v/>
      </c>
      <c r="AS19" s="21" t="str">
        <f>IF(AI19="","",VLOOKUP(AI19,目次!$A$5:$P$36,2))</f>
        <v/>
      </c>
      <c r="AT19" s="42" t="str">
        <f t="shared" si="10"/>
        <v/>
      </c>
      <c r="AU19" s="42" t="str">
        <f t="shared" si="10"/>
        <v/>
      </c>
      <c r="AV19" s="42" t="str">
        <f t="shared" si="10"/>
        <v/>
      </c>
      <c r="AW19" s="42" t="str">
        <f t="shared" si="10"/>
        <v/>
      </c>
      <c r="AX19" s="42" t="str">
        <f t="shared" si="10"/>
        <v/>
      </c>
      <c r="AY19" s="42" t="str">
        <f t="shared" si="10"/>
        <v/>
      </c>
      <c r="AZ19" s="42" t="str">
        <f t="shared" si="10"/>
        <v>4～5</v>
      </c>
      <c r="BA19" s="42" t="str">
        <f t="shared" si="10"/>
        <v>4～5</v>
      </c>
      <c r="BB19" s="42" t="str">
        <f t="shared" si="10"/>
        <v>4～5</v>
      </c>
      <c r="BC19" s="42" t="str">
        <f t="shared" si="10"/>
        <v>4～5</v>
      </c>
      <c r="BD19" s="187" t="str">
        <f t="shared" si="11"/>
        <v>6～7</v>
      </c>
      <c r="BE19" s="187" t="str">
        <f t="shared" si="12"/>
        <v>6～7</v>
      </c>
      <c r="BF19" s="187" t="str">
        <f t="shared" si="13"/>
        <v/>
      </c>
      <c r="BG19" s="187" t="str">
        <f t="shared" si="14"/>
        <v/>
      </c>
      <c r="BH19" s="187" t="str">
        <f t="shared" si="15"/>
        <v/>
      </c>
      <c r="BI19" s="187" t="str">
        <f t="shared" si="16"/>
        <v/>
      </c>
      <c r="BJ19" s="187" t="str">
        <f t="shared" si="17"/>
        <v>4～5</v>
      </c>
      <c r="BK19" s="187" t="str">
        <f t="shared" si="18"/>
        <v>4～5</v>
      </c>
      <c r="BL19" s="187" t="str">
        <f t="shared" si="19"/>
        <v>4～5</v>
      </c>
      <c r="BM19" s="187" t="str">
        <f t="shared" si="20"/>
        <v>4～5</v>
      </c>
      <c r="BR19" s="37">
        <v>9</v>
      </c>
      <c r="BS19" s="61" t="s">
        <v>30</v>
      </c>
      <c r="BT19" s="277" t="str">
        <f>目次!C13</f>
        <v>18～19</v>
      </c>
      <c r="BU19" s="116" t="s">
        <v>178</v>
      </c>
      <c r="BV19" s="278" t="str">
        <f>目次!D13</f>
        <v>20～22</v>
      </c>
      <c r="BW19" s="116" t="s">
        <v>178</v>
      </c>
      <c r="BX19" s="64" t="str">
        <f>目次!E13</f>
        <v>18～19</v>
      </c>
      <c r="BY19" s="116" t="s">
        <v>178</v>
      </c>
      <c r="BZ19" s="64" t="str">
        <f>目次!F13</f>
        <v>18～19</v>
      </c>
      <c r="CA19" s="116" t="s">
        <v>178</v>
      </c>
      <c r="CB19" s="196" t="str">
        <f>目次!G13</f>
        <v>18～19</v>
      </c>
      <c r="CC19" s="116" t="s">
        <v>178</v>
      </c>
    </row>
    <row r="20" spans="1:81" ht="18.95" customHeight="1" x14ac:dyDescent="0.15">
      <c r="A20" s="178"/>
      <c r="B20" s="5">
        <v>13</v>
      </c>
      <c r="C20" s="6">
        <f t="shared" si="0"/>
        <v>46369</v>
      </c>
      <c r="D20" s="17">
        <f t="shared" si="21"/>
        <v>1</v>
      </c>
      <c r="E20" s="9"/>
      <c r="F20" s="101"/>
      <c r="G20" s="100" t="str">
        <f t="shared" si="2"/>
        <v/>
      </c>
      <c r="H20" s="101"/>
      <c r="I20" s="100" t="str">
        <f t="shared" si="3"/>
        <v/>
      </c>
      <c r="J20" s="101"/>
      <c r="K20" s="100" t="str">
        <f t="shared" si="4"/>
        <v>6～7</v>
      </c>
      <c r="L20" s="101"/>
      <c r="M20" s="100" t="str">
        <f t="shared" si="5"/>
        <v/>
      </c>
      <c r="N20" s="101"/>
      <c r="O20" s="100" t="str">
        <f t="shared" si="6"/>
        <v/>
      </c>
      <c r="P20" s="9"/>
      <c r="Q20" s="178"/>
      <c r="R20" s="52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58"/>
      <c r="AD20" s="39" t="str">
        <f t="shared" si="7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IF(AE20="","",VLOOKUP(AE20,目次!$A$5:$P$36,2))</f>
        <v/>
      </c>
      <c r="AL20" s="21" t="str">
        <f>IF(AF20="","",VLOOKUP(AF20,目次!$A$5:$P$36,4))</f>
        <v/>
      </c>
      <c r="AM20" s="21" t="str">
        <f>IF(AF20="","",VLOOKUP(AF20,目次!$A$5:$P$36,2))</f>
        <v/>
      </c>
      <c r="AN20" s="21" t="str">
        <f>IF(AG20="","",VLOOKUP(AG20,目次!$A$5:$P$36,5))</f>
        <v/>
      </c>
      <c r="AO20" s="21" t="str">
        <f>IF(AG20="","",VLOOKUP(AG20,目次!$A$5:$P$36,2))</f>
        <v/>
      </c>
      <c r="AP20" s="21" t="str">
        <f>IF(AH20="","",VLOOKUP(AH20,目次!$A$5:$P$36,6))</f>
        <v/>
      </c>
      <c r="AQ20" s="21" t="str">
        <f>IF(AH20="","",VLOOKUP(AH20,目次!$A$5:$P$36,2))</f>
        <v/>
      </c>
      <c r="AR20" s="21" t="str">
        <f>IF(AI20="","",VLOOKUP(AI20,目次!$A$5:$P$36,7))</f>
        <v>4～5</v>
      </c>
      <c r="AS20" s="21" t="str">
        <f>IF(AI20="","",VLOOKUP(AI20,目次!$A$5:$P$36,2))</f>
        <v>4～5</v>
      </c>
      <c r="AT20" s="42" t="str">
        <f t="shared" si="10"/>
        <v>6～7</v>
      </c>
      <c r="AU20" s="42" t="str">
        <f t="shared" si="10"/>
        <v>6～7</v>
      </c>
      <c r="AV20" s="42" t="str">
        <f t="shared" si="10"/>
        <v/>
      </c>
      <c r="AW20" s="42" t="str">
        <f t="shared" si="10"/>
        <v/>
      </c>
      <c r="AX20" s="42" t="str">
        <f t="shared" si="10"/>
        <v/>
      </c>
      <c r="AY20" s="42" t="str">
        <f t="shared" si="10"/>
        <v/>
      </c>
      <c r="AZ20" s="42" t="str">
        <f t="shared" si="10"/>
        <v/>
      </c>
      <c r="BA20" s="42" t="str">
        <f t="shared" si="10"/>
        <v/>
      </c>
      <c r="BB20" s="42" t="str">
        <f t="shared" si="10"/>
        <v>4～5</v>
      </c>
      <c r="BC20" s="42" t="str">
        <f t="shared" si="10"/>
        <v>4～5</v>
      </c>
      <c r="BD20" s="187" t="str">
        <f t="shared" si="11"/>
        <v>6～7</v>
      </c>
      <c r="BE20" s="187" t="str">
        <f t="shared" si="12"/>
        <v>6～7</v>
      </c>
      <c r="BF20" s="187" t="str">
        <f t="shared" si="13"/>
        <v>6～7</v>
      </c>
      <c r="BG20" s="187" t="str">
        <f t="shared" si="14"/>
        <v>6～7</v>
      </c>
      <c r="BH20" s="187" t="str">
        <f t="shared" si="15"/>
        <v/>
      </c>
      <c r="BI20" s="187" t="str">
        <f t="shared" si="16"/>
        <v/>
      </c>
      <c r="BJ20" s="187" t="str">
        <f t="shared" si="17"/>
        <v/>
      </c>
      <c r="BK20" s="187" t="str">
        <f t="shared" si="18"/>
        <v/>
      </c>
      <c r="BL20" s="187" t="str">
        <f t="shared" si="19"/>
        <v>4～5</v>
      </c>
      <c r="BM20" s="187" t="str">
        <f t="shared" si="20"/>
        <v>4～5</v>
      </c>
      <c r="BR20" s="37">
        <v>10</v>
      </c>
      <c r="BS20" s="61" t="s">
        <v>31</v>
      </c>
      <c r="BT20" s="277" t="str">
        <f>目次!C14</f>
        <v>20～21</v>
      </c>
      <c r="BU20" s="116" t="s">
        <v>65</v>
      </c>
      <c r="BV20" s="278" t="str">
        <f>目次!D14</f>
        <v>24～25</v>
      </c>
      <c r="BW20" s="116" t="s">
        <v>65</v>
      </c>
      <c r="BX20" s="64" t="str">
        <f>目次!E14</f>
        <v>20～21</v>
      </c>
      <c r="BY20" s="116" t="s">
        <v>65</v>
      </c>
      <c r="BZ20" s="64" t="str">
        <f>目次!F14</f>
        <v>20～21</v>
      </c>
      <c r="CA20" s="116" t="s">
        <v>65</v>
      </c>
      <c r="CB20" s="196" t="str">
        <f>目次!G14</f>
        <v>20～21</v>
      </c>
      <c r="CC20" s="116" t="s">
        <v>65</v>
      </c>
    </row>
    <row r="21" spans="1:81" ht="18.95" customHeight="1" x14ac:dyDescent="0.15">
      <c r="A21" s="178"/>
      <c r="B21" s="5">
        <v>14</v>
      </c>
      <c r="C21" s="6">
        <f t="shared" si="0"/>
        <v>46370</v>
      </c>
      <c r="D21" s="17">
        <f t="shared" si="21"/>
        <v>2</v>
      </c>
      <c r="E21" s="9"/>
      <c r="F21" s="101"/>
      <c r="G21" s="100" t="str">
        <f t="shared" si="2"/>
        <v/>
      </c>
      <c r="H21" s="101"/>
      <c r="I21" s="100" t="str">
        <f t="shared" si="3"/>
        <v/>
      </c>
      <c r="J21" s="101"/>
      <c r="K21" s="100" t="str">
        <f t="shared" si="4"/>
        <v/>
      </c>
      <c r="L21" s="101"/>
      <c r="M21" s="100" t="str">
        <f t="shared" si="5"/>
        <v>6～7</v>
      </c>
      <c r="N21" s="101"/>
      <c r="O21" s="100" t="str">
        <f t="shared" si="6"/>
        <v/>
      </c>
      <c r="P21" s="9"/>
      <c r="Q21" s="178"/>
      <c r="R21" s="52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58"/>
      <c r="AD21" s="39" t="str">
        <f t="shared" si="7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IF(AE21="","",VLOOKUP(AE21,目次!$A$5:$P$36,2))</f>
        <v>6～7</v>
      </c>
      <c r="AL21" s="21" t="str">
        <f>IF(AF21="","",VLOOKUP(AF21,目次!$A$5:$P$36,4))</f>
        <v/>
      </c>
      <c r="AM21" s="21" t="str">
        <f>IF(AF21="","",VLOOKUP(AF21,目次!$A$5:$P$36,2))</f>
        <v/>
      </c>
      <c r="AN21" s="21" t="str">
        <f>IF(AG21="","",VLOOKUP(AG21,目次!$A$5:$P$36,5))</f>
        <v/>
      </c>
      <c r="AO21" s="21" t="str">
        <f>IF(AG21="","",VLOOKUP(AG21,目次!$A$5:$P$36,2))</f>
        <v/>
      </c>
      <c r="AP21" s="21" t="str">
        <f>IF(AH21="","",VLOOKUP(AH21,目次!$A$5:$P$36,6))</f>
        <v/>
      </c>
      <c r="AQ21" s="21" t="str">
        <f>IF(AH21="","",VLOOKUP(AH21,目次!$A$5:$P$36,2))</f>
        <v/>
      </c>
      <c r="AR21" s="21" t="str">
        <f>IF(AI21="","",VLOOKUP(AI21,目次!$A$5:$P$36,7))</f>
        <v/>
      </c>
      <c r="AS21" s="21" t="str">
        <f>IF(AI21="","",VLOOKUP(AI21,目次!$A$5:$P$36,2))</f>
        <v/>
      </c>
      <c r="AT21" s="42" t="str">
        <f t="shared" si="10"/>
        <v>6～7</v>
      </c>
      <c r="AU21" s="42" t="str">
        <f t="shared" si="10"/>
        <v>6～7</v>
      </c>
      <c r="AV21" s="42" t="str">
        <f t="shared" si="10"/>
        <v>6～7</v>
      </c>
      <c r="AW21" s="42" t="str">
        <f t="shared" si="10"/>
        <v>6～7</v>
      </c>
      <c r="AX21" s="42" t="str">
        <f t="shared" si="10"/>
        <v/>
      </c>
      <c r="AY21" s="42" t="str">
        <f t="shared" si="10"/>
        <v/>
      </c>
      <c r="AZ21" s="42" t="str">
        <f t="shared" si="10"/>
        <v/>
      </c>
      <c r="BA21" s="42" t="str">
        <f t="shared" si="10"/>
        <v/>
      </c>
      <c r="BB21" s="42" t="str">
        <f t="shared" si="10"/>
        <v/>
      </c>
      <c r="BC21" s="42" t="str">
        <f t="shared" si="10"/>
        <v/>
      </c>
      <c r="BD21" s="187" t="str">
        <f t="shared" si="11"/>
        <v>6～7</v>
      </c>
      <c r="BE21" s="187" t="str">
        <f t="shared" si="12"/>
        <v>6～7</v>
      </c>
      <c r="BF21" s="187" t="str">
        <f t="shared" si="13"/>
        <v>6～7</v>
      </c>
      <c r="BG21" s="187" t="str">
        <f t="shared" si="14"/>
        <v>6～7</v>
      </c>
      <c r="BH21" s="187" t="str">
        <f t="shared" si="15"/>
        <v>6～7</v>
      </c>
      <c r="BI21" s="187" t="str">
        <f t="shared" si="16"/>
        <v>6～7</v>
      </c>
      <c r="BJ21" s="187" t="str">
        <f t="shared" si="17"/>
        <v/>
      </c>
      <c r="BK21" s="187" t="str">
        <f t="shared" si="18"/>
        <v/>
      </c>
      <c r="BL21" s="187" t="str">
        <f t="shared" si="19"/>
        <v/>
      </c>
      <c r="BM21" s="187" t="str">
        <f t="shared" si="20"/>
        <v/>
      </c>
      <c r="BR21" s="37">
        <v>11</v>
      </c>
      <c r="BS21" s="61" t="s">
        <v>32</v>
      </c>
      <c r="BT21" s="277" t="str">
        <f>目次!C15</f>
        <v>22～23</v>
      </c>
      <c r="BU21" s="116" t="s">
        <v>66</v>
      </c>
      <c r="BV21" s="278" t="str">
        <f>目次!D15</f>
        <v>26～27</v>
      </c>
      <c r="BW21" s="116" t="s">
        <v>66</v>
      </c>
      <c r="BX21" s="64" t="str">
        <f>目次!E15</f>
        <v>22～23</v>
      </c>
      <c r="BY21" s="116" t="s">
        <v>66</v>
      </c>
      <c r="BZ21" s="64" t="str">
        <f>目次!F15</f>
        <v>22～23</v>
      </c>
      <c r="CA21" s="116" t="s">
        <v>66</v>
      </c>
      <c r="CB21" s="196" t="str">
        <f>目次!G15</f>
        <v>22～23</v>
      </c>
      <c r="CC21" s="116" t="s">
        <v>66</v>
      </c>
    </row>
    <row r="22" spans="1:81" ht="18.95" customHeight="1" x14ac:dyDescent="0.15">
      <c r="A22" s="178"/>
      <c r="B22" s="5">
        <v>15</v>
      </c>
      <c r="C22" s="6">
        <f t="shared" si="0"/>
        <v>46371</v>
      </c>
      <c r="D22" s="17">
        <f t="shared" si="21"/>
        <v>3</v>
      </c>
      <c r="E22" s="9"/>
      <c r="F22" s="101"/>
      <c r="G22" s="100" t="str">
        <f t="shared" si="2"/>
        <v/>
      </c>
      <c r="H22" s="101"/>
      <c r="I22" s="100" t="str">
        <f t="shared" si="3"/>
        <v/>
      </c>
      <c r="J22" s="101"/>
      <c r="K22" s="100" t="str">
        <f t="shared" si="4"/>
        <v/>
      </c>
      <c r="L22" s="101"/>
      <c r="M22" s="100" t="str">
        <f t="shared" si="5"/>
        <v/>
      </c>
      <c r="N22" s="101"/>
      <c r="O22" s="100" t="str">
        <f t="shared" si="6"/>
        <v>6～7</v>
      </c>
      <c r="P22" s="9"/>
      <c r="Q22" s="178"/>
      <c r="R22" s="52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58"/>
      <c r="AD22" s="39" t="str">
        <f t="shared" si="7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IF(AE22="","",VLOOKUP(AE22,目次!$A$5:$P$36,2))</f>
        <v/>
      </c>
      <c r="AL22" s="21" t="str">
        <f>IF(AF22="","",VLOOKUP(AF22,目次!$A$5:$P$36,4))</f>
        <v>6～7</v>
      </c>
      <c r="AM22" s="21" t="str">
        <f>IF(AF22="","",VLOOKUP(AF22,目次!$A$5:$P$36,2))</f>
        <v>6～7</v>
      </c>
      <c r="AN22" s="21" t="str">
        <f>IF(AG22="","",VLOOKUP(AG22,目次!$A$5:$P$36,5))</f>
        <v/>
      </c>
      <c r="AO22" s="21" t="str">
        <f>IF(AG22="","",VLOOKUP(AG22,目次!$A$5:$P$36,2))</f>
        <v/>
      </c>
      <c r="AP22" s="21" t="str">
        <f>IF(AH22="","",VLOOKUP(AH22,目次!$A$5:$P$36,6))</f>
        <v/>
      </c>
      <c r="AQ22" s="21" t="str">
        <f>IF(AH22="","",VLOOKUP(AH22,目次!$A$5:$P$36,2))</f>
        <v/>
      </c>
      <c r="AR22" s="21" t="str">
        <f>IF(AI22="","",VLOOKUP(AI22,目次!$A$5:$P$36,7))</f>
        <v/>
      </c>
      <c r="AS22" s="21" t="str">
        <f>IF(AI22="","",VLOOKUP(AI22,目次!$A$5:$P$36,2))</f>
        <v/>
      </c>
      <c r="AT22" s="42" t="str">
        <f t="shared" si="10"/>
        <v/>
      </c>
      <c r="AU22" s="42" t="str">
        <f t="shared" si="10"/>
        <v/>
      </c>
      <c r="AV22" s="42" t="str">
        <f t="shared" si="10"/>
        <v>6～7</v>
      </c>
      <c r="AW22" s="42" t="str">
        <f t="shared" si="10"/>
        <v>6～7</v>
      </c>
      <c r="AX22" s="42" t="str">
        <f t="shared" si="10"/>
        <v>6～7</v>
      </c>
      <c r="AY22" s="42" t="str">
        <f t="shared" si="10"/>
        <v>6～7</v>
      </c>
      <c r="AZ22" s="42" t="str">
        <f t="shared" si="10"/>
        <v/>
      </c>
      <c r="BA22" s="42" t="str">
        <f t="shared" si="10"/>
        <v/>
      </c>
      <c r="BB22" s="42" t="str">
        <f t="shared" si="10"/>
        <v/>
      </c>
      <c r="BC22" s="42" t="str">
        <f t="shared" si="10"/>
        <v/>
      </c>
      <c r="BD22" s="187" t="str">
        <f t="shared" si="11"/>
        <v/>
      </c>
      <c r="BE22" s="187" t="str">
        <f t="shared" si="12"/>
        <v/>
      </c>
      <c r="BF22" s="187" t="str">
        <f t="shared" si="13"/>
        <v>6～7</v>
      </c>
      <c r="BG22" s="187" t="str">
        <f t="shared" si="14"/>
        <v>6～7</v>
      </c>
      <c r="BH22" s="187" t="str">
        <f t="shared" si="15"/>
        <v>6～7</v>
      </c>
      <c r="BI22" s="187" t="str">
        <f t="shared" si="16"/>
        <v>6～7</v>
      </c>
      <c r="BJ22" s="187" t="str">
        <f t="shared" si="17"/>
        <v>6～7</v>
      </c>
      <c r="BK22" s="187" t="str">
        <f t="shared" si="18"/>
        <v>6～7</v>
      </c>
      <c r="BL22" s="187" t="str">
        <f t="shared" si="19"/>
        <v/>
      </c>
      <c r="BM22" s="187" t="str">
        <f t="shared" si="20"/>
        <v/>
      </c>
      <c r="BR22" s="37">
        <v>12</v>
      </c>
      <c r="BS22" s="61" t="s">
        <v>33</v>
      </c>
      <c r="BT22" s="277" t="str">
        <f>目次!C16</f>
        <v>24～25</v>
      </c>
      <c r="BU22" s="116" t="s">
        <v>116</v>
      </c>
      <c r="BV22" s="278" t="str">
        <f>目次!D16</f>
        <v>28～30</v>
      </c>
      <c r="BW22" s="116" t="s">
        <v>116</v>
      </c>
      <c r="BX22" s="64" t="str">
        <f>目次!E16</f>
        <v>24～25</v>
      </c>
      <c r="BY22" s="116" t="s">
        <v>116</v>
      </c>
      <c r="BZ22" s="64" t="str">
        <f>目次!F16</f>
        <v>24～25</v>
      </c>
      <c r="CA22" s="116" t="s">
        <v>116</v>
      </c>
      <c r="CB22" s="196" t="str">
        <f>目次!G16</f>
        <v>24～25</v>
      </c>
      <c r="CC22" s="116" t="s">
        <v>116</v>
      </c>
    </row>
    <row r="23" spans="1:81" ht="18.95" customHeight="1" x14ac:dyDescent="0.15">
      <c r="A23" s="178"/>
      <c r="B23" s="5">
        <v>16</v>
      </c>
      <c r="C23" s="6">
        <f t="shared" si="0"/>
        <v>46372</v>
      </c>
      <c r="D23" s="17">
        <f t="shared" si="21"/>
        <v>4</v>
      </c>
      <c r="E23" s="9"/>
      <c r="F23" s="101"/>
      <c r="G23" s="100" t="str">
        <f t="shared" si="2"/>
        <v>8～9</v>
      </c>
      <c r="H23" s="101"/>
      <c r="I23" s="100" t="str">
        <f t="shared" si="3"/>
        <v/>
      </c>
      <c r="J23" s="101"/>
      <c r="K23" s="100" t="str">
        <f t="shared" si="4"/>
        <v/>
      </c>
      <c r="L23" s="101"/>
      <c r="M23" s="100" t="str">
        <f t="shared" si="5"/>
        <v/>
      </c>
      <c r="N23" s="101"/>
      <c r="O23" s="100" t="str">
        <f t="shared" si="6"/>
        <v/>
      </c>
      <c r="P23" s="9"/>
      <c r="Q23" s="178"/>
      <c r="R23" s="52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58"/>
      <c r="AD23" s="39" t="str">
        <f t="shared" si="7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IF(AE23="","",VLOOKUP(AE23,目次!$A$5:$P$36,2))</f>
        <v/>
      </c>
      <c r="AL23" s="21" t="str">
        <f>IF(AF23="","",VLOOKUP(AF23,目次!$A$5:$P$36,4))</f>
        <v/>
      </c>
      <c r="AM23" s="21" t="str">
        <f>IF(AF23="","",VLOOKUP(AF23,目次!$A$5:$P$36,2))</f>
        <v/>
      </c>
      <c r="AN23" s="21" t="str">
        <f>IF(AG23="","",VLOOKUP(AG23,目次!$A$5:$P$36,5))</f>
        <v>6～7</v>
      </c>
      <c r="AO23" s="21" t="str">
        <f>IF(AG23="","",VLOOKUP(AG23,目次!$A$5:$P$36,2))</f>
        <v>6～7</v>
      </c>
      <c r="AP23" s="21" t="str">
        <f>IF(AH23="","",VLOOKUP(AH23,目次!$A$5:$P$36,6))</f>
        <v/>
      </c>
      <c r="AQ23" s="21" t="str">
        <f>IF(AH23="","",VLOOKUP(AH23,目次!$A$5:$P$36,2))</f>
        <v/>
      </c>
      <c r="AR23" s="21" t="str">
        <f>IF(AI23="","",VLOOKUP(AI23,目次!$A$5:$P$36,7))</f>
        <v/>
      </c>
      <c r="AS23" s="21" t="str">
        <f>IF(AI23="","",VLOOKUP(AI23,目次!$A$5:$P$36,2))</f>
        <v/>
      </c>
      <c r="AT23" s="42" t="str">
        <f t="shared" si="10"/>
        <v/>
      </c>
      <c r="AU23" s="42" t="str">
        <f t="shared" si="10"/>
        <v/>
      </c>
      <c r="AV23" s="42" t="str">
        <f t="shared" si="10"/>
        <v/>
      </c>
      <c r="AW23" s="42" t="str">
        <f t="shared" si="10"/>
        <v/>
      </c>
      <c r="AX23" s="42" t="str">
        <f t="shared" si="10"/>
        <v>6～7</v>
      </c>
      <c r="AY23" s="42" t="str">
        <f t="shared" si="10"/>
        <v>6～7</v>
      </c>
      <c r="AZ23" s="42" t="str">
        <f t="shared" si="10"/>
        <v>6～7</v>
      </c>
      <c r="BA23" s="42" t="str">
        <f t="shared" si="10"/>
        <v>6～7</v>
      </c>
      <c r="BB23" s="42" t="str">
        <f t="shared" si="10"/>
        <v/>
      </c>
      <c r="BC23" s="42" t="str">
        <f t="shared" si="10"/>
        <v/>
      </c>
      <c r="BD23" s="187" t="str">
        <f t="shared" si="11"/>
        <v/>
      </c>
      <c r="BE23" s="187" t="str">
        <f t="shared" si="12"/>
        <v/>
      </c>
      <c r="BF23" s="187" t="str">
        <f t="shared" si="13"/>
        <v/>
      </c>
      <c r="BG23" s="187" t="str">
        <f t="shared" si="14"/>
        <v/>
      </c>
      <c r="BH23" s="187" t="str">
        <f t="shared" si="15"/>
        <v>6～7</v>
      </c>
      <c r="BI23" s="187" t="str">
        <f t="shared" si="16"/>
        <v>6～7</v>
      </c>
      <c r="BJ23" s="187" t="str">
        <f t="shared" si="17"/>
        <v>6～7</v>
      </c>
      <c r="BK23" s="187" t="str">
        <f t="shared" si="18"/>
        <v>6～7</v>
      </c>
      <c r="BL23" s="187" t="str">
        <f t="shared" si="19"/>
        <v>6～7</v>
      </c>
      <c r="BM23" s="187" t="str">
        <f t="shared" si="20"/>
        <v>6～7</v>
      </c>
      <c r="BR23" s="37">
        <v>13</v>
      </c>
      <c r="BS23" s="61" t="s">
        <v>36</v>
      </c>
      <c r="BT23" s="277" t="str">
        <f>目次!C17</f>
        <v>26～27</v>
      </c>
      <c r="BU23" s="117"/>
      <c r="BV23" s="278" t="str">
        <f>目次!D17</f>
        <v>32～33</v>
      </c>
      <c r="BW23" s="117"/>
      <c r="BX23" s="64" t="str">
        <f>目次!E17</f>
        <v>26～27</v>
      </c>
      <c r="BY23" s="117"/>
      <c r="BZ23" s="64" t="str">
        <f>目次!F17</f>
        <v>26～27</v>
      </c>
      <c r="CA23" s="117"/>
      <c r="CB23" s="196" t="str">
        <f>目次!G17</f>
        <v>26～27</v>
      </c>
      <c r="CC23" s="117"/>
    </row>
    <row r="24" spans="1:81" ht="18.95" customHeight="1" x14ac:dyDescent="0.15">
      <c r="A24" s="178"/>
      <c r="B24" s="5">
        <v>17</v>
      </c>
      <c r="C24" s="6">
        <f t="shared" si="0"/>
        <v>46373</v>
      </c>
      <c r="D24" s="17">
        <f t="shared" si="21"/>
        <v>5</v>
      </c>
      <c r="E24" s="9"/>
      <c r="F24" s="101"/>
      <c r="G24" s="100" t="str">
        <f t="shared" si="2"/>
        <v/>
      </c>
      <c r="H24" s="101"/>
      <c r="I24" s="100" t="str">
        <f t="shared" si="3"/>
        <v>8～9</v>
      </c>
      <c r="J24" s="101"/>
      <c r="K24" s="100" t="str">
        <f t="shared" si="4"/>
        <v/>
      </c>
      <c r="L24" s="101"/>
      <c r="M24" s="100" t="str">
        <f t="shared" si="5"/>
        <v/>
      </c>
      <c r="N24" s="101"/>
      <c r="O24" s="100" t="str">
        <f t="shared" si="6"/>
        <v/>
      </c>
      <c r="P24" s="9"/>
      <c r="Q24" s="178"/>
      <c r="R24" s="52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58"/>
      <c r="AD24" s="39" t="str">
        <f t="shared" si="7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IF(AE24="","",VLOOKUP(AE24,目次!$A$5:$P$36,2))</f>
        <v/>
      </c>
      <c r="AL24" s="21" t="str">
        <f>IF(AF24="","",VLOOKUP(AF24,目次!$A$5:$P$36,4))</f>
        <v/>
      </c>
      <c r="AM24" s="21" t="str">
        <f>IF(AF24="","",VLOOKUP(AF24,目次!$A$5:$P$36,2))</f>
        <v/>
      </c>
      <c r="AN24" s="21" t="str">
        <f>IF(AG24="","",VLOOKUP(AG24,目次!$A$5:$P$36,5))</f>
        <v/>
      </c>
      <c r="AO24" s="21" t="str">
        <f>IF(AG24="","",VLOOKUP(AG24,目次!$A$5:$P$36,2))</f>
        <v/>
      </c>
      <c r="AP24" s="21" t="str">
        <f>IF(AH24="","",VLOOKUP(AH24,目次!$A$5:$P$36,6))</f>
        <v>6～7</v>
      </c>
      <c r="AQ24" s="21" t="str">
        <f>IF(AH24="","",VLOOKUP(AH24,目次!$A$5:$P$36,2))</f>
        <v>6～7</v>
      </c>
      <c r="AR24" s="21" t="str">
        <f>IF(AI24="","",VLOOKUP(AI24,目次!$A$5:$P$36,7))</f>
        <v/>
      </c>
      <c r="AS24" s="21" t="str">
        <f>IF(AI24="","",VLOOKUP(AI24,目次!$A$5:$P$36,2))</f>
        <v/>
      </c>
      <c r="AT24" s="42" t="str">
        <f t="shared" si="10"/>
        <v/>
      </c>
      <c r="AU24" s="42" t="str">
        <f t="shared" si="10"/>
        <v/>
      </c>
      <c r="AV24" s="42" t="str">
        <f t="shared" si="10"/>
        <v/>
      </c>
      <c r="AW24" s="42" t="str">
        <f t="shared" si="10"/>
        <v/>
      </c>
      <c r="AX24" s="42" t="str">
        <f t="shared" si="10"/>
        <v/>
      </c>
      <c r="AY24" s="42" t="str">
        <f t="shared" si="10"/>
        <v/>
      </c>
      <c r="AZ24" s="42" t="str">
        <f t="shared" si="10"/>
        <v>6～7</v>
      </c>
      <c r="BA24" s="42" t="str">
        <f t="shared" si="10"/>
        <v>6～7</v>
      </c>
      <c r="BB24" s="42" t="str">
        <f t="shared" si="10"/>
        <v>6～7</v>
      </c>
      <c r="BC24" s="42" t="str">
        <f t="shared" si="10"/>
        <v>6～7</v>
      </c>
      <c r="BD24" s="187" t="str">
        <f t="shared" si="11"/>
        <v>8～9</v>
      </c>
      <c r="BE24" s="187" t="str">
        <f t="shared" si="12"/>
        <v>8～9</v>
      </c>
      <c r="BF24" s="187" t="str">
        <f t="shared" si="13"/>
        <v/>
      </c>
      <c r="BG24" s="187" t="str">
        <f t="shared" si="14"/>
        <v/>
      </c>
      <c r="BH24" s="187" t="str">
        <f t="shared" si="15"/>
        <v/>
      </c>
      <c r="BI24" s="187" t="str">
        <f t="shared" si="16"/>
        <v/>
      </c>
      <c r="BJ24" s="187" t="str">
        <f t="shared" si="17"/>
        <v>6～7</v>
      </c>
      <c r="BK24" s="187" t="str">
        <f t="shared" si="18"/>
        <v>6～7</v>
      </c>
      <c r="BL24" s="187" t="str">
        <f t="shared" si="19"/>
        <v>6～7</v>
      </c>
      <c r="BM24" s="187" t="str">
        <f t="shared" si="20"/>
        <v>6～7</v>
      </c>
      <c r="BR24" s="37">
        <v>14</v>
      </c>
      <c r="BS24" s="61" t="s">
        <v>37</v>
      </c>
      <c r="BT24" s="277" t="str">
        <f>目次!C18</f>
        <v>28～29</v>
      </c>
      <c r="BU24" s="117"/>
      <c r="BV24" s="278" t="str">
        <f>目次!D18</f>
        <v>34～35</v>
      </c>
      <c r="BW24" s="117"/>
      <c r="BX24" s="64" t="str">
        <f>目次!E18</f>
        <v>28～29</v>
      </c>
      <c r="BY24" s="117"/>
      <c r="BZ24" s="64" t="str">
        <f>目次!F18</f>
        <v>28～29</v>
      </c>
      <c r="CA24" s="117"/>
      <c r="CB24" s="196" t="str">
        <f>目次!G18</f>
        <v>28～29</v>
      </c>
      <c r="CC24" s="117"/>
    </row>
    <row r="25" spans="1:81" ht="18.95" customHeight="1" x14ac:dyDescent="0.15">
      <c r="A25" s="178"/>
      <c r="B25" s="5">
        <v>18</v>
      </c>
      <c r="C25" s="6">
        <f t="shared" si="0"/>
        <v>46374</v>
      </c>
      <c r="D25" s="17">
        <f t="shared" si="21"/>
        <v>6</v>
      </c>
      <c r="E25" s="9"/>
      <c r="F25" s="101"/>
      <c r="G25" s="100" t="str">
        <f t="shared" si="2"/>
        <v/>
      </c>
      <c r="H25" s="101"/>
      <c r="I25" s="100" t="str">
        <f t="shared" si="3"/>
        <v/>
      </c>
      <c r="J25" s="101"/>
      <c r="K25" s="100" t="str">
        <f t="shared" si="4"/>
        <v>8～9</v>
      </c>
      <c r="L25" s="101"/>
      <c r="M25" s="100" t="str">
        <f t="shared" si="5"/>
        <v/>
      </c>
      <c r="N25" s="101"/>
      <c r="O25" s="100" t="str">
        <f t="shared" si="6"/>
        <v/>
      </c>
      <c r="P25" s="9"/>
      <c r="Q25" s="178"/>
      <c r="R25" s="52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58"/>
      <c r="AD25" s="39" t="str">
        <f t="shared" si="7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IF(AE25="","",VLOOKUP(AE25,目次!$A$5:$P$36,2))</f>
        <v/>
      </c>
      <c r="AL25" s="21" t="str">
        <f>IF(AF25="","",VLOOKUP(AF25,目次!$A$5:$P$36,4))</f>
        <v/>
      </c>
      <c r="AM25" s="21" t="str">
        <f>IF(AF25="","",VLOOKUP(AF25,目次!$A$5:$P$36,2))</f>
        <v/>
      </c>
      <c r="AN25" s="21" t="str">
        <f>IF(AG25="","",VLOOKUP(AG25,目次!$A$5:$P$36,5))</f>
        <v/>
      </c>
      <c r="AO25" s="21" t="str">
        <f>IF(AG25="","",VLOOKUP(AG25,目次!$A$5:$P$36,2))</f>
        <v/>
      </c>
      <c r="AP25" s="21" t="str">
        <f>IF(AH25="","",VLOOKUP(AH25,目次!$A$5:$P$36,6))</f>
        <v/>
      </c>
      <c r="AQ25" s="21" t="str">
        <f>IF(AH25="","",VLOOKUP(AH25,目次!$A$5:$P$36,2))</f>
        <v/>
      </c>
      <c r="AR25" s="21" t="str">
        <f>IF(AI25="","",VLOOKUP(AI25,目次!$A$5:$P$36,7))</f>
        <v>6～7</v>
      </c>
      <c r="AS25" s="21" t="str">
        <f>IF(AI25="","",VLOOKUP(AI25,目次!$A$5:$P$36,2))</f>
        <v>6～7</v>
      </c>
      <c r="AT25" s="42" t="str">
        <f t="shared" si="10"/>
        <v>8～9</v>
      </c>
      <c r="AU25" s="42" t="str">
        <f t="shared" si="10"/>
        <v>8～9</v>
      </c>
      <c r="AV25" s="42" t="str">
        <f t="shared" si="10"/>
        <v/>
      </c>
      <c r="AW25" s="42" t="str">
        <f t="shared" si="10"/>
        <v/>
      </c>
      <c r="AX25" s="42" t="str">
        <f t="shared" si="10"/>
        <v/>
      </c>
      <c r="AY25" s="42" t="str">
        <f t="shared" si="10"/>
        <v/>
      </c>
      <c r="AZ25" s="42" t="str">
        <f t="shared" si="10"/>
        <v/>
      </c>
      <c r="BA25" s="42" t="str">
        <f t="shared" si="10"/>
        <v/>
      </c>
      <c r="BB25" s="42" t="str">
        <f t="shared" si="10"/>
        <v>6～7</v>
      </c>
      <c r="BC25" s="42" t="str">
        <f t="shared" si="10"/>
        <v>6～7</v>
      </c>
      <c r="BD25" s="187" t="str">
        <f t="shared" si="11"/>
        <v>8～9</v>
      </c>
      <c r="BE25" s="187" t="str">
        <f t="shared" si="12"/>
        <v>8～9</v>
      </c>
      <c r="BF25" s="187" t="str">
        <f t="shared" si="13"/>
        <v>8～9</v>
      </c>
      <c r="BG25" s="187" t="str">
        <f t="shared" si="14"/>
        <v>8～9</v>
      </c>
      <c r="BH25" s="187" t="str">
        <f t="shared" si="15"/>
        <v/>
      </c>
      <c r="BI25" s="187" t="str">
        <f t="shared" si="16"/>
        <v/>
      </c>
      <c r="BJ25" s="187" t="str">
        <f t="shared" si="17"/>
        <v/>
      </c>
      <c r="BK25" s="187" t="str">
        <f t="shared" si="18"/>
        <v/>
      </c>
      <c r="BL25" s="187" t="str">
        <f t="shared" si="19"/>
        <v>6～7</v>
      </c>
      <c r="BM25" s="187" t="str">
        <f t="shared" si="20"/>
        <v>6～7</v>
      </c>
      <c r="BR25" s="37">
        <v>15</v>
      </c>
      <c r="BS25" s="61" t="s">
        <v>38</v>
      </c>
      <c r="BT25" s="277" t="str">
        <f>目次!C19</f>
        <v>30～31</v>
      </c>
      <c r="BU25" s="117"/>
      <c r="BV25" s="278" t="str">
        <f>目次!D19</f>
        <v>36～37</v>
      </c>
      <c r="BW25" s="117"/>
      <c r="BX25" s="64" t="str">
        <f>目次!E19</f>
        <v>30～31</v>
      </c>
      <c r="BY25" s="117"/>
      <c r="BZ25" s="64" t="str">
        <f>目次!F19</f>
        <v>30～31</v>
      </c>
      <c r="CA25" s="117"/>
      <c r="CB25" s="196" t="str">
        <f>目次!G19</f>
        <v>30～31</v>
      </c>
      <c r="CC25" s="117"/>
    </row>
    <row r="26" spans="1:81" ht="18.95" customHeight="1" x14ac:dyDescent="0.15">
      <c r="A26" s="178"/>
      <c r="B26" s="5">
        <v>19</v>
      </c>
      <c r="C26" s="6">
        <f t="shared" si="0"/>
        <v>46375</v>
      </c>
      <c r="D26" s="17">
        <f t="shared" si="21"/>
        <v>7</v>
      </c>
      <c r="E26" s="9"/>
      <c r="F26" s="101"/>
      <c r="G26" s="100" t="str">
        <f t="shared" si="2"/>
        <v/>
      </c>
      <c r="H26" s="101"/>
      <c r="I26" s="100" t="str">
        <f t="shared" si="3"/>
        <v/>
      </c>
      <c r="J26" s="101"/>
      <c r="K26" s="100" t="str">
        <f t="shared" si="4"/>
        <v/>
      </c>
      <c r="L26" s="101"/>
      <c r="M26" s="100" t="str">
        <f t="shared" si="5"/>
        <v>8～9</v>
      </c>
      <c r="N26" s="101"/>
      <c r="O26" s="100" t="str">
        <f t="shared" si="6"/>
        <v/>
      </c>
      <c r="P26" s="9"/>
      <c r="Q26" s="178"/>
      <c r="R26" s="52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58"/>
      <c r="AD26" s="39" t="str">
        <f t="shared" si="7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IF(AE26="","",VLOOKUP(AE26,目次!$A$5:$P$36,2))</f>
        <v>8～9</v>
      </c>
      <c r="AL26" s="21" t="str">
        <f>IF(AF26="","",VLOOKUP(AF26,目次!$A$5:$P$36,4))</f>
        <v/>
      </c>
      <c r="AM26" s="21" t="str">
        <f>IF(AF26="","",VLOOKUP(AF26,目次!$A$5:$P$36,2))</f>
        <v/>
      </c>
      <c r="AN26" s="21" t="str">
        <f>IF(AG26="","",VLOOKUP(AG26,目次!$A$5:$P$36,5))</f>
        <v/>
      </c>
      <c r="AO26" s="21" t="str">
        <f>IF(AG26="","",VLOOKUP(AG26,目次!$A$5:$P$36,2))</f>
        <v/>
      </c>
      <c r="AP26" s="21" t="str">
        <f>IF(AH26="","",VLOOKUP(AH26,目次!$A$5:$P$36,6))</f>
        <v/>
      </c>
      <c r="AQ26" s="21" t="str">
        <f>IF(AH26="","",VLOOKUP(AH26,目次!$A$5:$P$36,2))</f>
        <v/>
      </c>
      <c r="AR26" s="21" t="str">
        <f>IF(AI26="","",VLOOKUP(AI26,目次!$A$5:$P$36,7))</f>
        <v/>
      </c>
      <c r="AS26" s="21" t="str">
        <f>IF(AI26="","",VLOOKUP(AI26,目次!$A$5:$P$36,2))</f>
        <v/>
      </c>
      <c r="AT26" s="42" t="str">
        <f t="shared" si="10"/>
        <v>8～9</v>
      </c>
      <c r="AU26" s="42" t="str">
        <f t="shared" si="10"/>
        <v>8～9</v>
      </c>
      <c r="AV26" s="42" t="str">
        <f t="shared" si="10"/>
        <v>8～9</v>
      </c>
      <c r="AW26" s="42" t="str">
        <f t="shared" si="10"/>
        <v>8～9</v>
      </c>
      <c r="AX26" s="42" t="str">
        <f t="shared" si="10"/>
        <v/>
      </c>
      <c r="AY26" s="42" t="str">
        <f t="shared" si="10"/>
        <v/>
      </c>
      <c r="AZ26" s="42" t="str">
        <f t="shared" si="10"/>
        <v/>
      </c>
      <c r="BA26" s="42" t="str">
        <f t="shared" si="10"/>
        <v/>
      </c>
      <c r="BB26" s="42" t="str">
        <f t="shared" si="10"/>
        <v/>
      </c>
      <c r="BC26" s="42" t="str">
        <f t="shared" si="10"/>
        <v/>
      </c>
      <c r="BD26" s="187" t="str">
        <f t="shared" si="11"/>
        <v>8～9</v>
      </c>
      <c r="BE26" s="187" t="str">
        <f t="shared" si="12"/>
        <v>8～9</v>
      </c>
      <c r="BF26" s="187" t="str">
        <f t="shared" si="13"/>
        <v>8～9</v>
      </c>
      <c r="BG26" s="187" t="str">
        <f t="shared" si="14"/>
        <v>8～9</v>
      </c>
      <c r="BH26" s="187" t="str">
        <f t="shared" si="15"/>
        <v>8～9</v>
      </c>
      <c r="BI26" s="187" t="str">
        <f t="shared" si="16"/>
        <v>8～9</v>
      </c>
      <c r="BJ26" s="187" t="str">
        <f t="shared" si="17"/>
        <v/>
      </c>
      <c r="BK26" s="187" t="str">
        <f t="shared" si="18"/>
        <v/>
      </c>
      <c r="BL26" s="187" t="str">
        <f t="shared" si="19"/>
        <v/>
      </c>
      <c r="BM26" s="187" t="str">
        <f t="shared" si="20"/>
        <v/>
      </c>
      <c r="BR26" s="37">
        <v>16</v>
      </c>
      <c r="BS26" s="61" t="s">
        <v>39</v>
      </c>
      <c r="BT26" s="277" t="str">
        <f>目次!C20</f>
        <v>32～33</v>
      </c>
      <c r="BU26" s="116"/>
      <c r="BV26" s="278" t="str">
        <f>目次!D20</f>
        <v>38～39</v>
      </c>
      <c r="BW26" s="116"/>
      <c r="BX26" s="64" t="str">
        <f>目次!E20</f>
        <v>32～33</v>
      </c>
      <c r="BY26" s="116"/>
      <c r="BZ26" s="64" t="str">
        <f>目次!F20</f>
        <v>32～33</v>
      </c>
      <c r="CA26" s="116"/>
      <c r="CB26" s="196" t="str">
        <f>目次!G20</f>
        <v>32～33</v>
      </c>
      <c r="CC26" s="116"/>
    </row>
    <row r="27" spans="1:81" ht="18.95" customHeight="1" x14ac:dyDescent="0.15">
      <c r="A27" s="178"/>
      <c r="B27" s="5">
        <v>20</v>
      </c>
      <c r="C27" s="6">
        <f t="shared" si="0"/>
        <v>46376</v>
      </c>
      <c r="D27" s="17">
        <f t="shared" si="21"/>
        <v>1</v>
      </c>
      <c r="E27" s="9"/>
      <c r="F27" s="101"/>
      <c r="G27" s="100" t="str">
        <f t="shared" si="2"/>
        <v/>
      </c>
      <c r="H27" s="101"/>
      <c r="I27" s="100" t="str">
        <f t="shared" si="3"/>
        <v/>
      </c>
      <c r="J27" s="101"/>
      <c r="K27" s="100" t="str">
        <f t="shared" si="4"/>
        <v/>
      </c>
      <c r="L27" s="101"/>
      <c r="M27" s="100" t="str">
        <f t="shared" si="5"/>
        <v/>
      </c>
      <c r="N27" s="101"/>
      <c r="O27" s="100" t="str">
        <f t="shared" si="6"/>
        <v>8～9</v>
      </c>
      <c r="P27" s="9"/>
      <c r="Q27" s="178"/>
      <c r="R27" s="52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58"/>
      <c r="AD27" s="39" t="str">
        <f t="shared" si="7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IF(AE27="","",VLOOKUP(AE27,目次!$A$5:$P$36,2))</f>
        <v/>
      </c>
      <c r="AL27" s="21" t="str">
        <f>IF(AF27="","",VLOOKUP(AF27,目次!$A$5:$P$36,4))</f>
        <v>8～9</v>
      </c>
      <c r="AM27" s="21" t="str">
        <f>IF(AF27="","",VLOOKUP(AF27,目次!$A$5:$P$36,2))</f>
        <v>8～9</v>
      </c>
      <c r="AN27" s="21" t="str">
        <f>IF(AG27="","",VLOOKUP(AG27,目次!$A$5:$P$36,5))</f>
        <v/>
      </c>
      <c r="AO27" s="21" t="str">
        <f>IF(AG27="","",VLOOKUP(AG27,目次!$A$5:$P$36,2))</f>
        <v/>
      </c>
      <c r="AP27" s="21" t="str">
        <f>IF(AH27="","",VLOOKUP(AH27,目次!$A$5:$P$36,6))</f>
        <v/>
      </c>
      <c r="AQ27" s="21" t="str">
        <f>IF(AH27="","",VLOOKUP(AH27,目次!$A$5:$P$36,2))</f>
        <v/>
      </c>
      <c r="AR27" s="21" t="str">
        <f>IF(AI27="","",VLOOKUP(AI27,目次!$A$5:$P$36,7))</f>
        <v/>
      </c>
      <c r="AS27" s="21" t="str">
        <f>IF(AI27="","",VLOOKUP(AI27,目次!$A$5:$P$36,2))</f>
        <v/>
      </c>
      <c r="AT27" s="42" t="str">
        <f t="shared" si="10"/>
        <v/>
      </c>
      <c r="AU27" s="42" t="str">
        <f t="shared" si="10"/>
        <v/>
      </c>
      <c r="AV27" s="42" t="str">
        <f t="shared" si="10"/>
        <v>8～9</v>
      </c>
      <c r="AW27" s="42" t="str">
        <f t="shared" si="10"/>
        <v>8～9</v>
      </c>
      <c r="AX27" s="42" t="str">
        <f t="shared" si="10"/>
        <v>8～9</v>
      </c>
      <c r="AY27" s="42" t="str">
        <f t="shared" si="10"/>
        <v>8～9</v>
      </c>
      <c r="AZ27" s="42" t="str">
        <f t="shared" si="10"/>
        <v/>
      </c>
      <c r="BA27" s="42" t="str">
        <f t="shared" si="10"/>
        <v/>
      </c>
      <c r="BB27" s="42" t="str">
        <f t="shared" si="10"/>
        <v/>
      </c>
      <c r="BC27" s="42" t="str">
        <f t="shared" si="10"/>
        <v/>
      </c>
      <c r="BD27" s="187" t="str">
        <f t="shared" si="11"/>
        <v/>
      </c>
      <c r="BE27" s="187" t="str">
        <f t="shared" si="12"/>
        <v/>
      </c>
      <c r="BF27" s="187" t="str">
        <f t="shared" si="13"/>
        <v>8～9</v>
      </c>
      <c r="BG27" s="187" t="str">
        <f t="shared" si="14"/>
        <v>8～9</v>
      </c>
      <c r="BH27" s="187" t="str">
        <f t="shared" si="15"/>
        <v>8～9</v>
      </c>
      <c r="BI27" s="187" t="str">
        <f t="shared" si="16"/>
        <v>8～9</v>
      </c>
      <c r="BJ27" s="187" t="str">
        <f t="shared" si="17"/>
        <v>8～9</v>
      </c>
      <c r="BK27" s="187" t="str">
        <f t="shared" si="18"/>
        <v>8～9</v>
      </c>
      <c r="BL27" s="187" t="str">
        <f t="shared" si="19"/>
        <v/>
      </c>
      <c r="BM27" s="187" t="str">
        <f t="shared" si="20"/>
        <v/>
      </c>
      <c r="BR27" s="37">
        <v>17</v>
      </c>
      <c r="BS27" s="61" t="s">
        <v>40</v>
      </c>
      <c r="BT27" s="277" t="str">
        <f>目次!C21</f>
        <v>34～35</v>
      </c>
      <c r="BU27" s="117"/>
      <c r="BV27" s="278" t="str">
        <f>目次!D21</f>
        <v>40～41</v>
      </c>
      <c r="BW27" s="117"/>
      <c r="BX27" s="64" t="str">
        <f>目次!E21</f>
        <v>34～35</v>
      </c>
      <c r="BY27" s="117"/>
      <c r="BZ27" s="64" t="str">
        <f>目次!F21</f>
        <v>34～35</v>
      </c>
      <c r="CA27" s="117"/>
      <c r="CB27" s="196" t="str">
        <f>目次!G21</f>
        <v>34～35</v>
      </c>
      <c r="CC27" s="117"/>
    </row>
    <row r="28" spans="1:81" ht="18.95" customHeight="1" x14ac:dyDescent="0.15">
      <c r="A28" s="178"/>
      <c r="B28" s="5">
        <v>21</v>
      </c>
      <c r="C28" s="6">
        <f t="shared" si="0"/>
        <v>46377</v>
      </c>
      <c r="D28" s="17">
        <f t="shared" si="21"/>
        <v>2</v>
      </c>
      <c r="E28" s="9"/>
      <c r="F28" s="101"/>
      <c r="G28" s="100" t="str">
        <f t="shared" si="2"/>
        <v>10～11</v>
      </c>
      <c r="H28" s="101"/>
      <c r="I28" s="100" t="str">
        <f t="shared" si="3"/>
        <v/>
      </c>
      <c r="J28" s="101"/>
      <c r="K28" s="100" t="str">
        <f t="shared" si="4"/>
        <v/>
      </c>
      <c r="L28" s="101"/>
      <c r="M28" s="100" t="str">
        <f t="shared" si="5"/>
        <v/>
      </c>
      <c r="N28" s="101"/>
      <c r="O28" s="100" t="str">
        <f t="shared" si="6"/>
        <v/>
      </c>
      <c r="P28" s="9"/>
      <c r="Q28" s="178"/>
      <c r="R28" s="52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58"/>
      <c r="AD28" s="39" t="str">
        <f t="shared" si="7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IF(AE28="","",VLOOKUP(AE28,目次!$A$5:$P$36,2))</f>
        <v/>
      </c>
      <c r="AL28" s="21" t="str">
        <f>IF(AF28="","",VLOOKUP(AF28,目次!$A$5:$P$36,4))</f>
        <v/>
      </c>
      <c r="AM28" s="21" t="str">
        <f>IF(AF28="","",VLOOKUP(AF28,目次!$A$5:$P$36,2))</f>
        <v/>
      </c>
      <c r="AN28" s="21" t="str">
        <f>IF(AG28="","",VLOOKUP(AG28,目次!$A$5:$P$36,5))</f>
        <v>8～9</v>
      </c>
      <c r="AO28" s="21" t="str">
        <f>IF(AG28="","",VLOOKUP(AG28,目次!$A$5:$P$36,2))</f>
        <v>8～9</v>
      </c>
      <c r="AP28" s="21" t="str">
        <f>IF(AH28="","",VLOOKUP(AH28,目次!$A$5:$P$36,6))</f>
        <v/>
      </c>
      <c r="AQ28" s="21" t="str">
        <f>IF(AH28="","",VLOOKUP(AH28,目次!$A$5:$P$36,2))</f>
        <v/>
      </c>
      <c r="AR28" s="21" t="str">
        <f>IF(AI28="","",VLOOKUP(AI28,目次!$A$5:$P$36,7))</f>
        <v/>
      </c>
      <c r="AS28" s="21" t="str">
        <f>IF(AI28="","",VLOOKUP(AI28,目次!$A$5:$P$36,2))</f>
        <v/>
      </c>
      <c r="AT28" s="42" t="str">
        <f t="shared" si="10"/>
        <v/>
      </c>
      <c r="AU28" s="42" t="str">
        <f t="shared" si="10"/>
        <v/>
      </c>
      <c r="AV28" s="42" t="str">
        <f t="shared" si="10"/>
        <v/>
      </c>
      <c r="AW28" s="42" t="str">
        <f t="shared" si="10"/>
        <v/>
      </c>
      <c r="AX28" s="42" t="str">
        <f t="shared" si="10"/>
        <v>8～9</v>
      </c>
      <c r="AY28" s="42" t="str">
        <f t="shared" si="10"/>
        <v>8～9</v>
      </c>
      <c r="AZ28" s="42" t="str">
        <f t="shared" si="10"/>
        <v>8～9</v>
      </c>
      <c r="BA28" s="42" t="str">
        <f t="shared" si="10"/>
        <v>8～9</v>
      </c>
      <c r="BB28" s="42" t="str">
        <f t="shared" si="10"/>
        <v/>
      </c>
      <c r="BC28" s="42" t="str">
        <f t="shared" si="10"/>
        <v/>
      </c>
      <c r="BD28" s="187" t="str">
        <f t="shared" si="11"/>
        <v/>
      </c>
      <c r="BE28" s="187" t="str">
        <f t="shared" si="12"/>
        <v/>
      </c>
      <c r="BF28" s="187" t="str">
        <f t="shared" si="13"/>
        <v/>
      </c>
      <c r="BG28" s="187" t="str">
        <f t="shared" si="14"/>
        <v/>
      </c>
      <c r="BH28" s="187" t="str">
        <f t="shared" si="15"/>
        <v>8～9</v>
      </c>
      <c r="BI28" s="187" t="str">
        <f t="shared" si="16"/>
        <v>8～9</v>
      </c>
      <c r="BJ28" s="187" t="str">
        <f t="shared" si="17"/>
        <v>8～9</v>
      </c>
      <c r="BK28" s="187" t="str">
        <f t="shared" si="18"/>
        <v>8～9</v>
      </c>
      <c r="BL28" s="187" t="str">
        <f t="shared" si="19"/>
        <v>8～9</v>
      </c>
      <c r="BM28" s="187" t="str">
        <f t="shared" si="20"/>
        <v>8～9</v>
      </c>
      <c r="BR28" s="37">
        <v>18</v>
      </c>
      <c r="BS28" s="61" t="s">
        <v>41</v>
      </c>
      <c r="BT28" s="277" t="str">
        <f>目次!C22</f>
        <v>36～37</v>
      </c>
      <c r="BU28" s="117"/>
      <c r="BV28" s="278" t="str">
        <f>目次!D22</f>
        <v>42～43</v>
      </c>
      <c r="BW28" s="117"/>
      <c r="BX28" s="64" t="str">
        <f>目次!E22</f>
        <v>36～37</v>
      </c>
      <c r="BY28" s="117"/>
      <c r="BZ28" s="64" t="str">
        <f>目次!F22</f>
        <v>36～37</v>
      </c>
      <c r="CA28" s="117"/>
      <c r="CB28" s="196" t="str">
        <f>目次!G22</f>
        <v>36～37</v>
      </c>
      <c r="CC28" s="117"/>
    </row>
    <row r="29" spans="1:81" ht="18.95" customHeight="1" x14ac:dyDescent="0.15">
      <c r="A29" s="178"/>
      <c r="B29" s="5">
        <v>22</v>
      </c>
      <c r="C29" s="6">
        <f t="shared" si="0"/>
        <v>46378</v>
      </c>
      <c r="D29" s="17">
        <f t="shared" si="21"/>
        <v>3</v>
      </c>
      <c r="E29" s="9"/>
      <c r="F29" s="101"/>
      <c r="G29" s="100" t="str">
        <f t="shared" si="2"/>
        <v/>
      </c>
      <c r="H29" s="101"/>
      <c r="I29" s="100" t="str">
        <f t="shared" si="3"/>
        <v>10～11</v>
      </c>
      <c r="J29" s="101"/>
      <c r="K29" s="100" t="str">
        <f t="shared" si="4"/>
        <v/>
      </c>
      <c r="L29" s="101"/>
      <c r="M29" s="100" t="str">
        <f t="shared" si="5"/>
        <v/>
      </c>
      <c r="N29" s="101"/>
      <c r="O29" s="100" t="str">
        <f t="shared" si="6"/>
        <v/>
      </c>
      <c r="P29" s="9"/>
      <c r="Q29" s="178"/>
      <c r="R29" s="52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58"/>
      <c r="AD29" s="39" t="str">
        <f t="shared" si="7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IF(AE29="","",VLOOKUP(AE29,目次!$A$5:$P$36,2))</f>
        <v/>
      </c>
      <c r="AL29" s="21" t="str">
        <f>IF(AF29="","",VLOOKUP(AF29,目次!$A$5:$P$36,4))</f>
        <v/>
      </c>
      <c r="AM29" s="21" t="str">
        <f>IF(AF29="","",VLOOKUP(AF29,目次!$A$5:$P$36,2))</f>
        <v/>
      </c>
      <c r="AN29" s="21" t="str">
        <f>IF(AG29="","",VLOOKUP(AG29,目次!$A$5:$P$36,5))</f>
        <v/>
      </c>
      <c r="AO29" s="21" t="str">
        <f>IF(AG29="","",VLOOKUP(AG29,目次!$A$5:$P$36,2))</f>
        <v/>
      </c>
      <c r="AP29" s="21" t="str">
        <f>IF(AH29="","",VLOOKUP(AH29,目次!$A$5:$P$36,6))</f>
        <v>8～9</v>
      </c>
      <c r="AQ29" s="21" t="str">
        <f>IF(AH29="","",VLOOKUP(AH29,目次!$A$5:$P$36,2))</f>
        <v>8～9</v>
      </c>
      <c r="AR29" s="21" t="str">
        <f>IF(AI29="","",VLOOKUP(AI29,目次!$A$5:$P$36,7))</f>
        <v/>
      </c>
      <c r="AS29" s="21" t="str">
        <f>IF(AI29="","",VLOOKUP(AI29,目次!$A$5:$P$36,2))</f>
        <v/>
      </c>
      <c r="AT29" s="42" t="str">
        <f t="shared" si="10"/>
        <v/>
      </c>
      <c r="AU29" s="42" t="str">
        <f t="shared" si="10"/>
        <v/>
      </c>
      <c r="AV29" s="42" t="str">
        <f t="shared" si="10"/>
        <v/>
      </c>
      <c r="AW29" s="42" t="str">
        <f t="shared" si="10"/>
        <v/>
      </c>
      <c r="AX29" s="42" t="str">
        <f t="shared" si="10"/>
        <v/>
      </c>
      <c r="AY29" s="42" t="str">
        <f t="shared" si="10"/>
        <v/>
      </c>
      <c r="AZ29" s="42" t="str">
        <f t="shared" si="10"/>
        <v>8～9</v>
      </c>
      <c r="BA29" s="42" t="str">
        <f t="shared" si="10"/>
        <v>8～9</v>
      </c>
      <c r="BB29" s="42" t="str">
        <f t="shared" si="10"/>
        <v>8～9</v>
      </c>
      <c r="BC29" s="42" t="str">
        <f t="shared" si="10"/>
        <v>8～9</v>
      </c>
      <c r="BD29" s="187" t="str">
        <f t="shared" si="11"/>
        <v>10～11</v>
      </c>
      <c r="BE29" s="187" t="str">
        <f t="shared" si="12"/>
        <v>10～11</v>
      </c>
      <c r="BF29" s="187" t="str">
        <f t="shared" si="13"/>
        <v/>
      </c>
      <c r="BG29" s="187" t="str">
        <f t="shared" si="14"/>
        <v/>
      </c>
      <c r="BH29" s="187" t="str">
        <f t="shared" si="15"/>
        <v/>
      </c>
      <c r="BI29" s="187" t="str">
        <f t="shared" si="16"/>
        <v/>
      </c>
      <c r="BJ29" s="187" t="str">
        <f t="shared" si="17"/>
        <v>8～9</v>
      </c>
      <c r="BK29" s="187" t="str">
        <f t="shared" si="18"/>
        <v>8～9</v>
      </c>
      <c r="BL29" s="187" t="str">
        <f t="shared" si="19"/>
        <v>8～9</v>
      </c>
      <c r="BM29" s="187" t="str">
        <f t="shared" si="20"/>
        <v>8～9</v>
      </c>
      <c r="BR29" s="37">
        <v>19</v>
      </c>
      <c r="BS29" s="61" t="s">
        <v>42</v>
      </c>
      <c r="BT29" s="277" t="str">
        <f>目次!C23</f>
        <v>38～39</v>
      </c>
      <c r="BU29" s="117"/>
      <c r="BV29" s="278" t="str">
        <f>目次!D23</f>
        <v>44～45</v>
      </c>
      <c r="BW29" s="117"/>
      <c r="BX29" s="64" t="str">
        <f>目次!E23</f>
        <v>38～39</v>
      </c>
      <c r="BY29" s="117"/>
      <c r="BZ29" s="64" t="str">
        <f>目次!F23</f>
        <v>38～39</v>
      </c>
      <c r="CA29" s="117"/>
      <c r="CB29" s="196" t="str">
        <f>目次!G23</f>
        <v>38～39</v>
      </c>
      <c r="CC29" s="117"/>
    </row>
    <row r="30" spans="1:81" ht="18.95" customHeight="1" x14ac:dyDescent="0.15">
      <c r="A30" s="178"/>
      <c r="B30" s="5">
        <v>23</v>
      </c>
      <c r="C30" s="6">
        <f t="shared" si="0"/>
        <v>46379</v>
      </c>
      <c r="D30" s="17">
        <f t="shared" si="21"/>
        <v>4</v>
      </c>
      <c r="E30" s="9"/>
      <c r="F30" s="101"/>
      <c r="G30" s="100" t="str">
        <f t="shared" si="2"/>
        <v/>
      </c>
      <c r="H30" s="101"/>
      <c r="I30" s="100" t="str">
        <f t="shared" si="3"/>
        <v/>
      </c>
      <c r="J30" s="101"/>
      <c r="K30" s="100" t="str">
        <f t="shared" si="4"/>
        <v>10～11</v>
      </c>
      <c r="L30" s="101"/>
      <c r="M30" s="100" t="str">
        <f t="shared" si="5"/>
        <v/>
      </c>
      <c r="N30" s="101"/>
      <c r="O30" s="100" t="str">
        <f t="shared" si="6"/>
        <v/>
      </c>
      <c r="P30" s="9"/>
      <c r="Q30" s="178"/>
      <c r="R30" s="52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58"/>
      <c r="AD30" s="39" t="str">
        <f t="shared" si="7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IF(AE30="","",VLOOKUP(AE30,目次!$A$5:$P$36,2))</f>
        <v/>
      </c>
      <c r="AL30" s="21" t="str">
        <f>IF(AF30="","",VLOOKUP(AF30,目次!$A$5:$P$36,4))</f>
        <v/>
      </c>
      <c r="AM30" s="21" t="str">
        <f>IF(AF30="","",VLOOKUP(AF30,目次!$A$5:$P$36,2))</f>
        <v/>
      </c>
      <c r="AN30" s="21" t="str">
        <f>IF(AG30="","",VLOOKUP(AG30,目次!$A$5:$P$36,5))</f>
        <v/>
      </c>
      <c r="AO30" s="21" t="str">
        <f>IF(AG30="","",VLOOKUP(AG30,目次!$A$5:$P$36,2))</f>
        <v/>
      </c>
      <c r="AP30" s="21" t="str">
        <f>IF(AH30="","",VLOOKUP(AH30,目次!$A$5:$P$36,6))</f>
        <v/>
      </c>
      <c r="AQ30" s="21" t="str">
        <f>IF(AH30="","",VLOOKUP(AH30,目次!$A$5:$P$36,2))</f>
        <v/>
      </c>
      <c r="AR30" s="21" t="str">
        <f>IF(AI30="","",VLOOKUP(AI30,目次!$A$5:$P$36,7))</f>
        <v>8～9</v>
      </c>
      <c r="AS30" s="21" t="str">
        <f>IF(AI30="","",VLOOKUP(AI30,目次!$A$5:$P$36,2))</f>
        <v>8～9</v>
      </c>
      <c r="AT30" s="42" t="str">
        <f t="shared" si="10"/>
        <v>10～11</v>
      </c>
      <c r="AU30" s="42" t="str">
        <f t="shared" si="10"/>
        <v>10～11</v>
      </c>
      <c r="AV30" s="42" t="str">
        <f t="shared" si="10"/>
        <v/>
      </c>
      <c r="AW30" s="42" t="str">
        <f t="shared" si="10"/>
        <v/>
      </c>
      <c r="AX30" s="42" t="str">
        <f t="shared" si="10"/>
        <v/>
      </c>
      <c r="AY30" s="42" t="str">
        <f t="shared" si="10"/>
        <v/>
      </c>
      <c r="AZ30" s="42" t="str">
        <f t="shared" si="10"/>
        <v/>
      </c>
      <c r="BA30" s="42" t="str">
        <f t="shared" si="10"/>
        <v/>
      </c>
      <c r="BB30" s="42" t="str">
        <f t="shared" si="10"/>
        <v>8～9</v>
      </c>
      <c r="BC30" s="42" t="str">
        <f t="shared" si="10"/>
        <v>8～9</v>
      </c>
      <c r="BD30" s="187" t="str">
        <f t="shared" si="11"/>
        <v>10～11</v>
      </c>
      <c r="BE30" s="187" t="str">
        <f t="shared" si="12"/>
        <v>10～11</v>
      </c>
      <c r="BF30" s="187" t="str">
        <f t="shared" si="13"/>
        <v>10～11</v>
      </c>
      <c r="BG30" s="187" t="str">
        <f t="shared" si="14"/>
        <v>10～11</v>
      </c>
      <c r="BH30" s="187" t="str">
        <f t="shared" si="15"/>
        <v/>
      </c>
      <c r="BI30" s="187" t="str">
        <f t="shared" si="16"/>
        <v/>
      </c>
      <c r="BJ30" s="187" t="str">
        <f t="shared" si="17"/>
        <v/>
      </c>
      <c r="BK30" s="187" t="str">
        <f t="shared" si="18"/>
        <v/>
      </c>
      <c r="BL30" s="187" t="str">
        <f t="shared" si="19"/>
        <v>8～9</v>
      </c>
      <c r="BM30" s="187" t="str">
        <f t="shared" si="20"/>
        <v>8～9</v>
      </c>
      <c r="BR30" s="37">
        <v>20</v>
      </c>
      <c r="BS30" s="61" t="s">
        <v>43</v>
      </c>
      <c r="BT30" s="277" t="str">
        <f>目次!C24</f>
        <v>40～41</v>
      </c>
      <c r="BU30" s="116"/>
      <c r="BV30" s="278" t="str">
        <f>目次!D24</f>
        <v>46～47</v>
      </c>
      <c r="BW30" s="116"/>
      <c r="BX30" s="64" t="str">
        <f>目次!E24</f>
        <v>40～41</v>
      </c>
      <c r="BY30" s="116"/>
      <c r="BZ30" s="64" t="str">
        <f>目次!F24</f>
        <v>40～41</v>
      </c>
      <c r="CA30" s="116"/>
      <c r="CB30" s="196" t="str">
        <f>目次!G24</f>
        <v>40～41</v>
      </c>
      <c r="CC30" s="116"/>
    </row>
    <row r="31" spans="1:81" ht="18.95" customHeight="1" x14ac:dyDescent="0.15">
      <c r="A31" s="178"/>
      <c r="B31" s="5">
        <v>24</v>
      </c>
      <c r="C31" s="6">
        <f t="shared" si="0"/>
        <v>46380</v>
      </c>
      <c r="D31" s="17">
        <f t="shared" si="21"/>
        <v>5</v>
      </c>
      <c r="E31" s="9"/>
      <c r="F31" s="101"/>
      <c r="G31" s="100" t="str">
        <f t="shared" si="2"/>
        <v/>
      </c>
      <c r="H31" s="101"/>
      <c r="I31" s="100" t="str">
        <f t="shared" si="3"/>
        <v/>
      </c>
      <c r="J31" s="101"/>
      <c r="K31" s="100" t="str">
        <f t="shared" si="4"/>
        <v/>
      </c>
      <c r="L31" s="101"/>
      <c r="M31" s="100" t="str">
        <f t="shared" si="5"/>
        <v>10～11</v>
      </c>
      <c r="N31" s="101"/>
      <c r="O31" s="100" t="str">
        <f t="shared" si="6"/>
        <v/>
      </c>
      <c r="P31" s="9"/>
      <c r="Q31" s="178"/>
      <c r="R31" s="52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58"/>
      <c r="AD31" s="39" t="str">
        <f t="shared" si="7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IF(AE31="","",VLOOKUP(AE31,目次!$A$5:$P$36,2))</f>
        <v>10～11</v>
      </c>
      <c r="AL31" s="21" t="str">
        <f>IF(AF31="","",VLOOKUP(AF31,目次!$A$5:$P$36,4))</f>
        <v/>
      </c>
      <c r="AM31" s="21" t="str">
        <f>IF(AF31="","",VLOOKUP(AF31,目次!$A$5:$P$36,2))</f>
        <v/>
      </c>
      <c r="AN31" s="21" t="str">
        <f>IF(AG31="","",VLOOKUP(AG31,目次!$A$5:$P$36,5))</f>
        <v/>
      </c>
      <c r="AO31" s="21" t="str">
        <f>IF(AG31="","",VLOOKUP(AG31,目次!$A$5:$P$36,2))</f>
        <v/>
      </c>
      <c r="AP31" s="21" t="str">
        <f>IF(AH31="","",VLOOKUP(AH31,目次!$A$5:$P$36,6))</f>
        <v/>
      </c>
      <c r="AQ31" s="21" t="str">
        <f>IF(AH31="","",VLOOKUP(AH31,目次!$A$5:$P$36,2))</f>
        <v/>
      </c>
      <c r="AR31" s="21" t="str">
        <f>IF(AI31="","",VLOOKUP(AI31,目次!$A$5:$P$36,7))</f>
        <v/>
      </c>
      <c r="AS31" s="21" t="str">
        <f>IF(AI31="","",VLOOKUP(AI31,目次!$A$5:$P$36,2))</f>
        <v/>
      </c>
      <c r="AT31" s="42" t="str">
        <f t="shared" si="10"/>
        <v>10～11</v>
      </c>
      <c r="AU31" s="42" t="str">
        <f t="shared" si="10"/>
        <v>10～11</v>
      </c>
      <c r="AV31" s="42" t="str">
        <f t="shared" si="10"/>
        <v>10～11</v>
      </c>
      <c r="AW31" s="42" t="str">
        <f t="shared" si="10"/>
        <v>10～11</v>
      </c>
      <c r="AX31" s="42" t="str">
        <f t="shared" si="10"/>
        <v/>
      </c>
      <c r="AY31" s="42" t="str">
        <f t="shared" si="10"/>
        <v/>
      </c>
      <c r="AZ31" s="42" t="str">
        <f t="shared" si="10"/>
        <v/>
      </c>
      <c r="BA31" s="42" t="str">
        <f t="shared" si="10"/>
        <v/>
      </c>
      <c r="BB31" s="42" t="str">
        <f t="shared" si="10"/>
        <v/>
      </c>
      <c r="BC31" s="42" t="str">
        <f t="shared" si="10"/>
        <v/>
      </c>
      <c r="BD31" s="187" t="str">
        <f t="shared" si="11"/>
        <v>10～11</v>
      </c>
      <c r="BE31" s="187" t="str">
        <f t="shared" si="12"/>
        <v>10～11</v>
      </c>
      <c r="BF31" s="187" t="str">
        <f t="shared" si="13"/>
        <v>10～11</v>
      </c>
      <c r="BG31" s="187" t="str">
        <f t="shared" si="14"/>
        <v>10～11</v>
      </c>
      <c r="BH31" s="187" t="str">
        <f t="shared" si="15"/>
        <v>10～11</v>
      </c>
      <c r="BI31" s="187" t="str">
        <f t="shared" si="16"/>
        <v>10～11</v>
      </c>
      <c r="BJ31" s="187" t="str">
        <f t="shared" si="17"/>
        <v/>
      </c>
      <c r="BK31" s="187" t="str">
        <f t="shared" si="18"/>
        <v/>
      </c>
      <c r="BL31" s="187" t="str">
        <f t="shared" si="19"/>
        <v/>
      </c>
      <c r="BM31" s="187" t="str">
        <f t="shared" si="20"/>
        <v/>
      </c>
      <c r="BR31" s="37">
        <v>21</v>
      </c>
      <c r="BS31" s="61" t="s">
        <v>44</v>
      </c>
      <c r="BT31" s="277" t="str">
        <f>目次!C25</f>
        <v>42～43</v>
      </c>
      <c r="BU31" s="195"/>
      <c r="BV31" s="278" t="str">
        <f>目次!D25</f>
        <v>48～49</v>
      </c>
      <c r="BW31" s="195"/>
      <c r="BX31" s="64" t="str">
        <f>目次!E25</f>
        <v>42～43</v>
      </c>
      <c r="BY31" s="195"/>
      <c r="BZ31" s="64" t="str">
        <f>目次!F25</f>
        <v>42～43</v>
      </c>
      <c r="CA31" s="195"/>
      <c r="CB31" s="196" t="str">
        <f>目次!G25</f>
        <v>42～43</v>
      </c>
      <c r="CC31" s="195"/>
    </row>
    <row r="32" spans="1:81" ht="18.95" customHeight="1" x14ac:dyDescent="0.15">
      <c r="A32" s="178"/>
      <c r="B32" s="5">
        <v>25</v>
      </c>
      <c r="C32" s="6">
        <f t="shared" si="0"/>
        <v>46381</v>
      </c>
      <c r="D32" s="17">
        <f t="shared" si="21"/>
        <v>6</v>
      </c>
      <c r="E32" s="9"/>
      <c r="F32" s="101"/>
      <c r="G32" s="100" t="str">
        <f t="shared" si="2"/>
        <v/>
      </c>
      <c r="H32" s="101"/>
      <c r="I32" s="100" t="str">
        <f t="shared" si="3"/>
        <v/>
      </c>
      <c r="J32" s="101"/>
      <c r="K32" s="100" t="str">
        <f t="shared" si="4"/>
        <v/>
      </c>
      <c r="L32" s="101"/>
      <c r="M32" s="100" t="str">
        <f t="shared" si="5"/>
        <v/>
      </c>
      <c r="N32" s="101"/>
      <c r="O32" s="100" t="str">
        <f t="shared" si="6"/>
        <v>10～11</v>
      </c>
      <c r="P32" s="9"/>
      <c r="Q32" s="178"/>
      <c r="R32" s="52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58"/>
      <c r="AD32" s="39" t="str">
        <f t="shared" si="7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IF(AE32="","",VLOOKUP(AE32,目次!$A$5:$P$36,2))</f>
        <v/>
      </c>
      <c r="AL32" s="21" t="str">
        <f>IF(AF32="","",VLOOKUP(AF32,目次!$A$5:$P$36,4))</f>
        <v>10～11</v>
      </c>
      <c r="AM32" s="21" t="str">
        <f>IF(AF32="","",VLOOKUP(AF32,目次!$A$5:$P$36,2))</f>
        <v>10～11</v>
      </c>
      <c r="AN32" s="21" t="str">
        <f>IF(AG32="","",VLOOKUP(AG32,目次!$A$5:$P$36,5))</f>
        <v/>
      </c>
      <c r="AO32" s="21" t="str">
        <f>IF(AG32="","",VLOOKUP(AG32,目次!$A$5:$P$36,2))</f>
        <v/>
      </c>
      <c r="AP32" s="21" t="str">
        <f>IF(AH32="","",VLOOKUP(AH32,目次!$A$5:$P$36,6))</f>
        <v/>
      </c>
      <c r="AQ32" s="21" t="str">
        <f>IF(AH32="","",VLOOKUP(AH32,目次!$A$5:$P$36,2))</f>
        <v/>
      </c>
      <c r="AR32" s="21" t="str">
        <f>IF(AI32="","",VLOOKUP(AI32,目次!$A$5:$P$36,7))</f>
        <v/>
      </c>
      <c r="AS32" s="21" t="str">
        <f>IF(AI32="","",VLOOKUP(AI32,目次!$A$5:$P$36,2))</f>
        <v/>
      </c>
      <c r="AT32" s="42" t="str">
        <f t="shared" si="10"/>
        <v/>
      </c>
      <c r="AU32" s="42" t="str">
        <f t="shared" si="10"/>
        <v/>
      </c>
      <c r="AV32" s="42" t="str">
        <f t="shared" si="10"/>
        <v>10～11</v>
      </c>
      <c r="AW32" s="42" t="str">
        <f t="shared" si="10"/>
        <v>10～11</v>
      </c>
      <c r="AX32" s="42" t="str">
        <f t="shared" si="10"/>
        <v>10～11</v>
      </c>
      <c r="AY32" s="42" t="str">
        <f t="shared" si="10"/>
        <v>10～11</v>
      </c>
      <c r="AZ32" s="42" t="str">
        <f t="shared" si="10"/>
        <v/>
      </c>
      <c r="BA32" s="42" t="str">
        <f t="shared" si="10"/>
        <v/>
      </c>
      <c r="BB32" s="42" t="str">
        <f t="shared" si="10"/>
        <v/>
      </c>
      <c r="BC32" s="42" t="str">
        <f t="shared" si="10"/>
        <v/>
      </c>
      <c r="BD32" s="187" t="str">
        <f t="shared" si="11"/>
        <v/>
      </c>
      <c r="BE32" s="187" t="str">
        <f t="shared" si="12"/>
        <v/>
      </c>
      <c r="BF32" s="187" t="str">
        <f t="shared" si="13"/>
        <v>10～11</v>
      </c>
      <c r="BG32" s="187" t="str">
        <f t="shared" si="14"/>
        <v>10～11</v>
      </c>
      <c r="BH32" s="187" t="str">
        <f t="shared" si="15"/>
        <v>10～11</v>
      </c>
      <c r="BI32" s="187" t="str">
        <f t="shared" si="16"/>
        <v>10～11</v>
      </c>
      <c r="BJ32" s="187" t="str">
        <f t="shared" si="17"/>
        <v>10～11</v>
      </c>
      <c r="BK32" s="187" t="str">
        <f t="shared" si="18"/>
        <v>10～11</v>
      </c>
      <c r="BL32" s="187" t="str">
        <f t="shared" si="19"/>
        <v/>
      </c>
      <c r="BM32" s="187" t="str">
        <f t="shared" si="20"/>
        <v/>
      </c>
      <c r="BR32" s="37">
        <v>22</v>
      </c>
      <c r="BS32" s="61" t="s">
        <v>45</v>
      </c>
      <c r="BT32" s="277" t="str">
        <f>目次!C26</f>
        <v>44～45</v>
      </c>
      <c r="BU32" s="195"/>
      <c r="BV32" s="278" t="str">
        <f>目次!D26</f>
        <v>50～51</v>
      </c>
      <c r="BW32" s="195"/>
      <c r="BX32" s="64" t="str">
        <f>目次!E26</f>
        <v>44～45</v>
      </c>
      <c r="BY32" s="195"/>
      <c r="BZ32" s="64" t="str">
        <f>目次!F26</f>
        <v>44～45</v>
      </c>
      <c r="CA32" s="195"/>
      <c r="CB32" s="196" t="str">
        <f>目次!G26</f>
        <v>44～45</v>
      </c>
      <c r="CC32" s="195"/>
    </row>
    <row r="33" spans="1:81" ht="18.95" customHeight="1" x14ac:dyDescent="0.15">
      <c r="A33" s="178"/>
      <c r="B33" s="5">
        <v>26</v>
      </c>
      <c r="C33" s="6">
        <f t="shared" si="0"/>
        <v>46382</v>
      </c>
      <c r="D33" s="17">
        <f t="shared" si="21"/>
        <v>7</v>
      </c>
      <c r="E33" s="9"/>
      <c r="F33" s="101"/>
      <c r="G33" s="100" t="str">
        <f t="shared" si="2"/>
        <v>12～13</v>
      </c>
      <c r="H33" s="101"/>
      <c r="I33" s="100" t="str">
        <f t="shared" si="3"/>
        <v/>
      </c>
      <c r="J33" s="101"/>
      <c r="K33" s="100" t="str">
        <f t="shared" si="4"/>
        <v/>
      </c>
      <c r="L33" s="101"/>
      <c r="M33" s="100" t="str">
        <f t="shared" si="5"/>
        <v/>
      </c>
      <c r="N33" s="101"/>
      <c r="O33" s="100" t="str">
        <f t="shared" si="6"/>
        <v/>
      </c>
      <c r="P33" s="9"/>
      <c r="Q33" s="178"/>
      <c r="R33" s="52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58"/>
      <c r="AD33" s="39" t="str">
        <f t="shared" si="7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IF(AE33="","",VLOOKUP(AE33,目次!$A$5:$P$36,2))</f>
        <v/>
      </c>
      <c r="AL33" s="21" t="str">
        <f>IF(AF33="","",VLOOKUP(AF33,目次!$A$5:$P$36,4))</f>
        <v/>
      </c>
      <c r="AM33" s="21" t="str">
        <f>IF(AF33="","",VLOOKUP(AF33,目次!$A$5:$P$36,2))</f>
        <v/>
      </c>
      <c r="AN33" s="21" t="str">
        <f>IF(AG33="","",VLOOKUP(AG33,目次!$A$5:$P$36,5))</f>
        <v>10～11</v>
      </c>
      <c r="AO33" s="21" t="str">
        <f>IF(AG33="","",VLOOKUP(AG33,目次!$A$5:$P$36,2))</f>
        <v>10～11</v>
      </c>
      <c r="AP33" s="21" t="str">
        <f>IF(AH33="","",VLOOKUP(AH33,目次!$A$5:$P$36,6))</f>
        <v/>
      </c>
      <c r="AQ33" s="21" t="str">
        <f>IF(AH33="","",VLOOKUP(AH33,目次!$A$5:$P$36,2))</f>
        <v/>
      </c>
      <c r="AR33" s="21" t="str">
        <f>IF(AI33="","",VLOOKUP(AI33,目次!$A$5:$P$36,7))</f>
        <v/>
      </c>
      <c r="AS33" s="21" t="str">
        <f>IF(AI33="","",VLOOKUP(AI33,目次!$A$5:$P$36,2))</f>
        <v/>
      </c>
      <c r="AT33" s="42" t="str">
        <f t="shared" si="10"/>
        <v/>
      </c>
      <c r="AU33" s="42" t="str">
        <f t="shared" si="10"/>
        <v/>
      </c>
      <c r="AV33" s="42" t="str">
        <f t="shared" si="10"/>
        <v/>
      </c>
      <c r="AW33" s="42" t="str">
        <f t="shared" si="10"/>
        <v/>
      </c>
      <c r="AX33" s="42" t="str">
        <f t="shared" si="10"/>
        <v>10～11</v>
      </c>
      <c r="AY33" s="42" t="str">
        <f t="shared" si="10"/>
        <v>10～11</v>
      </c>
      <c r="AZ33" s="42" t="str">
        <f t="shared" si="10"/>
        <v>10～11</v>
      </c>
      <c r="BA33" s="42" t="str">
        <f t="shared" si="10"/>
        <v>10～11</v>
      </c>
      <c r="BB33" s="42" t="str">
        <f t="shared" si="10"/>
        <v/>
      </c>
      <c r="BC33" s="42" t="str">
        <f t="shared" si="10"/>
        <v/>
      </c>
      <c r="BD33" s="187" t="str">
        <f t="shared" si="11"/>
        <v/>
      </c>
      <c r="BE33" s="187" t="str">
        <f t="shared" si="12"/>
        <v/>
      </c>
      <c r="BF33" s="187" t="str">
        <f t="shared" si="13"/>
        <v/>
      </c>
      <c r="BG33" s="187" t="str">
        <f t="shared" si="14"/>
        <v/>
      </c>
      <c r="BH33" s="187" t="str">
        <f t="shared" si="15"/>
        <v>10～11</v>
      </c>
      <c r="BI33" s="187" t="str">
        <f t="shared" si="16"/>
        <v>10～11</v>
      </c>
      <c r="BJ33" s="187" t="str">
        <f t="shared" si="17"/>
        <v>10～11</v>
      </c>
      <c r="BK33" s="187" t="str">
        <f t="shared" si="18"/>
        <v>10～11</v>
      </c>
      <c r="BL33" s="187" t="str">
        <f t="shared" si="19"/>
        <v>10～11</v>
      </c>
      <c r="BM33" s="187" t="str">
        <f t="shared" si="20"/>
        <v>10～11</v>
      </c>
      <c r="BR33" s="37">
        <v>23</v>
      </c>
      <c r="BS33" s="61" t="s">
        <v>46</v>
      </c>
      <c r="BT33" s="277" t="str">
        <f>目次!C27</f>
        <v>46～47</v>
      </c>
      <c r="BU33" s="195"/>
      <c r="BV33" s="278" t="str">
        <f>目次!D27</f>
        <v>54～55</v>
      </c>
      <c r="BW33" s="195"/>
      <c r="BX33" s="64" t="str">
        <f>目次!E27</f>
        <v>46～47</v>
      </c>
      <c r="BY33" s="195"/>
      <c r="BZ33" s="64" t="str">
        <f>目次!F27</f>
        <v>46～47</v>
      </c>
      <c r="CA33" s="195"/>
      <c r="CB33" s="196" t="str">
        <f>目次!G27</f>
        <v>46～47</v>
      </c>
      <c r="CC33" s="195"/>
    </row>
    <row r="34" spans="1:81" ht="18.95" customHeight="1" x14ac:dyDescent="0.15">
      <c r="A34" s="178"/>
      <c r="B34" s="5">
        <v>27</v>
      </c>
      <c r="C34" s="6">
        <f t="shared" si="0"/>
        <v>46383</v>
      </c>
      <c r="D34" s="17">
        <f t="shared" si="21"/>
        <v>1</v>
      </c>
      <c r="E34" s="9"/>
      <c r="F34" s="101"/>
      <c r="G34" s="100" t="str">
        <f t="shared" si="2"/>
        <v/>
      </c>
      <c r="H34" s="101"/>
      <c r="I34" s="100" t="str">
        <f t="shared" si="3"/>
        <v>12～13</v>
      </c>
      <c r="J34" s="101"/>
      <c r="K34" s="100" t="str">
        <f t="shared" si="4"/>
        <v/>
      </c>
      <c r="L34" s="101"/>
      <c r="M34" s="100" t="str">
        <f t="shared" si="5"/>
        <v/>
      </c>
      <c r="N34" s="101"/>
      <c r="O34" s="100" t="str">
        <f t="shared" si="6"/>
        <v/>
      </c>
      <c r="P34" s="9"/>
      <c r="Q34" s="178"/>
      <c r="R34" s="52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58"/>
      <c r="AD34" s="39" t="str">
        <f t="shared" si="7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IF(AE34="","",VLOOKUP(AE34,目次!$A$5:$P$36,2))</f>
        <v/>
      </c>
      <c r="AL34" s="21" t="str">
        <f>IF(AF34="","",VLOOKUP(AF34,目次!$A$5:$P$36,4))</f>
        <v/>
      </c>
      <c r="AM34" s="21" t="str">
        <f>IF(AF34="","",VLOOKUP(AF34,目次!$A$5:$P$36,2))</f>
        <v/>
      </c>
      <c r="AN34" s="21" t="str">
        <f>IF(AG34="","",VLOOKUP(AG34,目次!$A$5:$P$36,5))</f>
        <v/>
      </c>
      <c r="AO34" s="21" t="str">
        <f>IF(AG34="","",VLOOKUP(AG34,目次!$A$5:$P$36,2))</f>
        <v/>
      </c>
      <c r="AP34" s="21" t="str">
        <f>IF(AH34="","",VLOOKUP(AH34,目次!$A$5:$P$36,6))</f>
        <v>10～11</v>
      </c>
      <c r="AQ34" s="21" t="str">
        <f>IF(AH34="","",VLOOKUP(AH34,目次!$A$5:$P$36,2))</f>
        <v>10～11</v>
      </c>
      <c r="AR34" s="21" t="str">
        <f>IF(AI34="","",VLOOKUP(AI34,目次!$A$5:$P$36,7))</f>
        <v/>
      </c>
      <c r="AS34" s="21" t="str">
        <f>IF(AI34="","",VLOOKUP(AI34,目次!$A$5:$P$36,2))</f>
        <v/>
      </c>
      <c r="AT34" s="42" t="str">
        <f t="shared" si="10"/>
        <v/>
      </c>
      <c r="AU34" s="42" t="str">
        <f t="shared" si="10"/>
        <v/>
      </c>
      <c r="AV34" s="42" t="str">
        <f t="shared" si="10"/>
        <v/>
      </c>
      <c r="AW34" s="42" t="str">
        <f t="shared" si="10"/>
        <v/>
      </c>
      <c r="AX34" s="42" t="str">
        <f t="shared" si="10"/>
        <v/>
      </c>
      <c r="AY34" s="42" t="str">
        <f t="shared" si="10"/>
        <v/>
      </c>
      <c r="AZ34" s="42" t="str">
        <f t="shared" si="10"/>
        <v>10～11</v>
      </c>
      <c r="BA34" s="42" t="str">
        <f t="shared" si="10"/>
        <v>10～11</v>
      </c>
      <c r="BB34" s="42" t="str">
        <f t="shared" si="10"/>
        <v>10～11</v>
      </c>
      <c r="BC34" s="42" t="str">
        <f t="shared" si="10"/>
        <v>10～11</v>
      </c>
      <c r="BD34" s="187" t="str">
        <f t="shared" si="11"/>
        <v>12～13</v>
      </c>
      <c r="BE34" s="187" t="str">
        <f t="shared" si="12"/>
        <v>12～13</v>
      </c>
      <c r="BF34" s="187" t="str">
        <f t="shared" si="13"/>
        <v/>
      </c>
      <c r="BG34" s="187" t="str">
        <f t="shared" si="14"/>
        <v/>
      </c>
      <c r="BH34" s="187" t="str">
        <f t="shared" si="15"/>
        <v/>
      </c>
      <c r="BI34" s="187" t="str">
        <f t="shared" si="16"/>
        <v/>
      </c>
      <c r="BJ34" s="187" t="str">
        <f t="shared" si="17"/>
        <v>10～11</v>
      </c>
      <c r="BK34" s="187" t="str">
        <f t="shared" si="18"/>
        <v>10～11</v>
      </c>
      <c r="BL34" s="187" t="str">
        <f t="shared" si="19"/>
        <v>10～11</v>
      </c>
      <c r="BM34" s="187" t="str">
        <f t="shared" si="20"/>
        <v>10～11</v>
      </c>
      <c r="BR34" s="37">
        <v>24</v>
      </c>
      <c r="BS34" s="61" t="s">
        <v>47</v>
      </c>
      <c r="BT34" s="277" t="str">
        <f>目次!C28</f>
        <v>48～49</v>
      </c>
      <c r="BU34" s="195"/>
      <c r="BV34" s="278" t="str">
        <f>目次!D28</f>
        <v>56～57</v>
      </c>
      <c r="BW34" s="195"/>
      <c r="BX34" s="64" t="str">
        <f>目次!E28</f>
        <v>48～49</v>
      </c>
      <c r="BY34" s="195"/>
      <c r="BZ34" s="64" t="str">
        <f>目次!F28</f>
        <v>48～49</v>
      </c>
      <c r="CA34" s="195"/>
      <c r="CB34" s="196" t="str">
        <f>目次!G28</f>
        <v>48～49</v>
      </c>
      <c r="CC34" s="195"/>
    </row>
    <row r="35" spans="1:81" ht="18.95" customHeight="1" x14ac:dyDescent="0.15">
      <c r="A35" s="178"/>
      <c r="B35" s="5">
        <v>28</v>
      </c>
      <c r="C35" s="6">
        <f t="shared" si="0"/>
        <v>46384</v>
      </c>
      <c r="D35" s="17">
        <f t="shared" si="21"/>
        <v>2</v>
      </c>
      <c r="E35" s="9"/>
      <c r="F35" s="101"/>
      <c r="G35" s="100" t="str">
        <f t="shared" si="2"/>
        <v/>
      </c>
      <c r="H35" s="101"/>
      <c r="I35" s="100" t="str">
        <f t="shared" si="3"/>
        <v/>
      </c>
      <c r="J35" s="101"/>
      <c r="K35" s="100" t="str">
        <f t="shared" si="4"/>
        <v>12～13</v>
      </c>
      <c r="L35" s="101"/>
      <c r="M35" s="100" t="str">
        <f t="shared" si="5"/>
        <v/>
      </c>
      <c r="N35" s="101"/>
      <c r="O35" s="100" t="str">
        <f t="shared" si="6"/>
        <v/>
      </c>
      <c r="P35" s="9"/>
      <c r="Q35" s="178"/>
      <c r="R35" s="52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58"/>
      <c r="AD35" s="39" t="str">
        <f t="shared" si="7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IF(AE35="","",VLOOKUP(AE35,目次!$A$5:$P$36,2))</f>
        <v/>
      </c>
      <c r="AL35" s="21" t="str">
        <f>IF(AF35="","",VLOOKUP(AF35,目次!$A$5:$P$36,4))</f>
        <v/>
      </c>
      <c r="AM35" s="21" t="str">
        <f>IF(AF35="","",VLOOKUP(AF35,目次!$A$5:$P$36,2))</f>
        <v/>
      </c>
      <c r="AN35" s="21" t="str">
        <f>IF(AG35="","",VLOOKUP(AG35,目次!$A$5:$P$36,5))</f>
        <v/>
      </c>
      <c r="AO35" s="21" t="str">
        <f>IF(AG35="","",VLOOKUP(AG35,目次!$A$5:$P$36,2))</f>
        <v/>
      </c>
      <c r="AP35" s="21" t="str">
        <f>IF(AH35="","",VLOOKUP(AH35,目次!$A$5:$P$36,6))</f>
        <v/>
      </c>
      <c r="AQ35" s="21" t="str">
        <f>IF(AH35="","",VLOOKUP(AH35,目次!$A$5:$P$36,2))</f>
        <v/>
      </c>
      <c r="AR35" s="21" t="str">
        <f>IF(AI35="","",VLOOKUP(AI35,目次!$A$5:$P$36,7))</f>
        <v>10～11</v>
      </c>
      <c r="AS35" s="21" t="str">
        <f>IF(AI35="","",VLOOKUP(AI35,目次!$A$5:$P$36,2))</f>
        <v>10～11</v>
      </c>
      <c r="AT35" s="42" t="str">
        <f t="shared" si="10"/>
        <v>12～13</v>
      </c>
      <c r="AU35" s="42" t="str">
        <f t="shared" si="10"/>
        <v>12～13</v>
      </c>
      <c r="AV35" s="42" t="str">
        <f t="shared" si="10"/>
        <v/>
      </c>
      <c r="AW35" s="42" t="str">
        <f t="shared" si="10"/>
        <v/>
      </c>
      <c r="AX35" s="42" t="str">
        <f t="shared" si="10"/>
        <v/>
      </c>
      <c r="AY35" s="42" t="str">
        <f t="shared" si="10"/>
        <v/>
      </c>
      <c r="AZ35" s="42" t="str">
        <f t="shared" si="10"/>
        <v/>
      </c>
      <c r="BA35" s="42" t="str">
        <f t="shared" si="10"/>
        <v/>
      </c>
      <c r="BB35" s="42" t="str">
        <f t="shared" si="10"/>
        <v>10～11</v>
      </c>
      <c r="BC35" s="42" t="str">
        <f t="shared" si="10"/>
        <v>10～11</v>
      </c>
      <c r="BD35" s="187" t="str">
        <f t="shared" si="11"/>
        <v>12～13</v>
      </c>
      <c r="BE35" s="187" t="str">
        <f t="shared" si="12"/>
        <v>12～13</v>
      </c>
      <c r="BF35" s="187" t="str">
        <f t="shared" si="13"/>
        <v>12～14</v>
      </c>
      <c r="BG35" s="187" t="str">
        <f t="shared" si="14"/>
        <v>12～13</v>
      </c>
      <c r="BH35" s="187" t="str">
        <f t="shared" si="15"/>
        <v/>
      </c>
      <c r="BI35" s="187" t="str">
        <f t="shared" si="16"/>
        <v/>
      </c>
      <c r="BJ35" s="187" t="str">
        <f t="shared" si="17"/>
        <v/>
      </c>
      <c r="BK35" s="187" t="str">
        <f t="shared" si="18"/>
        <v/>
      </c>
      <c r="BL35" s="187" t="str">
        <f t="shared" si="19"/>
        <v>10～11</v>
      </c>
      <c r="BM35" s="187" t="str">
        <f t="shared" si="20"/>
        <v>10～11</v>
      </c>
      <c r="BR35" s="37">
        <v>25</v>
      </c>
      <c r="BS35" s="61" t="s">
        <v>48</v>
      </c>
      <c r="BT35" s="277" t="str">
        <f>目次!C29</f>
        <v>50～51</v>
      </c>
      <c r="BU35" s="195"/>
      <c r="BV35" s="278" t="str">
        <f>目次!D29</f>
        <v>58～59</v>
      </c>
      <c r="BW35" s="195"/>
      <c r="BX35" s="64" t="str">
        <f>目次!E29</f>
        <v>50～51</v>
      </c>
      <c r="BY35" s="195"/>
      <c r="BZ35" s="64" t="str">
        <f>目次!F29</f>
        <v>50～52</v>
      </c>
      <c r="CA35" s="195"/>
      <c r="CB35" s="196" t="str">
        <f>目次!G29</f>
        <v>50～51</v>
      </c>
      <c r="CC35" s="195"/>
    </row>
    <row r="36" spans="1:81" ht="18.95" customHeight="1" x14ac:dyDescent="0.15">
      <c r="A36" s="178"/>
      <c r="B36" s="5">
        <v>29</v>
      </c>
      <c r="C36" s="6">
        <f t="shared" si="0"/>
        <v>46385</v>
      </c>
      <c r="D36" s="17">
        <f t="shared" si="21"/>
        <v>3</v>
      </c>
      <c r="E36" s="9"/>
      <c r="F36" s="101"/>
      <c r="G36" s="100" t="str">
        <f t="shared" si="2"/>
        <v/>
      </c>
      <c r="H36" s="101"/>
      <c r="I36" s="100" t="str">
        <f t="shared" si="3"/>
        <v/>
      </c>
      <c r="J36" s="101"/>
      <c r="K36" s="100" t="str">
        <f t="shared" si="4"/>
        <v/>
      </c>
      <c r="L36" s="101"/>
      <c r="M36" s="100" t="str">
        <f t="shared" si="5"/>
        <v>12～13</v>
      </c>
      <c r="N36" s="101"/>
      <c r="O36" s="100" t="str">
        <f t="shared" si="6"/>
        <v/>
      </c>
      <c r="P36" s="9"/>
      <c r="Q36" s="178"/>
      <c r="R36" s="52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58"/>
      <c r="AD36" s="39" t="str">
        <f t="shared" si="7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IF(AE36="","",VLOOKUP(AE36,目次!$A$5:$P$36,2))</f>
        <v>12～13</v>
      </c>
      <c r="AL36" s="21" t="str">
        <f>IF(AF36="","",VLOOKUP(AF36,目次!$A$5:$P$36,4))</f>
        <v/>
      </c>
      <c r="AM36" s="21" t="str">
        <f>IF(AF36="","",VLOOKUP(AF36,目次!$A$5:$P$36,2))</f>
        <v/>
      </c>
      <c r="AN36" s="21" t="str">
        <f>IF(AG36="","",VLOOKUP(AG36,目次!$A$5:$P$36,5))</f>
        <v/>
      </c>
      <c r="AO36" s="21" t="str">
        <f>IF(AG36="","",VLOOKUP(AG36,目次!$A$5:$P$36,2))</f>
        <v/>
      </c>
      <c r="AP36" s="21" t="str">
        <f>IF(AH36="","",VLOOKUP(AH36,目次!$A$5:$P$36,6))</f>
        <v/>
      </c>
      <c r="AQ36" s="21" t="str">
        <f>IF(AH36="","",VLOOKUP(AH36,目次!$A$5:$P$36,2))</f>
        <v/>
      </c>
      <c r="AR36" s="21" t="str">
        <f>IF(AI36="","",VLOOKUP(AI36,目次!$A$5:$P$36,7))</f>
        <v/>
      </c>
      <c r="AS36" s="21" t="str">
        <f>IF(AI36="","",VLOOKUP(AI36,目次!$A$5:$P$36,2))</f>
        <v/>
      </c>
      <c r="AT36" s="42" t="str">
        <f t="shared" si="10"/>
        <v>12～13</v>
      </c>
      <c r="AU36" s="42" t="str">
        <f t="shared" si="10"/>
        <v>12～13</v>
      </c>
      <c r="AV36" s="42" t="str">
        <f t="shared" si="10"/>
        <v>12～14</v>
      </c>
      <c r="AW36" s="42" t="str">
        <f t="shared" si="10"/>
        <v>12～13</v>
      </c>
      <c r="AX36" s="42" t="str">
        <f t="shared" si="10"/>
        <v/>
      </c>
      <c r="AY36" s="42" t="str">
        <f t="shared" si="10"/>
        <v/>
      </c>
      <c r="AZ36" s="42" t="str">
        <f t="shared" si="10"/>
        <v/>
      </c>
      <c r="BA36" s="42" t="str">
        <f t="shared" si="10"/>
        <v/>
      </c>
      <c r="BB36" s="42" t="str">
        <f t="shared" si="10"/>
        <v/>
      </c>
      <c r="BC36" s="42" t="str">
        <f t="shared" si="10"/>
        <v/>
      </c>
      <c r="BD36" s="187" t="str">
        <f t="shared" si="11"/>
        <v>12～13</v>
      </c>
      <c r="BE36" s="187" t="str">
        <f t="shared" si="12"/>
        <v>12～13</v>
      </c>
      <c r="BF36" s="187" t="str">
        <f t="shared" si="13"/>
        <v>12～14</v>
      </c>
      <c r="BG36" s="187" t="str">
        <f t="shared" si="14"/>
        <v>12～13</v>
      </c>
      <c r="BH36" s="187" t="str">
        <f t="shared" si="15"/>
        <v>12～13</v>
      </c>
      <c r="BI36" s="187" t="str">
        <f t="shared" si="16"/>
        <v>12～13</v>
      </c>
      <c r="BJ36" s="187" t="str">
        <f t="shared" si="17"/>
        <v/>
      </c>
      <c r="BK36" s="187" t="str">
        <f t="shared" si="18"/>
        <v/>
      </c>
      <c r="BL36" s="187" t="str">
        <f t="shared" si="19"/>
        <v/>
      </c>
      <c r="BM36" s="187" t="str">
        <f t="shared" si="20"/>
        <v/>
      </c>
      <c r="BR36" s="37">
        <v>26</v>
      </c>
      <c r="BS36" s="61" t="s">
        <v>49</v>
      </c>
      <c r="BT36" s="277" t="str">
        <f>目次!C30</f>
        <v>52～53</v>
      </c>
      <c r="BU36" s="195"/>
      <c r="BV36" s="278" t="str">
        <f>目次!D30</f>
        <v>60～61</v>
      </c>
      <c r="BW36" s="195"/>
      <c r="BX36" s="64" t="str">
        <f>目次!E30</f>
        <v>52～53</v>
      </c>
      <c r="BY36" s="195"/>
      <c r="BZ36" s="64">
        <f>目次!F30</f>
        <v>53</v>
      </c>
      <c r="CA36" s="195"/>
      <c r="CB36" s="196" t="str">
        <f>目次!G30</f>
        <v>52～53</v>
      </c>
      <c r="CC36" s="195"/>
    </row>
    <row r="37" spans="1:81" ht="18.95" customHeight="1" x14ac:dyDescent="0.15">
      <c r="A37" s="178"/>
      <c r="B37" s="5">
        <v>30</v>
      </c>
      <c r="C37" s="6">
        <f t="shared" si="0"/>
        <v>46386</v>
      </c>
      <c r="D37" s="17">
        <f t="shared" si="21"/>
        <v>4</v>
      </c>
      <c r="E37" s="9"/>
      <c r="F37" s="101"/>
      <c r="G37" s="100" t="str">
        <f t="shared" si="2"/>
        <v/>
      </c>
      <c r="H37" s="101"/>
      <c r="I37" s="100" t="str">
        <f t="shared" si="3"/>
        <v/>
      </c>
      <c r="J37" s="101"/>
      <c r="K37" s="100" t="str">
        <f t="shared" si="4"/>
        <v/>
      </c>
      <c r="L37" s="101"/>
      <c r="M37" s="100" t="str">
        <f t="shared" si="5"/>
        <v/>
      </c>
      <c r="N37" s="101"/>
      <c r="O37" s="100" t="str">
        <f t="shared" si="6"/>
        <v>12～13</v>
      </c>
      <c r="P37" s="9"/>
      <c r="Q37" s="178"/>
      <c r="R37" s="52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58"/>
      <c r="AD37" s="39" t="str">
        <f t="shared" si="7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IF(AE37="","",VLOOKUP(AE37,目次!$A$5:$P$36,2))</f>
        <v/>
      </c>
      <c r="AL37" s="21" t="str">
        <f>IF(AF37="","",VLOOKUP(AF37,目次!$A$5:$P$36,4))</f>
        <v>12～14</v>
      </c>
      <c r="AM37" s="21" t="str">
        <f>IF(AF37="","",VLOOKUP(AF37,目次!$A$5:$P$36,2))</f>
        <v>12～13</v>
      </c>
      <c r="AN37" s="21" t="str">
        <f>IF(AG37="","",VLOOKUP(AG37,目次!$A$5:$P$36,5))</f>
        <v/>
      </c>
      <c r="AO37" s="21" t="str">
        <f>IF(AG37="","",VLOOKUP(AG37,目次!$A$5:$P$36,2))</f>
        <v/>
      </c>
      <c r="AP37" s="21" t="str">
        <f>IF(AH37="","",VLOOKUP(AH37,目次!$A$5:$P$36,6))</f>
        <v/>
      </c>
      <c r="AQ37" s="21" t="str">
        <f>IF(AH37="","",VLOOKUP(AH37,目次!$A$5:$P$36,2))</f>
        <v/>
      </c>
      <c r="AR37" s="21" t="str">
        <f>IF(AI37="","",VLOOKUP(AI37,目次!$A$5:$P$36,7))</f>
        <v/>
      </c>
      <c r="AS37" s="21" t="str">
        <f>IF(AI37="","",VLOOKUP(AI37,目次!$A$5:$P$36,2))</f>
        <v/>
      </c>
      <c r="AT37" s="42" t="str">
        <f t="shared" si="10"/>
        <v/>
      </c>
      <c r="AU37" s="42" t="str">
        <f t="shared" si="10"/>
        <v/>
      </c>
      <c r="AV37" s="42" t="str">
        <f t="shared" si="10"/>
        <v>12～14</v>
      </c>
      <c r="AW37" s="42" t="str">
        <f t="shared" si="10"/>
        <v>12～13</v>
      </c>
      <c r="AX37" s="42" t="str">
        <f t="shared" si="10"/>
        <v>12～13</v>
      </c>
      <c r="AY37" s="42" t="str">
        <f t="shared" ref="AT37:BC62" si="22">IF(AO37=AO38,"",IF($AD37=$AD38,AO37&amp;","&amp;AO38,AO37&amp;AO38))</f>
        <v>12～13</v>
      </c>
      <c r="AZ37" s="42" t="str">
        <f t="shared" si="22"/>
        <v/>
      </c>
      <c r="BA37" s="42" t="str">
        <f t="shared" si="22"/>
        <v/>
      </c>
      <c r="BB37" s="42" t="str">
        <f t="shared" si="22"/>
        <v/>
      </c>
      <c r="BC37" s="42" t="str">
        <f t="shared" si="22"/>
        <v/>
      </c>
      <c r="BD37" s="187" t="str">
        <f t="shared" si="11"/>
        <v/>
      </c>
      <c r="BE37" s="187" t="str">
        <f t="shared" si="12"/>
        <v/>
      </c>
      <c r="BF37" s="187" t="str">
        <f t="shared" si="13"/>
        <v>12～14</v>
      </c>
      <c r="BG37" s="187" t="str">
        <f t="shared" si="14"/>
        <v>12～13</v>
      </c>
      <c r="BH37" s="187" t="str">
        <f t="shared" si="15"/>
        <v>12～13</v>
      </c>
      <c r="BI37" s="187" t="str">
        <f t="shared" si="16"/>
        <v>12～13</v>
      </c>
      <c r="BJ37" s="187" t="str">
        <f t="shared" si="17"/>
        <v>12～13</v>
      </c>
      <c r="BK37" s="187" t="str">
        <f t="shared" si="18"/>
        <v>12～13</v>
      </c>
      <c r="BL37" s="187" t="str">
        <f t="shared" si="19"/>
        <v/>
      </c>
      <c r="BM37" s="187" t="str">
        <f t="shared" si="20"/>
        <v/>
      </c>
      <c r="BR37" s="37">
        <v>27</v>
      </c>
      <c r="BS37" s="61" t="s">
        <v>50</v>
      </c>
      <c r="BT37" s="277" t="str">
        <f>目次!C31</f>
        <v>54～55</v>
      </c>
      <c r="BU37" s="195"/>
      <c r="BV37" s="278" t="str">
        <f>目次!D31</f>
        <v>62～63</v>
      </c>
      <c r="BW37" s="195"/>
      <c r="BX37" s="64" t="str">
        <f>目次!E31</f>
        <v>54～55</v>
      </c>
      <c r="BY37" s="195"/>
      <c r="BZ37" s="64" t="str">
        <f>目次!F31</f>
        <v>54～57</v>
      </c>
      <c r="CA37" s="195"/>
      <c r="CB37" s="196" t="str">
        <f>目次!G31</f>
        <v>54～55</v>
      </c>
      <c r="CC37" s="195"/>
    </row>
    <row r="38" spans="1:81" ht="18.95" customHeight="1" thickBot="1" x14ac:dyDescent="0.2">
      <c r="A38" s="178"/>
      <c r="B38" s="5">
        <v>31</v>
      </c>
      <c r="C38" s="6">
        <f t="shared" si="0"/>
        <v>46387</v>
      </c>
      <c r="D38" s="17">
        <f t="shared" si="21"/>
        <v>5</v>
      </c>
      <c r="E38" s="9"/>
      <c r="F38" s="101" t="str">
        <f t="shared" ref="F38" si="23">IF($R38="予備","予備",IFERROR(IF(VALUE($R38)=1,VLOOKUP($S38,$AA$11:$BM$110,10),IF(VALUE($R38)=2,VLOOKUP($S37+1,$AA$11:$BM$110,20),IF(VALUE($R38)=3,VLOOKUP($S37+1,$AA$11:$BM$110,30),""))),""))</f>
        <v>14～15</v>
      </c>
      <c r="G38" s="100" t="str">
        <f t="shared" si="2"/>
        <v>14～15</v>
      </c>
      <c r="H38" s="101" t="str">
        <f t="shared" ref="H38" si="24">IF($R38="予備","予備",IFERROR(IF(VALUE($R38)=1,VLOOKUP($S38,$AA$11:$BM$110,12),IF(VALUE($R38)=2,VLOOKUP($S37+1,$AA$11:$BM$110,22),IF(VALUE($R38)=3,VLOOKUP($S37+1,$AA$11:$BM$110,32),""))),""))</f>
        <v/>
      </c>
      <c r="I38" s="100" t="str">
        <f t="shared" si="3"/>
        <v/>
      </c>
      <c r="J38" s="101" t="str">
        <f t="shared" ref="J38" si="25">IF($R38="予備","予備",IFERROR(IF(VALUE($R38)=1,VLOOKUP($S38,$AA$11:$BM$110,14),IF(VALUE($R38)=2,VLOOKUP($S37+1,$AA$11:$BM$110,24),IF(VALUE($R38)=3,VLOOKUP($S37+1,$AA$11:$BM$110,34),""))),""))</f>
        <v/>
      </c>
      <c r="K38" s="100" t="str">
        <f t="shared" si="4"/>
        <v/>
      </c>
      <c r="L38" s="101" t="str">
        <f t="shared" ref="L38" si="26">IF($R38="予備","予備",IFERROR(IF(VALUE($R38)=1,VLOOKUP($S38,$AA$11:$BM$110,16),IF(VALUE($R38)=2,VLOOKUP($S37+1,$AA$11:$BM$110,26),IF(VALUE($R38)=3,VLOOKUP($S37+1,$AA$11:$BM$110,36),""))),""))</f>
        <v/>
      </c>
      <c r="M38" s="100" t="str">
        <f t="shared" si="5"/>
        <v/>
      </c>
      <c r="N38" s="101" t="str">
        <f t="shared" ref="N38" si="27">IF($R38="予備","予備",IFERROR(IF(VALUE($R38)=1,VLOOKUP($S38,$AA$11:$BM$110,18),IF(VALUE($R38)=2,VLOOKUP($S37+1,$AA$11:$BM$110,28),IF(VALUE($R38)=3,VLOOKUP($S37+1,$AA$11:$BM$110,38),""))),""))</f>
        <v/>
      </c>
      <c r="O38" s="100" t="str">
        <f t="shared" si="6"/>
        <v/>
      </c>
      <c r="P38" s="9"/>
      <c r="Q38" s="178"/>
      <c r="R38" s="10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58"/>
      <c r="AD38" s="39" t="str">
        <f t="shared" si="7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IF(AE38="","",VLOOKUP(AE38,目次!$A$5:$P$36,2))</f>
        <v/>
      </c>
      <c r="AL38" s="21" t="str">
        <f>IF(AF38="","",VLOOKUP(AF38,目次!$A$5:$P$36,4))</f>
        <v/>
      </c>
      <c r="AM38" s="21" t="str">
        <f>IF(AF38="","",VLOOKUP(AF38,目次!$A$5:$P$36,2))</f>
        <v/>
      </c>
      <c r="AN38" s="21" t="str">
        <f>IF(AG38="","",VLOOKUP(AG38,目次!$A$5:$P$36,5))</f>
        <v>12～13</v>
      </c>
      <c r="AO38" s="21" t="str">
        <f>IF(AG38="","",VLOOKUP(AG38,目次!$A$5:$P$36,2))</f>
        <v>12～13</v>
      </c>
      <c r="AP38" s="21" t="str">
        <f>IF(AH38="","",VLOOKUP(AH38,目次!$A$5:$P$36,6))</f>
        <v/>
      </c>
      <c r="AQ38" s="21" t="str">
        <f>IF(AH38="","",VLOOKUP(AH38,目次!$A$5:$P$36,2))</f>
        <v/>
      </c>
      <c r="AR38" s="21" t="str">
        <f>IF(AI38="","",VLOOKUP(AI38,目次!$A$5:$P$36,7))</f>
        <v/>
      </c>
      <c r="AS38" s="21" t="str">
        <f>IF(AI38="","",VLOOKUP(AI38,目次!$A$5:$P$36,2))</f>
        <v/>
      </c>
      <c r="AT38" s="42" t="str">
        <f t="shared" si="22"/>
        <v/>
      </c>
      <c r="AU38" s="42" t="str">
        <f t="shared" si="22"/>
        <v/>
      </c>
      <c r="AV38" s="42" t="str">
        <f t="shared" si="22"/>
        <v/>
      </c>
      <c r="AW38" s="42" t="str">
        <f t="shared" si="22"/>
        <v/>
      </c>
      <c r="AX38" s="42" t="str">
        <f t="shared" si="22"/>
        <v>12～13</v>
      </c>
      <c r="AY38" s="42" t="str">
        <f t="shared" si="22"/>
        <v>12～13</v>
      </c>
      <c r="AZ38" s="42" t="str">
        <f t="shared" si="22"/>
        <v>12～13</v>
      </c>
      <c r="BA38" s="42" t="str">
        <f t="shared" si="22"/>
        <v>12～13</v>
      </c>
      <c r="BB38" s="42" t="str">
        <f t="shared" si="22"/>
        <v/>
      </c>
      <c r="BC38" s="42" t="str">
        <f t="shared" si="22"/>
        <v/>
      </c>
      <c r="BD38" s="187" t="str">
        <f t="shared" si="11"/>
        <v/>
      </c>
      <c r="BE38" s="187" t="str">
        <f t="shared" si="12"/>
        <v/>
      </c>
      <c r="BF38" s="187" t="str">
        <f t="shared" si="13"/>
        <v/>
      </c>
      <c r="BG38" s="187" t="str">
        <f t="shared" si="14"/>
        <v/>
      </c>
      <c r="BH38" s="187" t="str">
        <f t="shared" si="15"/>
        <v>12～13</v>
      </c>
      <c r="BI38" s="187" t="str">
        <f t="shared" si="16"/>
        <v>12～13</v>
      </c>
      <c r="BJ38" s="187" t="str">
        <f t="shared" si="17"/>
        <v>12～13</v>
      </c>
      <c r="BK38" s="187" t="str">
        <f t="shared" si="18"/>
        <v>12～13</v>
      </c>
      <c r="BL38" s="187" t="str">
        <f t="shared" si="19"/>
        <v>12～13</v>
      </c>
      <c r="BM38" s="187" t="str">
        <f t="shared" si="20"/>
        <v>12～13</v>
      </c>
      <c r="BR38" s="37">
        <v>28</v>
      </c>
      <c r="BS38" s="61" t="s">
        <v>51</v>
      </c>
      <c r="BT38" s="277" t="str">
        <f>目次!C32</f>
        <v>56～57</v>
      </c>
      <c r="BU38" s="195"/>
      <c r="BV38" s="278" t="str">
        <f>目次!D32</f>
        <v>64～66</v>
      </c>
      <c r="BW38" s="195"/>
      <c r="BX38" s="64" t="str">
        <f>目次!E32</f>
        <v>56～57</v>
      </c>
      <c r="BY38" s="195"/>
      <c r="BZ38" s="64" t="str">
        <f>目次!F32</f>
        <v>58～60</v>
      </c>
      <c r="CA38" s="195"/>
      <c r="CB38" s="196" t="str">
        <f>目次!G32</f>
        <v>56～57</v>
      </c>
      <c r="CC38" s="195"/>
    </row>
    <row r="39" spans="1:81" ht="18.75" customHeight="1" x14ac:dyDescent="0.15">
      <c r="A39" s="178"/>
      <c r="Q39" s="178"/>
      <c r="AA39" s="9">
        <v>29</v>
      </c>
      <c r="AB39" s="27" t="str">
        <f>V14</f>
        <v>理科</v>
      </c>
      <c r="AC39" s="58"/>
      <c r="AD39" s="39" t="str">
        <f t="shared" si="7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IF(AE39="","",VLOOKUP(AE39,目次!$A$5:$P$36,2))</f>
        <v/>
      </c>
      <c r="AL39" s="21" t="str">
        <f>IF(AF39="","",VLOOKUP(AF39,目次!$A$5:$P$36,4))</f>
        <v/>
      </c>
      <c r="AM39" s="21" t="str">
        <f>IF(AF39="","",VLOOKUP(AF39,目次!$A$5:$P$36,2))</f>
        <v/>
      </c>
      <c r="AN39" s="21" t="str">
        <f>IF(AG39="","",VLOOKUP(AG39,目次!$A$5:$P$36,5))</f>
        <v/>
      </c>
      <c r="AO39" s="21" t="str">
        <f>IF(AG39="","",VLOOKUP(AG39,目次!$A$5:$P$36,2))</f>
        <v/>
      </c>
      <c r="AP39" s="21" t="str">
        <f>IF(AH39="","",VLOOKUP(AH39,目次!$A$5:$P$36,6))</f>
        <v>12～13</v>
      </c>
      <c r="AQ39" s="21" t="str">
        <f>IF(AH39="","",VLOOKUP(AH39,目次!$A$5:$P$36,2))</f>
        <v>12～13</v>
      </c>
      <c r="AR39" s="21" t="str">
        <f>IF(AI39="","",VLOOKUP(AI39,目次!$A$5:$P$36,7))</f>
        <v/>
      </c>
      <c r="AS39" s="21" t="str">
        <f>IF(AI39="","",VLOOKUP(AI39,目次!$A$5:$P$36,2))</f>
        <v/>
      </c>
      <c r="AT39" s="42" t="str">
        <f t="shared" si="22"/>
        <v/>
      </c>
      <c r="AU39" s="42" t="str">
        <f t="shared" si="22"/>
        <v/>
      </c>
      <c r="AV39" s="42" t="str">
        <f t="shared" si="22"/>
        <v/>
      </c>
      <c r="AW39" s="42" t="str">
        <f t="shared" si="22"/>
        <v/>
      </c>
      <c r="AX39" s="42" t="str">
        <f t="shared" si="22"/>
        <v/>
      </c>
      <c r="AY39" s="42" t="str">
        <f t="shared" si="22"/>
        <v/>
      </c>
      <c r="AZ39" s="42" t="str">
        <f t="shared" si="22"/>
        <v>12～13</v>
      </c>
      <c r="BA39" s="42" t="str">
        <f t="shared" si="22"/>
        <v>12～13</v>
      </c>
      <c r="BB39" s="42" t="str">
        <f t="shared" si="22"/>
        <v>12～13</v>
      </c>
      <c r="BC39" s="42" t="str">
        <f t="shared" si="22"/>
        <v>12～13</v>
      </c>
      <c r="BD39" s="187" t="str">
        <f t="shared" si="11"/>
        <v>14～15</v>
      </c>
      <c r="BE39" s="187" t="str">
        <f t="shared" si="12"/>
        <v>14～15</v>
      </c>
      <c r="BF39" s="187" t="str">
        <f t="shared" si="13"/>
        <v/>
      </c>
      <c r="BG39" s="187" t="str">
        <f t="shared" si="14"/>
        <v/>
      </c>
      <c r="BH39" s="187" t="str">
        <f t="shared" si="15"/>
        <v/>
      </c>
      <c r="BI39" s="187" t="str">
        <f t="shared" si="16"/>
        <v/>
      </c>
      <c r="BJ39" s="187" t="str">
        <f t="shared" si="17"/>
        <v>12～13</v>
      </c>
      <c r="BK39" s="187" t="str">
        <f t="shared" si="18"/>
        <v>12～13</v>
      </c>
      <c r="BL39" s="187" t="str">
        <f t="shared" si="19"/>
        <v>12～13</v>
      </c>
      <c r="BM39" s="187" t="str">
        <f t="shared" si="20"/>
        <v>12～13</v>
      </c>
      <c r="BR39" s="37">
        <v>29</v>
      </c>
      <c r="BS39" s="61" t="s">
        <v>52</v>
      </c>
      <c r="BT39" s="277" t="str">
        <f>目次!C33</f>
        <v>58～59</v>
      </c>
      <c r="BU39" s="195"/>
      <c r="BV39" s="278" t="str">
        <f>目次!D33</f>
        <v>68～69</v>
      </c>
      <c r="BW39" s="195"/>
      <c r="BX39" s="64" t="str">
        <f>目次!E33</f>
        <v>58～59</v>
      </c>
      <c r="BY39" s="195"/>
      <c r="BZ39" s="64">
        <f>目次!F33</f>
        <v>61</v>
      </c>
      <c r="CA39" s="195"/>
      <c r="CB39" s="196" t="str">
        <f>目次!G33</f>
        <v>58～59</v>
      </c>
      <c r="CC39" s="195"/>
    </row>
    <row r="40" spans="1:81" ht="18.75" customHeight="1" x14ac:dyDescent="0.15">
      <c r="A40" s="178"/>
      <c r="Q40" s="178"/>
      <c r="R40" s="16" t="s">
        <v>53</v>
      </c>
      <c r="AA40" s="9">
        <v>30</v>
      </c>
      <c r="AB40" s="27" t="str">
        <f>V15</f>
        <v>英語</v>
      </c>
      <c r="AC40" s="58"/>
      <c r="AD40" s="39" t="str">
        <f t="shared" si="7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IF(AE40="","",VLOOKUP(AE40,目次!$A$5:$P$36,2))</f>
        <v/>
      </c>
      <c r="AL40" s="21" t="str">
        <f>IF(AF40="","",VLOOKUP(AF40,目次!$A$5:$P$36,4))</f>
        <v/>
      </c>
      <c r="AM40" s="21" t="str">
        <f>IF(AF40="","",VLOOKUP(AF40,目次!$A$5:$P$36,2))</f>
        <v/>
      </c>
      <c r="AN40" s="21" t="str">
        <f>IF(AG40="","",VLOOKUP(AG40,目次!$A$5:$P$36,5))</f>
        <v/>
      </c>
      <c r="AO40" s="21" t="str">
        <f>IF(AG40="","",VLOOKUP(AG40,目次!$A$5:$P$36,2))</f>
        <v/>
      </c>
      <c r="AP40" s="21" t="str">
        <f>IF(AH40="","",VLOOKUP(AH40,目次!$A$5:$P$36,6))</f>
        <v/>
      </c>
      <c r="AQ40" s="21" t="str">
        <f>IF(AH40="","",VLOOKUP(AH40,目次!$A$5:$P$36,2))</f>
        <v/>
      </c>
      <c r="AR40" s="21" t="str">
        <f>IF(AI40="","",VLOOKUP(AI40,目次!$A$5:$P$36,7))</f>
        <v>12～13</v>
      </c>
      <c r="AS40" s="21" t="str">
        <f>IF(AI40="","",VLOOKUP(AI40,目次!$A$5:$P$36,2))</f>
        <v>12～13</v>
      </c>
      <c r="AT40" s="42" t="str">
        <f t="shared" si="22"/>
        <v>14～15</v>
      </c>
      <c r="AU40" s="42" t="str">
        <f t="shared" si="22"/>
        <v>14～15</v>
      </c>
      <c r="AV40" s="42" t="str">
        <f t="shared" si="22"/>
        <v/>
      </c>
      <c r="AW40" s="42" t="str">
        <f t="shared" si="22"/>
        <v/>
      </c>
      <c r="AX40" s="42" t="str">
        <f t="shared" si="22"/>
        <v/>
      </c>
      <c r="AY40" s="42" t="str">
        <f t="shared" si="22"/>
        <v/>
      </c>
      <c r="AZ40" s="42" t="str">
        <f t="shared" si="22"/>
        <v/>
      </c>
      <c r="BA40" s="42" t="str">
        <f t="shared" si="22"/>
        <v/>
      </c>
      <c r="BB40" s="42" t="str">
        <f t="shared" si="22"/>
        <v>12～13</v>
      </c>
      <c r="BC40" s="42" t="str">
        <f t="shared" si="22"/>
        <v>12～13</v>
      </c>
      <c r="BD40" s="187" t="str">
        <f t="shared" si="11"/>
        <v>14～15</v>
      </c>
      <c r="BE40" s="187" t="str">
        <f t="shared" si="12"/>
        <v>14～15</v>
      </c>
      <c r="BF40" s="187" t="str">
        <f t="shared" si="13"/>
        <v>16～17</v>
      </c>
      <c r="BG40" s="187" t="str">
        <f t="shared" si="14"/>
        <v>14～15</v>
      </c>
      <c r="BH40" s="187" t="str">
        <f t="shared" si="15"/>
        <v/>
      </c>
      <c r="BI40" s="187" t="str">
        <f t="shared" si="16"/>
        <v/>
      </c>
      <c r="BJ40" s="187" t="str">
        <f t="shared" si="17"/>
        <v/>
      </c>
      <c r="BK40" s="187" t="str">
        <f t="shared" si="18"/>
        <v/>
      </c>
      <c r="BL40" s="187" t="str">
        <f t="shared" si="19"/>
        <v>12～13</v>
      </c>
      <c r="BM40" s="187" t="str">
        <f t="shared" si="20"/>
        <v>12～13</v>
      </c>
      <c r="BR40" s="37">
        <v>30</v>
      </c>
      <c r="BS40" s="61" t="s">
        <v>54</v>
      </c>
      <c r="BT40" s="277" t="str">
        <f>目次!C34</f>
        <v>60～61</v>
      </c>
      <c r="BU40" s="195"/>
      <c r="BV40" s="278" t="str">
        <f>目次!D34</f>
        <v>70～71</v>
      </c>
      <c r="BW40" s="195"/>
      <c r="BX40" s="64" t="str">
        <f>目次!E34</f>
        <v>60～61</v>
      </c>
      <c r="BY40" s="195"/>
      <c r="BZ40" s="64">
        <f>目次!F34</f>
        <v>62</v>
      </c>
      <c r="CA40" s="195"/>
      <c r="CB40" s="196" t="str">
        <f>目次!G34</f>
        <v>60～63</v>
      </c>
      <c r="CC40" s="195"/>
    </row>
    <row r="41" spans="1:81" ht="18.75" customHeight="1" x14ac:dyDescent="0.15">
      <c r="A41" s="178"/>
      <c r="Q41" s="178"/>
      <c r="AA41" s="9">
        <v>31</v>
      </c>
      <c r="AB41" s="27" t="str">
        <f>V11</f>
        <v>国語</v>
      </c>
      <c r="AC41" s="58"/>
      <c r="AD41" s="39" t="str">
        <f t="shared" si="7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IF(AE41="","",VLOOKUP(AE41,目次!$A$5:$P$36,2))</f>
        <v>14～15</v>
      </c>
      <c r="AL41" s="21" t="str">
        <f>IF(AF41="","",VLOOKUP(AF41,目次!$A$5:$P$36,4))</f>
        <v/>
      </c>
      <c r="AM41" s="21" t="str">
        <f>IF(AF41="","",VLOOKUP(AF41,目次!$A$5:$P$36,2))</f>
        <v/>
      </c>
      <c r="AN41" s="21" t="str">
        <f>IF(AG41="","",VLOOKUP(AG41,目次!$A$5:$P$36,5))</f>
        <v/>
      </c>
      <c r="AO41" s="21" t="str">
        <f>IF(AG41="","",VLOOKUP(AG41,目次!$A$5:$P$36,2))</f>
        <v/>
      </c>
      <c r="AP41" s="21" t="str">
        <f>IF(AH41="","",VLOOKUP(AH41,目次!$A$5:$P$36,6))</f>
        <v/>
      </c>
      <c r="AQ41" s="21" t="str">
        <f>IF(AH41="","",VLOOKUP(AH41,目次!$A$5:$P$36,2))</f>
        <v/>
      </c>
      <c r="AR41" s="21" t="str">
        <f>IF(AI41="","",VLOOKUP(AI41,目次!$A$5:$P$36,7))</f>
        <v/>
      </c>
      <c r="AS41" s="21" t="str">
        <f>IF(AI41="","",VLOOKUP(AI41,目次!$A$5:$P$36,2))</f>
        <v/>
      </c>
      <c r="AT41" s="42" t="str">
        <f t="shared" si="22"/>
        <v>14～15</v>
      </c>
      <c r="AU41" s="42" t="str">
        <f t="shared" si="22"/>
        <v>14～15</v>
      </c>
      <c r="AV41" s="42" t="str">
        <f t="shared" si="22"/>
        <v>16～17</v>
      </c>
      <c r="AW41" s="42" t="str">
        <f t="shared" si="22"/>
        <v>14～15</v>
      </c>
      <c r="AX41" s="42" t="str">
        <f t="shared" si="22"/>
        <v/>
      </c>
      <c r="AY41" s="42" t="str">
        <f t="shared" si="22"/>
        <v/>
      </c>
      <c r="AZ41" s="42" t="str">
        <f t="shared" si="22"/>
        <v/>
      </c>
      <c r="BA41" s="42" t="str">
        <f t="shared" si="22"/>
        <v/>
      </c>
      <c r="BB41" s="42" t="str">
        <f t="shared" si="22"/>
        <v/>
      </c>
      <c r="BC41" s="42" t="str">
        <f t="shared" si="22"/>
        <v/>
      </c>
      <c r="BD41" s="187" t="str">
        <f t="shared" si="11"/>
        <v>14～15</v>
      </c>
      <c r="BE41" s="187" t="str">
        <f t="shared" si="12"/>
        <v>14～15</v>
      </c>
      <c r="BF41" s="187" t="str">
        <f t="shared" si="13"/>
        <v>16～17</v>
      </c>
      <c r="BG41" s="187" t="str">
        <f t="shared" si="14"/>
        <v>14～15</v>
      </c>
      <c r="BH41" s="187" t="str">
        <f t="shared" si="15"/>
        <v>14～15</v>
      </c>
      <c r="BI41" s="187" t="str">
        <f t="shared" si="16"/>
        <v>14～15</v>
      </c>
      <c r="BJ41" s="187" t="str">
        <f t="shared" si="17"/>
        <v/>
      </c>
      <c r="BK41" s="187" t="str">
        <f t="shared" si="18"/>
        <v/>
      </c>
      <c r="BL41" s="187" t="str">
        <f t="shared" si="19"/>
        <v/>
      </c>
      <c r="BM41" s="187" t="str">
        <f t="shared" si="20"/>
        <v/>
      </c>
      <c r="BR41" s="37">
        <v>31</v>
      </c>
      <c r="BS41" s="62"/>
      <c r="BT41" s="197"/>
      <c r="BU41" s="194"/>
      <c r="BV41" s="66"/>
      <c r="BW41" s="194"/>
      <c r="BX41" s="22"/>
      <c r="BY41" s="194"/>
      <c r="BZ41" s="22"/>
      <c r="CA41" s="194"/>
      <c r="CB41" s="22"/>
      <c r="CC41" s="119"/>
    </row>
    <row r="42" spans="1:81" ht="17.25" customHeight="1" thickBot="1" x14ac:dyDescent="0.2">
      <c r="A42" s="178"/>
      <c r="B42" s="178"/>
      <c r="C42" s="178"/>
      <c r="D42" s="178"/>
      <c r="E42" s="178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78"/>
      <c r="Q42" s="178"/>
      <c r="AA42" s="9">
        <v>32</v>
      </c>
      <c r="AB42" s="27" t="str">
        <f>V12</f>
        <v>社会</v>
      </c>
      <c r="AC42" s="58"/>
      <c r="AD42" s="39" t="str">
        <f t="shared" si="7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IF(AE42="","",VLOOKUP(AE42,目次!$A$5:$P$36,2))</f>
        <v/>
      </c>
      <c r="AL42" s="21" t="str">
        <f>IF(AF42="","",VLOOKUP(AF42,目次!$A$5:$P$36,4))</f>
        <v>16～17</v>
      </c>
      <c r="AM42" s="21" t="str">
        <f>IF(AF42="","",VLOOKUP(AF42,目次!$A$5:$P$36,2))</f>
        <v>14～15</v>
      </c>
      <c r="AN42" s="21" t="str">
        <f>IF(AG42="","",VLOOKUP(AG42,目次!$A$5:$P$36,5))</f>
        <v/>
      </c>
      <c r="AO42" s="21" t="str">
        <f>IF(AG42="","",VLOOKUP(AG42,目次!$A$5:$P$36,2))</f>
        <v/>
      </c>
      <c r="AP42" s="21" t="str">
        <f>IF(AH42="","",VLOOKUP(AH42,目次!$A$5:$P$36,6))</f>
        <v/>
      </c>
      <c r="AQ42" s="21" t="str">
        <f>IF(AH42="","",VLOOKUP(AH42,目次!$A$5:$P$36,2))</f>
        <v/>
      </c>
      <c r="AR42" s="21" t="str">
        <f>IF(AI42="","",VLOOKUP(AI42,目次!$A$5:$P$36,7))</f>
        <v/>
      </c>
      <c r="AS42" s="21" t="str">
        <f>IF(AI42="","",VLOOKUP(AI42,目次!$A$5:$P$36,2))</f>
        <v/>
      </c>
      <c r="AT42" s="42" t="str">
        <f t="shared" si="22"/>
        <v/>
      </c>
      <c r="AU42" s="42" t="str">
        <f t="shared" si="22"/>
        <v/>
      </c>
      <c r="AV42" s="42" t="str">
        <f t="shared" si="22"/>
        <v>16～17</v>
      </c>
      <c r="AW42" s="42" t="str">
        <f t="shared" si="22"/>
        <v>14～15</v>
      </c>
      <c r="AX42" s="42" t="str">
        <f t="shared" si="22"/>
        <v>14～15</v>
      </c>
      <c r="AY42" s="42" t="str">
        <f t="shared" si="22"/>
        <v>14～15</v>
      </c>
      <c r="AZ42" s="42" t="str">
        <f t="shared" si="22"/>
        <v/>
      </c>
      <c r="BA42" s="42" t="str">
        <f t="shared" si="22"/>
        <v/>
      </c>
      <c r="BB42" s="42" t="str">
        <f t="shared" si="22"/>
        <v/>
      </c>
      <c r="BC42" s="42" t="str">
        <f t="shared" si="22"/>
        <v/>
      </c>
      <c r="BD42" s="187" t="str">
        <f t="shared" si="11"/>
        <v/>
      </c>
      <c r="BE42" s="187" t="str">
        <f t="shared" si="12"/>
        <v/>
      </c>
      <c r="BF42" s="187" t="str">
        <f t="shared" si="13"/>
        <v>16～17</v>
      </c>
      <c r="BG42" s="187" t="str">
        <f t="shared" si="14"/>
        <v>14～15</v>
      </c>
      <c r="BH42" s="187" t="str">
        <f t="shared" si="15"/>
        <v>14～15</v>
      </c>
      <c r="BI42" s="187" t="str">
        <f t="shared" si="16"/>
        <v>14～15</v>
      </c>
      <c r="BJ42" s="187" t="str">
        <f t="shared" si="17"/>
        <v>14～15</v>
      </c>
      <c r="BK42" s="187" t="str">
        <f t="shared" si="18"/>
        <v>14～15</v>
      </c>
      <c r="BL42" s="187" t="str">
        <f t="shared" si="19"/>
        <v/>
      </c>
      <c r="BM42" s="187" t="str">
        <f t="shared" si="20"/>
        <v/>
      </c>
      <c r="BR42" s="37">
        <v>32</v>
      </c>
      <c r="BS42" s="63"/>
      <c r="BT42" s="197"/>
      <c r="BU42" s="194"/>
      <c r="BV42" s="66"/>
      <c r="BW42" s="194"/>
      <c r="BX42" s="23"/>
      <c r="BY42" s="194"/>
      <c r="BZ42" s="23"/>
      <c r="CA42" s="194"/>
      <c r="CB42" s="23"/>
      <c r="CC42" s="119"/>
    </row>
    <row r="43" spans="1:81" ht="18.95" customHeight="1" x14ac:dyDescent="0.15">
      <c r="AA43" s="9">
        <v>33</v>
      </c>
      <c r="AB43" s="27" t="str">
        <f>V13</f>
        <v>数学</v>
      </c>
      <c r="AC43" s="58"/>
      <c r="AD43" s="39" t="str">
        <f t="shared" si="7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IF(AE43="","",VLOOKUP(AE43,目次!$A$5:$P$36,2))</f>
        <v/>
      </c>
      <c r="AL43" s="21" t="str">
        <f>IF(AF43="","",VLOOKUP(AF43,目次!$A$5:$P$36,4))</f>
        <v/>
      </c>
      <c r="AM43" s="21" t="str">
        <f>IF(AF43="","",VLOOKUP(AF43,目次!$A$5:$P$36,2))</f>
        <v/>
      </c>
      <c r="AN43" s="21" t="str">
        <f>IF(AG43="","",VLOOKUP(AG43,目次!$A$5:$P$36,5))</f>
        <v>14～15</v>
      </c>
      <c r="AO43" s="21" t="str">
        <f>IF(AG43="","",VLOOKUP(AG43,目次!$A$5:$P$36,2))</f>
        <v>14～15</v>
      </c>
      <c r="AP43" s="21" t="str">
        <f>IF(AH43="","",VLOOKUP(AH43,目次!$A$5:$P$36,6))</f>
        <v/>
      </c>
      <c r="AQ43" s="21" t="str">
        <f>IF(AH43="","",VLOOKUP(AH43,目次!$A$5:$P$36,2))</f>
        <v/>
      </c>
      <c r="AR43" s="21" t="str">
        <f>IF(AI43="","",VLOOKUP(AI43,目次!$A$5:$P$36,7))</f>
        <v/>
      </c>
      <c r="AS43" s="21" t="str">
        <f>IF(AI43="","",VLOOKUP(AI43,目次!$A$5:$P$36,2))</f>
        <v/>
      </c>
      <c r="AT43" s="42" t="str">
        <f t="shared" si="22"/>
        <v/>
      </c>
      <c r="AU43" s="42" t="str">
        <f t="shared" si="22"/>
        <v/>
      </c>
      <c r="AV43" s="42" t="str">
        <f t="shared" si="22"/>
        <v/>
      </c>
      <c r="AW43" s="42" t="str">
        <f t="shared" si="22"/>
        <v/>
      </c>
      <c r="AX43" s="42" t="str">
        <f t="shared" si="22"/>
        <v>14～15</v>
      </c>
      <c r="AY43" s="42" t="str">
        <f t="shared" si="22"/>
        <v>14～15</v>
      </c>
      <c r="AZ43" s="42" t="str">
        <f t="shared" si="22"/>
        <v>14～15</v>
      </c>
      <c r="BA43" s="42" t="str">
        <f t="shared" si="22"/>
        <v>14～15</v>
      </c>
      <c r="BB43" s="42" t="str">
        <f t="shared" si="22"/>
        <v/>
      </c>
      <c r="BC43" s="42" t="str">
        <f t="shared" si="22"/>
        <v/>
      </c>
      <c r="BD43" s="187" t="str">
        <f t="shared" si="11"/>
        <v/>
      </c>
      <c r="BE43" s="187" t="str">
        <f t="shared" si="12"/>
        <v/>
      </c>
      <c r="BF43" s="187" t="str">
        <f t="shared" si="13"/>
        <v/>
      </c>
      <c r="BG43" s="187" t="str">
        <f t="shared" si="14"/>
        <v/>
      </c>
      <c r="BH43" s="187" t="str">
        <f t="shared" si="15"/>
        <v>14～15</v>
      </c>
      <c r="BI43" s="187" t="str">
        <f t="shared" si="16"/>
        <v>14～15</v>
      </c>
      <c r="BJ43" s="187" t="str">
        <f t="shared" si="17"/>
        <v>14～15</v>
      </c>
      <c r="BK43" s="187" t="str">
        <f t="shared" si="18"/>
        <v>14～15</v>
      </c>
      <c r="BL43" s="187" t="str">
        <f t="shared" si="19"/>
        <v>14～15</v>
      </c>
      <c r="BM43" s="187" t="str">
        <f t="shared" si="20"/>
        <v>14～15</v>
      </c>
    </row>
    <row r="44" spans="1:81" ht="18.95" customHeight="1" x14ac:dyDescent="0.15">
      <c r="AA44" s="9">
        <v>34</v>
      </c>
      <c r="AB44" s="27" t="str">
        <f>V14</f>
        <v>理科</v>
      </c>
      <c r="AC44" s="58"/>
      <c r="AD44" s="39" t="str">
        <f t="shared" si="7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IF(AE44="","",VLOOKUP(AE44,目次!$A$5:$P$36,2))</f>
        <v/>
      </c>
      <c r="AL44" s="21" t="str">
        <f>IF(AF44="","",VLOOKUP(AF44,目次!$A$5:$P$36,4))</f>
        <v/>
      </c>
      <c r="AM44" s="21" t="str">
        <f>IF(AF44="","",VLOOKUP(AF44,目次!$A$5:$P$36,2))</f>
        <v/>
      </c>
      <c r="AN44" s="21" t="str">
        <f>IF(AG44="","",VLOOKUP(AG44,目次!$A$5:$P$36,5))</f>
        <v/>
      </c>
      <c r="AO44" s="21" t="str">
        <f>IF(AG44="","",VLOOKUP(AG44,目次!$A$5:$P$36,2))</f>
        <v/>
      </c>
      <c r="AP44" s="21" t="str">
        <f>IF(AH44="","",VLOOKUP(AH44,目次!$A$5:$P$36,6))</f>
        <v>14～15</v>
      </c>
      <c r="AQ44" s="21" t="str">
        <f>IF(AH44="","",VLOOKUP(AH44,目次!$A$5:$P$36,2))</f>
        <v>14～15</v>
      </c>
      <c r="AR44" s="21" t="str">
        <f>IF(AI44="","",VLOOKUP(AI44,目次!$A$5:$P$36,7))</f>
        <v/>
      </c>
      <c r="AS44" s="21" t="str">
        <f>IF(AI44="","",VLOOKUP(AI44,目次!$A$5:$P$36,2))</f>
        <v/>
      </c>
      <c r="AT44" s="42" t="str">
        <f t="shared" si="22"/>
        <v/>
      </c>
      <c r="AU44" s="42" t="str">
        <f t="shared" si="22"/>
        <v/>
      </c>
      <c r="AV44" s="42" t="str">
        <f t="shared" si="22"/>
        <v/>
      </c>
      <c r="AW44" s="42" t="str">
        <f t="shared" si="22"/>
        <v/>
      </c>
      <c r="AX44" s="42" t="str">
        <f t="shared" si="22"/>
        <v/>
      </c>
      <c r="AY44" s="42" t="str">
        <f t="shared" si="22"/>
        <v/>
      </c>
      <c r="AZ44" s="42" t="str">
        <f t="shared" si="22"/>
        <v>14～15</v>
      </c>
      <c r="BA44" s="42" t="str">
        <f t="shared" si="22"/>
        <v>14～15</v>
      </c>
      <c r="BB44" s="42" t="str">
        <f t="shared" si="22"/>
        <v>14～15</v>
      </c>
      <c r="BC44" s="42" t="str">
        <f t="shared" si="22"/>
        <v>14～15</v>
      </c>
      <c r="BD44" s="187" t="str">
        <f t="shared" si="11"/>
        <v>16～17</v>
      </c>
      <c r="BE44" s="187" t="str">
        <f t="shared" si="12"/>
        <v>16～17</v>
      </c>
      <c r="BF44" s="187" t="str">
        <f t="shared" si="13"/>
        <v/>
      </c>
      <c r="BG44" s="187" t="str">
        <f t="shared" si="14"/>
        <v/>
      </c>
      <c r="BH44" s="187" t="str">
        <f t="shared" si="15"/>
        <v/>
      </c>
      <c r="BI44" s="187" t="str">
        <f t="shared" si="16"/>
        <v/>
      </c>
      <c r="BJ44" s="187" t="str">
        <f t="shared" si="17"/>
        <v>14～15</v>
      </c>
      <c r="BK44" s="187" t="str">
        <f t="shared" si="18"/>
        <v>14～15</v>
      </c>
      <c r="BL44" s="187" t="str">
        <f t="shared" si="19"/>
        <v>14～15</v>
      </c>
      <c r="BM44" s="187" t="str">
        <f t="shared" si="20"/>
        <v>14～15</v>
      </c>
      <c r="BV44" s="60"/>
    </row>
    <row r="45" spans="1:81" ht="18.95" customHeight="1" x14ac:dyDescent="0.15">
      <c r="AA45" s="9">
        <v>35</v>
      </c>
      <c r="AB45" s="27" t="str">
        <f>V15</f>
        <v>英語</v>
      </c>
      <c r="AC45" s="58"/>
      <c r="AD45" s="39" t="str">
        <f t="shared" si="7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IF(AE45="","",VLOOKUP(AE45,目次!$A$5:$P$36,2))</f>
        <v/>
      </c>
      <c r="AL45" s="21" t="str">
        <f>IF(AF45="","",VLOOKUP(AF45,目次!$A$5:$P$36,4))</f>
        <v/>
      </c>
      <c r="AM45" s="21" t="str">
        <f>IF(AF45="","",VLOOKUP(AF45,目次!$A$5:$P$36,2))</f>
        <v/>
      </c>
      <c r="AN45" s="21" t="str">
        <f>IF(AG45="","",VLOOKUP(AG45,目次!$A$5:$P$36,5))</f>
        <v/>
      </c>
      <c r="AO45" s="21" t="str">
        <f>IF(AG45="","",VLOOKUP(AG45,目次!$A$5:$P$36,2))</f>
        <v/>
      </c>
      <c r="AP45" s="21" t="str">
        <f>IF(AH45="","",VLOOKUP(AH45,目次!$A$5:$P$36,6))</f>
        <v/>
      </c>
      <c r="AQ45" s="21" t="str">
        <f>IF(AH45="","",VLOOKUP(AH45,目次!$A$5:$P$36,2))</f>
        <v/>
      </c>
      <c r="AR45" s="21" t="str">
        <f>IF(AI45="","",VLOOKUP(AI45,目次!$A$5:$P$36,7))</f>
        <v>14～15</v>
      </c>
      <c r="AS45" s="21" t="str">
        <f>IF(AI45="","",VLOOKUP(AI45,目次!$A$5:$P$36,2))</f>
        <v>14～15</v>
      </c>
      <c r="AT45" s="42" t="str">
        <f t="shared" si="22"/>
        <v>16～17</v>
      </c>
      <c r="AU45" s="42" t="str">
        <f t="shared" si="22"/>
        <v>16～17</v>
      </c>
      <c r="AV45" s="42" t="str">
        <f t="shared" si="22"/>
        <v/>
      </c>
      <c r="AW45" s="42" t="str">
        <f t="shared" si="22"/>
        <v/>
      </c>
      <c r="AX45" s="42" t="str">
        <f t="shared" si="22"/>
        <v/>
      </c>
      <c r="AY45" s="42" t="str">
        <f t="shared" si="22"/>
        <v/>
      </c>
      <c r="AZ45" s="42" t="str">
        <f t="shared" si="22"/>
        <v/>
      </c>
      <c r="BA45" s="42" t="str">
        <f t="shared" si="22"/>
        <v/>
      </c>
      <c r="BB45" s="42" t="str">
        <f t="shared" si="22"/>
        <v>14～15</v>
      </c>
      <c r="BC45" s="42" t="str">
        <f t="shared" si="22"/>
        <v>14～15</v>
      </c>
      <c r="BD45" s="187" t="str">
        <f t="shared" si="11"/>
        <v>16～17</v>
      </c>
      <c r="BE45" s="187" t="str">
        <f t="shared" si="12"/>
        <v>16～17</v>
      </c>
      <c r="BF45" s="187" t="str">
        <f t="shared" si="13"/>
        <v>18～19</v>
      </c>
      <c r="BG45" s="187" t="str">
        <f t="shared" si="14"/>
        <v>16～17</v>
      </c>
      <c r="BH45" s="187" t="str">
        <f t="shared" si="15"/>
        <v/>
      </c>
      <c r="BI45" s="187" t="str">
        <f t="shared" si="16"/>
        <v/>
      </c>
      <c r="BJ45" s="187" t="str">
        <f t="shared" si="17"/>
        <v/>
      </c>
      <c r="BK45" s="187" t="str">
        <f t="shared" si="18"/>
        <v/>
      </c>
      <c r="BL45" s="187" t="str">
        <f t="shared" si="19"/>
        <v>14～15</v>
      </c>
      <c r="BM45" s="187" t="str">
        <f t="shared" si="20"/>
        <v>14～15</v>
      </c>
    </row>
    <row r="46" spans="1:81" ht="18.95" customHeight="1" x14ac:dyDescent="0.15">
      <c r="AA46" s="9">
        <v>36</v>
      </c>
      <c r="AB46" s="27" t="str">
        <f>V11</f>
        <v>国語</v>
      </c>
      <c r="AC46" s="58"/>
      <c r="AD46" s="39" t="str">
        <f t="shared" si="7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IF(AE46="","",VLOOKUP(AE46,目次!$A$5:$P$36,2))</f>
        <v>16～17</v>
      </c>
      <c r="AL46" s="21" t="str">
        <f>IF(AF46="","",VLOOKUP(AF46,目次!$A$5:$P$36,4))</f>
        <v/>
      </c>
      <c r="AM46" s="21" t="str">
        <f>IF(AF46="","",VLOOKUP(AF46,目次!$A$5:$P$36,2))</f>
        <v/>
      </c>
      <c r="AN46" s="21" t="str">
        <f>IF(AG46="","",VLOOKUP(AG46,目次!$A$5:$P$36,5))</f>
        <v/>
      </c>
      <c r="AO46" s="21" t="str">
        <f>IF(AG46="","",VLOOKUP(AG46,目次!$A$5:$P$36,2))</f>
        <v/>
      </c>
      <c r="AP46" s="21" t="str">
        <f>IF(AH46="","",VLOOKUP(AH46,目次!$A$5:$P$36,6))</f>
        <v/>
      </c>
      <c r="AQ46" s="21" t="str">
        <f>IF(AH46="","",VLOOKUP(AH46,目次!$A$5:$P$36,2))</f>
        <v/>
      </c>
      <c r="AR46" s="21" t="str">
        <f>IF(AI46="","",VLOOKUP(AI46,目次!$A$5:$P$36,7))</f>
        <v/>
      </c>
      <c r="AS46" s="21" t="str">
        <f>IF(AI46="","",VLOOKUP(AI46,目次!$A$5:$P$36,2))</f>
        <v/>
      </c>
      <c r="AT46" s="42" t="str">
        <f t="shared" si="22"/>
        <v>16～17</v>
      </c>
      <c r="AU46" s="42" t="str">
        <f t="shared" si="22"/>
        <v>16～17</v>
      </c>
      <c r="AV46" s="42" t="str">
        <f t="shared" si="22"/>
        <v>18～19</v>
      </c>
      <c r="AW46" s="42" t="str">
        <f t="shared" si="22"/>
        <v>16～17</v>
      </c>
      <c r="AX46" s="42" t="str">
        <f t="shared" si="22"/>
        <v/>
      </c>
      <c r="AY46" s="42" t="str">
        <f t="shared" si="22"/>
        <v/>
      </c>
      <c r="AZ46" s="42" t="str">
        <f t="shared" si="22"/>
        <v/>
      </c>
      <c r="BA46" s="42" t="str">
        <f t="shared" si="22"/>
        <v/>
      </c>
      <c r="BB46" s="42" t="str">
        <f t="shared" si="22"/>
        <v/>
      </c>
      <c r="BC46" s="42" t="str">
        <f t="shared" si="22"/>
        <v/>
      </c>
      <c r="BD46" s="187" t="str">
        <f t="shared" si="11"/>
        <v>16～17</v>
      </c>
      <c r="BE46" s="187" t="str">
        <f t="shared" si="12"/>
        <v>16～17</v>
      </c>
      <c r="BF46" s="187" t="str">
        <f t="shared" si="13"/>
        <v>18～19</v>
      </c>
      <c r="BG46" s="187" t="str">
        <f t="shared" si="14"/>
        <v>16～17</v>
      </c>
      <c r="BH46" s="187" t="str">
        <f t="shared" si="15"/>
        <v>16～17</v>
      </c>
      <c r="BI46" s="187" t="str">
        <f t="shared" si="16"/>
        <v>16～17</v>
      </c>
      <c r="BJ46" s="187" t="str">
        <f t="shared" si="17"/>
        <v/>
      </c>
      <c r="BK46" s="187" t="str">
        <f t="shared" si="18"/>
        <v/>
      </c>
      <c r="BL46" s="187" t="str">
        <f t="shared" si="19"/>
        <v/>
      </c>
      <c r="BM46" s="187" t="str">
        <f t="shared" si="20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58"/>
      <c r="AD47" s="39" t="str">
        <f t="shared" si="7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IF(AE47="","",VLOOKUP(AE47,目次!$A$5:$P$36,2))</f>
        <v/>
      </c>
      <c r="AL47" s="21" t="str">
        <f>IF(AF47="","",VLOOKUP(AF47,目次!$A$5:$P$36,4))</f>
        <v>18～19</v>
      </c>
      <c r="AM47" s="21" t="str">
        <f>IF(AF47="","",VLOOKUP(AF47,目次!$A$5:$P$36,2))</f>
        <v>16～17</v>
      </c>
      <c r="AN47" s="21" t="str">
        <f>IF(AG47="","",VLOOKUP(AG47,目次!$A$5:$P$36,5))</f>
        <v/>
      </c>
      <c r="AO47" s="21" t="str">
        <f>IF(AG47="","",VLOOKUP(AG47,目次!$A$5:$P$36,2))</f>
        <v/>
      </c>
      <c r="AP47" s="21" t="str">
        <f>IF(AH47="","",VLOOKUP(AH47,目次!$A$5:$P$36,6))</f>
        <v/>
      </c>
      <c r="AQ47" s="21" t="str">
        <f>IF(AH47="","",VLOOKUP(AH47,目次!$A$5:$P$36,2))</f>
        <v/>
      </c>
      <c r="AR47" s="21" t="str">
        <f>IF(AI47="","",VLOOKUP(AI47,目次!$A$5:$P$36,7))</f>
        <v/>
      </c>
      <c r="AS47" s="21" t="str">
        <f>IF(AI47="","",VLOOKUP(AI47,目次!$A$5:$P$36,2))</f>
        <v/>
      </c>
      <c r="AT47" s="42" t="str">
        <f t="shared" si="22"/>
        <v/>
      </c>
      <c r="AU47" s="42" t="str">
        <f t="shared" si="22"/>
        <v/>
      </c>
      <c r="AV47" s="42" t="str">
        <f t="shared" si="22"/>
        <v>18～19</v>
      </c>
      <c r="AW47" s="42" t="str">
        <f t="shared" si="22"/>
        <v>16～17</v>
      </c>
      <c r="AX47" s="42" t="str">
        <f t="shared" si="22"/>
        <v>16～17</v>
      </c>
      <c r="AY47" s="42" t="str">
        <f t="shared" si="22"/>
        <v>16～17</v>
      </c>
      <c r="AZ47" s="42" t="str">
        <f t="shared" si="22"/>
        <v/>
      </c>
      <c r="BA47" s="42" t="str">
        <f t="shared" si="22"/>
        <v/>
      </c>
      <c r="BB47" s="42" t="str">
        <f t="shared" si="22"/>
        <v/>
      </c>
      <c r="BC47" s="42" t="str">
        <f t="shared" si="22"/>
        <v/>
      </c>
      <c r="BD47" s="187" t="str">
        <f t="shared" si="11"/>
        <v/>
      </c>
      <c r="BE47" s="187" t="str">
        <f t="shared" si="12"/>
        <v/>
      </c>
      <c r="BF47" s="187" t="str">
        <f t="shared" si="13"/>
        <v>18～19</v>
      </c>
      <c r="BG47" s="187" t="str">
        <f t="shared" si="14"/>
        <v>16～17</v>
      </c>
      <c r="BH47" s="187" t="str">
        <f t="shared" si="15"/>
        <v>16～17</v>
      </c>
      <c r="BI47" s="187" t="str">
        <f t="shared" si="16"/>
        <v>16～17</v>
      </c>
      <c r="BJ47" s="187" t="str">
        <f t="shared" si="17"/>
        <v>16～17</v>
      </c>
      <c r="BK47" s="187" t="str">
        <f t="shared" si="18"/>
        <v>16～17</v>
      </c>
      <c r="BL47" s="187" t="str">
        <f t="shared" si="19"/>
        <v/>
      </c>
      <c r="BM47" s="187" t="str">
        <f t="shared" si="20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58"/>
      <c r="AD48" s="39" t="str">
        <f t="shared" si="7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IF(AE48="","",VLOOKUP(AE48,目次!$A$5:$P$36,2))</f>
        <v/>
      </c>
      <c r="AL48" s="21" t="str">
        <f>IF(AF48="","",VLOOKUP(AF48,目次!$A$5:$P$36,4))</f>
        <v/>
      </c>
      <c r="AM48" s="21" t="str">
        <f>IF(AF48="","",VLOOKUP(AF48,目次!$A$5:$P$36,2))</f>
        <v/>
      </c>
      <c r="AN48" s="21" t="str">
        <f>IF(AG48="","",VLOOKUP(AG48,目次!$A$5:$P$36,5))</f>
        <v>16～17</v>
      </c>
      <c r="AO48" s="21" t="str">
        <f>IF(AG48="","",VLOOKUP(AG48,目次!$A$5:$P$36,2))</f>
        <v>16～17</v>
      </c>
      <c r="AP48" s="21" t="str">
        <f>IF(AH48="","",VLOOKUP(AH48,目次!$A$5:$P$36,6))</f>
        <v/>
      </c>
      <c r="AQ48" s="21" t="str">
        <f>IF(AH48="","",VLOOKUP(AH48,目次!$A$5:$P$36,2))</f>
        <v/>
      </c>
      <c r="AR48" s="21" t="str">
        <f>IF(AI48="","",VLOOKUP(AI48,目次!$A$5:$P$36,7))</f>
        <v/>
      </c>
      <c r="AS48" s="21" t="str">
        <f>IF(AI48="","",VLOOKUP(AI48,目次!$A$5:$P$36,2))</f>
        <v/>
      </c>
      <c r="AT48" s="42" t="str">
        <f t="shared" si="22"/>
        <v/>
      </c>
      <c r="AU48" s="42" t="str">
        <f t="shared" si="22"/>
        <v/>
      </c>
      <c r="AV48" s="42" t="str">
        <f t="shared" si="22"/>
        <v/>
      </c>
      <c r="AW48" s="42" t="str">
        <f t="shared" si="22"/>
        <v/>
      </c>
      <c r="AX48" s="42" t="str">
        <f t="shared" si="22"/>
        <v>16～17</v>
      </c>
      <c r="AY48" s="42" t="str">
        <f t="shared" si="22"/>
        <v>16～17</v>
      </c>
      <c r="AZ48" s="42" t="str">
        <f t="shared" si="22"/>
        <v>16～17</v>
      </c>
      <c r="BA48" s="42" t="str">
        <f t="shared" si="22"/>
        <v>16～17</v>
      </c>
      <c r="BB48" s="42" t="str">
        <f t="shared" si="22"/>
        <v/>
      </c>
      <c r="BC48" s="42" t="str">
        <f t="shared" si="22"/>
        <v/>
      </c>
      <c r="BD48" s="187" t="str">
        <f t="shared" si="11"/>
        <v/>
      </c>
      <c r="BE48" s="187" t="str">
        <f t="shared" si="12"/>
        <v/>
      </c>
      <c r="BF48" s="187" t="str">
        <f t="shared" si="13"/>
        <v/>
      </c>
      <c r="BG48" s="187" t="str">
        <f t="shared" si="14"/>
        <v/>
      </c>
      <c r="BH48" s="187" t="str">
        <f t="shared" si="15"/>
        <v>16～17</v>
      </c>
      <c r="BI48" s="187" t="str">
        <f t="shared" si="16"/>
        <v>16～17</v>
      </c>
      <c r="BJ48" s="187" t="str">
        <f t="shared" si="17"/>
        <v>16～17</v>
      </c>
      <c r="BK48" s="187" t="str">
        <f t="shared" si="18"/>
        <v>16～17</v>
      </c>
      <c r="BL48" s="187" t="str">
        <f t="shared" si="19"/>
        <v>16～17</v>
      </c>
      <c r="BM48" s="187" t="str">
        <f t="shared" si="20"/>
        <v>16～17</v>
      </c>
    </row>
    <row r="49" spans="27:65" ht="18.95" customHeight="1" x14ac:dyDescent="0.15">
      <c r="AA49" s="9">
        <v>39</v>
      </c>
      <c r="AB49" s="27" t="str">
        <f>V14</f>
        <v>理科</v>
      </c>
      <c r="AC49" s="58"/>
      <c r="AD49" s="39" t="str">
        <f t="shared" si="7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IF(AE49="","",VLOOKUP(AE49,目次!$A$5:$P$36,2))</f>
        <v/>
      </c>
      <c r="AL49" s="21" t="str">
        <f>IF(AF49="","",VLOOKUP(AF49,目次!$A$5:$P$36,4))</f>
        <v/>
      </c>
      <c r="AM49" s="21" t="str">
        <f>IF(AF49="","",VLOOKUP(AF49,目次!$A$5:$P$36,2))</f>
        <v/>
      </c>
      <c r="AN49" s="21" t="str">
        <f>IF(AG49="","",VLOOKUP(AG49,目次!$A$5:$P$36,5))</f>
        <v/>
      </c>
      <c r="AO49" s="21" t="str">
        <f>IF(AG49="","",VLOOKUP(AG49,目次!$A$5:$P$36,2))</f>
        <v/>
      </c>
      <c r="AP49" s="21" t="str">
        <f>IF(AH49="","",VLOOKUP(AH49,目次!$A$5:$P$36,6))</f>
        <v>16～17</v>
      </c>
      <c r="AQ49" s="21" t="str">
        <f>IF(AH49="","",VLOOKUP(AH49,目次!$A$5:$P$36,2))</f>
        <v>16～17</v>
      </c>
      <c r="AR49" s="21" t="str">
        <f>IF(AI49="","",VLOOKUP(AI49,目次!$A$5:$P$36,7))</f>
        <v/>
      </c>
      <c r="AS49" s="21" t="str">
        <f>IF(AI49="","",VLOOKUP(AI49,目次!$A$5:$P$36,2))</f>
        <v/>
      </c>
      <c r="AT49" s="42" t="str">
        <f t="shared" si="22"/>
        <v/>
      </c>
      <c r="AU49" s="42" t="str">
        <f t="shared" si="22"/>
        <v/>
      </c>
      <c r="AV49" s="42" t="str">
        <f t="shared" si="22"/>
        <v/>
      </c>
      <c r="AW49" s="42" t="str">
        <f t="shared" si="22"/>
        <v/>
      </c>
      <c r="AX49" s="42" t="str">
        <f t="shared" si="22"/>
        <v/>
      </c>
      <c r="AY49" s="42" t="str">
        <f t="shared" si="22"/>
        <v/>
      </c>
      <c r="AZ49" s="42" t="str">
        <f t="shared" si="22"/>
        <v>16～17</v>
      </c>
      <c r="BA49" s="42" t="str">
        <f t="shared" si="22"/>
        <v>16～17</v>
      </c>
      <c r="BB49" s="42" t="str">
        <f t="shared" si="22"/>
        <v>16～17</v>
      </c>
      <c r="BC49" s="42" t="str">
        <f t="shared" si="22"/>
        <v>16～17</v>
      </c>
      <c r="BD49" s="187" t="str">
        <f t="shared" si="11"/>
        <v>18～19</v>
      </c>
      <c r="BE49" s="187" t="str">
        <f t="shared" si="12"/>
        <v>18～19</v>
      </c>
      <c r="BF49" s="187" t="str">
        <f t="shared" si="13"/>
        <v/>
      </c>
      <c r="BG49" s="187" t="str">
        <f t="shared" si="14"/>
        <v/>
      </c>
      <c r="BH49" s="187" t="str">
        <f t="shared" si="15"/>
        <v/>
      </c>
      <c r="BI49" s="187" t="str">
        <f t="shared" si="16"/>
        <v/>
      </c>
      <c r="BJ49" s="187" t="str">
        <f t="shared" si="17"/>
        <v>16～17</v>
      </c>
      <c r="BK49" s="187" t="str">
        <f t="shared" si="18"/>
        <v>16～17</v>
      </c>
      <c r="BL49" s="187" t="str">
        <f t="shared" si="19"/>
        <v>16～17</v>
      </c>
      <c r="BM49" s="187" t="str">
        <f t="shared" si="20"/>
        <v>16～17</v>
      </c>
    </row>
    <row r="50" spans="27:65" ht="18.95" customHeight="1" x14ac:dyDescent="0.15">
      <c r="AA50" s="9">
        <v>40</v>
      </c>
      <c r="AB50" s="27" t="str">
        <f>V15</f>
        <v>英語</v>
      </c>
      <c r="AC50" s="58"/>
      <c r="AD50" s="39" t="str">
        <f t="shared" si="7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IF(AE50="","",VLOOKUP(AE50,目次!$A$5:$P$36,2))</f>
        <v/>
      </c>
      <c r="AL50" s="21" t="str">
        <f>IF(AF50="","",VLOOKUP(AF50,目次!$A$5:$P$36,4))</f>
        <v/>
      </c>
      <c r="AM50" s="21" t="str">
        <f>IF(AF50="","",VLOOKUP(AF50,目次!$A$5:$P$36,2))</f>
        <v/>
      </c>
      <c r="AN50" s="21" t="str">
        <f>IF(AG50="","",VLOOKUP(AG50,目次!$A$5:$P$36,5))</f>
        <v/>
      </c>
      <c r="AO50" s="21" t="str">
        <f>IF(AG50="","",VLOOKUP(AG50,目次!$A$5:$P$36,2))</f>
        <v/>
      </c>
      <c r="AP50" s="21" t="str">
        <f>IF(AH50="","",VLOOKUP(AH50,目次!$A$5:$P$36,6))</f>
        <v/>
      </c>
      <c r="AQ50" s="21" t="str">
        <f>IF(AH50="","",VLOOKUP(AH50,目次!$A$5:$P$36,2))</f>
        <v/>
      </c>
      <c r="AR50" s="21" t="str">
        <f>IF(AI50="","",VLOOKUP(AI50,目次!$A$5:$P$36,7))</f>
        <v>16～17</v>
      </c>
      <c r="AS50" s="21" t="str">
        <f>IF(AI50="","",VLOOKUP(AI50,目次!$A$5:$P$36,2))</f>
        <v>16～17</v>
      </c>
      <c r="AT50" s="42" t="str">
        <f t="shared" si="22"/>
        <v>18～19</v>
      </c>
      <c r="AU50" s="42" t="str">
        <f t="shared" si="22"/>
        <v>18～19</v>
      </c>
      <c r="AV50" s="42" t="str">
        <f t="shared" si="22"/>
        <v/>
      </c>
      <c r="AW50" s="42" t="str">
        <f t="shared" si="22"/>
        <v/>
      </c>
      <c r="AX50" s="42" t="str">
        <f t="shared" si="22"/>
        <v/>
      </c>
      <c r="AY50" s="42" t="str">
        <f t="shared" si="22"/>
        <v/>
      </c>
      <c r="AZ50" s="42" t="str">
        <f t="shared" si="22"/>
        <v/>
      </c>
      <c r="BA50" s="42" t="str">
        <f t="shared" si="22"/>
        <v/>
      </c>
      <c r="BB50" s="42" t="str">
        <f t="shared" si="22"/>
        <v>16～17</v>
      </c>
      <c r="BC50" s="42" t="str">
        <f t="shared" si="22"/>
        <v>16～17</v>
      </c>
      <c r="BD50" s="187" t="str">
        <f t="shared" si="11"/>
        <v>18～19</v>
      </c>
      <c r="BE50" s="187" t="str">
        <f t="shared" si="12"/>
        <v>18～19</v>
      </c>
      <c r="BF50" s="187" t="str">
        <f t="shared" si="13"/>
        <v>20～22</v>
      </c>
      <c r="BG50" s="187" t="str">
        <f t="shared" si="14"/>
        <v>18～19</v>
      </c>
      <c r="BH50" s="187" t="str">
        <f t="shared" si="15"/>
        <v/>
      </c>
      <c r="BI50" s="187" t="str">
        <f t="shared" si="16"/>
        <v/>
      </c>
      <c r="BJ50" s="187" t="str">
        <f t="shared" si="17"/>
        <v/>
      </c>
      <c r="BK50" s="187" t="str">
        <f t="shared" si="18"/>
        <v/>
      </c>
      <c r="BL50" s="187" t="str">
        <f t="shared" si="19"/>
        <v>16～17</v>
      </c>
      <c r="BM50" s="187" t="str">
        <f t="shared" si="20"/>
        <v>16～17</v>
      </c>
    </row>
    <row r="51" spans="27:65" ht="18.95" customHeight="1" x14ac:dyDescent="0.15">
      <c r="AA51" s="9">
        <v>41</v>
      </c>
      <c r="AB51" s="27" t="str">
        <f>V11</f>
        <v>国語</v>
      </c>
      <c r="AC51" s="58"/>
      <c r="AD51" s="39" t="str">
        <f t="shared" si="7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IF(AE51="","",VLOOKUP(AE51,目次!$A$5:$P$36,2))</f>
        <v>18～19</v>
      </c>
      <c r="AL51" s="21" t="str">
        <f>IF(AF51="","",VLOOKUP(AF51,目次!$A$5:$P$36,4))</f>
        <v/>
      </c>
      <c r="AM51" s="21" t="str">
        <f>IF(AF51="","",VLOOKUP(AF51,目次!$A$5:$P$36,2))</f>
        <v/>
      </c>
      <c r="AN51" s="21" t="str">
        <f>IF(AG51="","",VLOOKUP(AG51,目次!$A$5:$P$36,5))</f>
        <v/>
      </c>
      <c r="AO51" s="21" t="str">
        <f>IF(AG51="","",VLOOKUP(AG51,目次!$A$5:$P$36,2))</f>
        <v/>
      </c>
      <c r="AP51" s="21" t="str">
        <f>IF(AH51="","",VLOOKUP(AH51,目次!$A$5:$P$36,6))</f>
        <v/>
      </c>
      <c r="AQ51" s="21" t="str">
        <f>IF(AH51="","",VLOOKUP(AH51,目次!$A$5:$P$36,2))</f>
        <v/>
      </c>
      <c r="AR51" s="21" t="str">
        <f>IF(AI51="","",VLOOKUP(AI51,目次!$A$5:$P$36,7))</f>
        <v/>
      </c>
      <c r="AS51" s="21" t="str">
        <f>IF(AI51="","",VLOOKUP(AI51,目次!$A$5:$P$36,2))</f>
        <v/>
      </c>
      <c r="AT51" s="42" t="str">
        <f t="shared" si="22"/>
        <v>18～19</v>
      </c>
      <c r="AU51" s="42" t="str">
        <f t="shared" si="22"/>
        <v>18～19</v>
      </c>
      <c r="AV51" s="42" t="str">
        <f t="shared" si="22"/>
        <v>20～22</v>
      </c>
      <c r="AW51" s="42" t="str">
        <f t="shared" si="22"/>
        <v>18～19</v>
      </c>
      <c r="AX51" s="42" t="str">
        <f t="shared" si="22"/>
        <v/>
      </c>
      <c r="AY51" s="42" t="str">
        <f t="shared" si="22"/>
        <v/>
      </c>
      <c r="AZ51" s="42" t="str">
        <f t="shared" si="22"/>
        <v/>
      </c>
      <c r="BA51" s="42" t="str">
        <f t="shared" si="22"/>
        <v/>
      </c>
      <c r="BB51" s="42" t="str">
        <f t="shared" si="22"/>
        <v/>
      </c>
      <c r="BC51" s="42" t="str">
        <f t="shared" si="22"/>
        <v/>
      </c>
      <c r="BD51" s="187" t="str">
        <f t="shared" si="11"/>
        <v>18～19</v>
      </c>
      <c r="BE51" s="187" t="str">
        <f t="shared" si="12"/>
        <v>18～19</v>
      </c>
      <c r="BF51" s="187" t="str">
        <f t="shared" si="13"/>
        <v>20～22</v>
      </c>
      <c r="BG51" s="187" t="str">
        <f t="shared" si="14"/>
        <v>18～19</v>
      </c>
      <c r="BH51" s="187" t="str">
        <f t="shared" si="15"/>
        <v>18～19</v>
      </c>
      <c r="BI51" s="187" t="str">
        <f t="shared" si="16"/>
        <v>18～19</v>
      </c>
      <c r="BJ51" s="187" t="str">
        <f t="shared" si="17"/>
        <v/>
      </c>
      <c r="BK51" s="187" t="str">
        <f t="shared" si="18"/>
        <v/>
      </c>
      <c r="BL51" s="187" t="str">
        <f t="shared" si="19"/>
        <v/>
      </c>
      <c r="BM51" s="187" t="str">
        <f t="shared" si="20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58"/>
      <c r="AD52" s="39" t="str">
        <f t="shared" si="7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IF(AE52="","",VLOOKUP(AE52,目次!$A$5:$P$36,2))</f>
        <v/>
      </c>
      <c r="AL52" s="21" t="str">
        <f>IF(AF52="","",VLOOKUP(AF52,目次!$A$5:$P$36,4))</f>
        <v>20～22</v>
      </c>
      <c r="AM52" s="21" t="str">
        <f>IF(AF52="","",VLOOKUP(AF52,目次!$A$5:$P$36,2))</f>
        <v>18～19</v>
      </c>
      <c r="AN52" s="21" t="str">
        <f>IF(AG52="","",VLOOKUP(AG52,目次!$A$5:$P$36,5))</f>
        <v/>
      </c>
      <c r="AO52" s="21" t="str">
        <f>IF(AG52="","",VLOOKUP(AG52,目次!$A$5:$P$36,2))</f>
        <v/>
      </c>
      <c r="AP52" s="21" t="str">
        <f>IF(AH52="","",VLOOKUP(AH52,目次!$A$5:$P$36,6))</f>
        <v/>
      </c>
      <c r="AQ52" s="21" t="str">
        <f>IF(AH52="","",VLOOKUP(AH52,目次!$A$5:$P$36,2))</f>
        <v/>
      </c>
      <c r="AR52" s="21" t="str">
        <f>IF(AI52="","",VLOOKUP(AI52,目次!$A$5:$P$36,7))</f>
        <v/>
      </c>
      <c r="AS52" s="21" t="str">
        <f>IF(AI52="","",VLOOKUP(AI52,目次!$A$5:$P$36,2))</f>
        <v/>
      </c>
      <c r="AT52" s="42" t="str">
        <f t="shared" si="22"/>
        <v/>
      </c>
      <c r="AU52" s="42" t="str">
        <f t="shared" si="22"/>
        <v/>
      </c>
      <c r="AV52" s="42" t="str">
        <f t="shared" si="22"/>
        <v>20～22</v>
      </c>
      <c r="AW52" s="42" t="str">
        <f t="shared" si="22"/>
        <v>18～19</v>
      </c>
      <c r="AX52" s="42" t="str">
        <f t="shared" si="22"/>
        <v>18～19</v>
      </c>
      <c r="AY52" s="42" t="str">
        <f t="shared" si="22"/>
        <v>18～19</v>
      </c>
      <c r="AZ52" s="42" t="str">
        <f t="shared" si="22"/>
        <v/>
      </c>
      <c r="BA52" s="42" t="str">
        <f t="shared" si="22"/>
        <v/>
      </c>
      <c r="BB52" s="42" t="str">
        <f t="shared" si="22"/>
        <v/>
      </c>
      <c r="BC52" s="42" t="str">
        <f t="shared" si="22"/>
        <v/>
      </c>
      <c r="BD52" s="187" t="str">
        <f t="shared" si="11"/>
        <v/>
      </c>
      <c r="BE52" s="187" t="str">
        <f t="shared" si="12"/>
        <v/>
      </c>
      <c r="BF52" s="187" t="str">
        <f t="shared" si="13"/>
        <v>20～22</v>
      </c>
      <c r="BG52" s="187" t="str">
        <f t="shared" si="14"/>
        <v>18～19</v>
      </c>
      <c r="BH52" s="187" t="str">
        <f t="shared" si="15"/>
        <v>18～19</v>
      </c>
      <c r="BI52" s="187" t="str">
        <f t="shared" si="16"/>
        <v>18～19</v>
      </c>
      <c r="BJ52" s="187" t="str">
        <f t="shared" si="17"/>
        <v>18～19</v>
      </c>
      <c r="BK52" s="187" t="str">
        <f t="shared" si="18"/>
        <v>18～19</v>
      </c>
      <c r="BL52" s="187" t="str">
        <f t="shared" si="19"/>
        <v/>
      </c>
      <c r="BM52" s="187" t="str">
        <f t="shared" si="20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58"/>
      <c r="AD53" s="39" t="str">
        <f t="shared" si="7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IF(AE53="","",VLOOKUP(AE53,目次!$A$5:$P$36,2))</f>
        <v/>
      </c>
      <c r="AL53" s="21" t="str">
        <f>IF(AF53="","",VLOOKUP(AF53,目次!$A$5:$P$36,4))</f>
        <v/>
      </c>
      <c r="AM53" s="21" t="str">
        <f>IF(AF53="","",VLOOKUP(AF53,目次!$A$5:$P$36,2))</f>
        <v/>
      </c>
      <c r="AN53" s="21" t="str">
        <f>IF(AG53="","",VLOOKUP(AG53,目次!$A$5:$P$36,5))</f>
        <v>18～19</v>
      </c>
      <c r="AO53" s="21" t="str">
        <f>IF(AG53="","",VLOOKUP(AG53,目次!$A$5:$P$36,2))</f>
        <v>18～19</v>
      </c>
      <c r="AP53" s="21" t="str">
        <f>IF(AH53="","",VLOOKUP(AH53,目次!$A$5:$P$36,6))</f>
        <v/>
      </c>
      <c r="AQ53" s="21" t="str">
        <f>IF(AH53="","",VLOOKUP(AH53,目次!$A$5:$P$36,2))</f>
        <v/>
      </c>
      <c r="AR53" s="21" t="str">
        <f>IF(AI53="","",VLOOKUP(AI53,目次!$A$5:$P$36,7))</f>
        <v/>
      </c>
      <c r="AS53" s="21" t="str">
        <f>IF(AI53="","",VLOOKUP(AI53,目次!$A$5:$P$36,2))</f>
        <v/>
      </c>
      <c r="AT53" s="42" t="str">
        <f t="shared" si="22"/>
        <v/>
      </c>
      <c r="AU53" s="42" t="str">
        <f t="shared" si="22"/>
        <v/>
      </c>
      <c r="AV53" s="42" t="str">
        <f t="shared" si="22"/>
        <v/>
      </c>
      <c r="AW53" s="42" t="str">
        <f t="shared" si="22"/>
        <v/>
      </c>
      <c r="AX53" s="42" t="str">
        <f t="shared" si="22"/>
        <v>18～19</v>
      </c>
      <c r="AY53" s="42" t="str">
        <f t="shared" si="22"/>
        <v>18～19</v>
      </c>
      <c r="AZ53" s="42" t="str">
        <f t="shared" si="22"/>
        <v>18～19</v>
      </c>
      <c r="BA53" s="42" t="str">
        <f t="shared" si="22"/>
        <v>18～19</v>
      </c>
      <c r="BB53" s="42" t="str">
        <f t="shared" si="22"/>
        <v/>
      </c>
      <c r="BC53" s="42" t="str">
        <f t="shared" si="22"/>
        <v/>
      </c>
      <c r="BD53" s="187" t="str">
        <f t="shared" si="11"/>
        <v/>
      </c>
      <c r="BE53" s="187" t="str">
        <f t="shared" si="12"/>
        <v/>
      </c>
      <c r="BF53" s="187" t="str">
        <f t="shared" si="13"/>
        <v/>
      </c>
      <c r="BG53" s="187" t="str">
        <f t="shared" si="14"/>
        <v/>
      </c>
      <c r="BH53" s="187" t="str">
        <f t="shared" si="15"/>
        <v>18～19</v>
      </c>
      <c r="BI53" s="187" t="str">
        <f t="shared" si="16"/>
        <v>18～19</v>
      </c>
      <c r="BJ53" s="187" t="str">
        <f t="shared" si="17"/>
        <v>18～19</v>
      </c>
      <c r="BK53" s="187" t="str">
        <f t="shared" si="18"/>
        <v>18～19</v>
      </c>
      <c r="BL53" s="187" t="str">
        <f t="shared" si="19"/>
        <v>18～19</v>
      </c>
      <c r="BM53" s="187" t="str">
        <f t="shared" si="20"/>
        <v>18～19</v>
      </c>
    </row>
    <row r="54" spans="27:65" ht="18.95" customHeight="1" x14ac:dyDescent="0.15">
      <c r="AA54" s="9">
        <v>44</v>
      </c>
      <c r="AB54" s="27" t="str">
        <f>V14</f>
        <v>理科</v>
      </c>
      <c r="AC54" s="58"/>
      <c r="AD54" s="39" t="str">
        <f t="shared" si="7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IF(AE54="","",VLOOKUP(AE54,目次!$A$5:$P$36,2))</f>
        <v/>
      </c>
      <c r="AL54" s="21" t="str">
        <f>IF(AF54="","",VLOOKUP(AF54,目次!$A$5:$P$36,4))</f>
        <v/>
      </c>
      <c r="AM54" s="21" t="str">
        <f>IF(AF54="","",VLOOKUP(AF54,目次!$A$5:$P$36,2))</f>
        <v/>
      </c>
      <c r="AN54" s="21" t="str">
        <f>IF(AG54="","",VLOOKUP(AG54,目次!$A$5:$P$36,5))</f>
        <v/>
      </c>
      <c r="AO54" s="21" t="str">
        <f>IF(AG54="","",VLOOKUP(AG54,目次!$A$5:$P$36,2))</f>
        <v/>
      </c>
      <c r="AP54" s="21" t="str">
        <f>IF(AH54="","",VLOOKUP(AH54,目次!$A$5:$P$36,6))</f>
        <v>18～19</v>
      </c>
      <c r="AQ54" s="21" t="str">
        <f>IF(AH54="","",VLOOKUP(AH54,目次!$A$5:$P$36,2))</f>
        <v>18～19</v>
      </c>
      <c r="AR54" s="21" t="str">
        <f>IF(AI54="","",VLOOKUP(AI54,目次!$A$5:$P$36,7))</f>
        <v/>
      </c>
      <c r="AS54" s="21" t="str">
        <f>IF(AI54="","",VLOOKUP(AI54,目次!$A$5:$P$36,2))</f>
        <v/>
      </c>
      <c r="AT54" s="42" t="str">
        <f t="shared" si="22"/>
        <v/>
      </c>
      <c r="AU54" s="42" t="str">
        <f t="shared" si="22"/>
        <v/>
      </c>
      <c r="AV54" s="42" t="str">
        <f t="shared" si="22"/>
        <v/>
      </c>
      <c r="AW54" s="42" t="str">
        <f t="shared" si="22"/>
        <v/>
      </c>
      <c r="AX54" s="42" t="str">
        <f t="shared" si="22"/>
        <v/>
      </c>
      <c r="AY54" s="42" t="str">
        <f t="shared" si="22"/>
        <v/>
      </c>
      <c r="AZ54" s="42" t="str">
        <f t="shared" si="22"/>
        <v>18～19</v>
      </c>
      <c r="BA54" s="42" t="str">
        <f t="shared" si="22"/>
        <v>18～19</v>
      </c>
      <c r="BB54" s="42" t="str">
        <f t="shared" si="22"/>
        <v>18～19</v>
      </c>
      <c r="BC54" s="42" t="str">
        <f t="shared" si="22"/>
        <v>18～19</v>
      </c>
      <c r="BD54" s="187" t="str">
        <f t="shared" si="11"/>
        <v>20～21</v>
      </c>
      <c r="BE54" s="187" t="str">
        <f t="shared" si="12"/>
        <v>20～21</v>
      </c>
      <c r="BF54" s="187" t="str">
        <f t="shared" si="13"/>
        <v/>
      </c>
      <c r="BG54" s="187" t="str">
        <f t="shared" si="14"/>
        <v/>
      </c>
      <c r="BH54" s="187" t="str">
        <f t="shared" si="15"/>
        <v/>
      </c>
      <c r="BI54" s="187" t="str">
        <f t="shared" si="16"/>
        <v/>
      </c>
      <c r="BJ54" s="187" t="str">
        <f t="shared" si="17"/>
        <v>18～19</v>
      </c>
      <c r="BK54" s="187" t="str">
        <f t="shared" si="18"/>
        <v>18～19</v>
      </c>
      <c r="BL54" s="187" t="str">
        <f t="shared" si="19"/>
        <v>18～19</v>
      </c>
      <c r="BM54" s="187" t="str">
        <f t="shared" si="20"/>
        <v>18～19</v>
      </c>
    </row>
    <row r="55" spans="27:65" ht="18.95" customHeight="1" x14ac:dyDescent="0.15">
      <c r="AA55" s="9">
        <v>45</v>
      </c>
      <c r="AB55" s="27" t="str">
        <f>V15</f>
        <v>英語</v>
      </c>
      <c r="AC55" s="58"/>
      <c r="AD55" s="39" t="str">
        <f t="shared" si="7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IF(AE55="","",VLOOKUP(AE55,目次!$A$5:$P$36,2))</f>
        <v/>
      </c>
      <c r="AL55" s="21" t="str">
        <f>IF(AF55="","",VLOOKUP(AF55,目次!$A$5:$P$36,4))</f>
        <v/>
      </c>
      <c r="AM55" s="21" t="str">
        <f>IF(AF55="","",VLOOKUP(AF55,目次!$A$5:$P$36,2))</f>
        <v/>
      </c>
      <c r="AN55" s="21" t="str">
        <f>IF(AG55="","",VLOOKUP(AG55,目次!$A$5:$P$36,5))</f>
        <v/>
      </c>
      <c r="AO55" s="21" t="str">
        <f>IF(AG55="","",VLOOKUP(AG55,目次!$A$5:$P$36,2))</f>
        <v/>
      </c>
      <c r="AP55" s="21" t="str">
        <f>IF(AH55="","",VLOOKUP(AH55,目次!$A$5:$P$36,6))</f>
        <v/>
      </c>
      <c r="AQ55" s="21" t="str">
        <f>IF(AH55="","",VLOOKUP(AH55,目次!$A$5:$P$36,2))</f>
        <v/>
      </c>
      <c r="AR55" s="21" t="str">
        <f>IF(AI55="","",VLOOKUP(AI55,目次!$A$5:$P$36,7))</f>
        <v>18～19</v>
      </c>
      <c r="AS55" s="21" t="str">
        <f>IF(AI55="","",VLOOKUP(AI55,目次!$A$5:$P$36,2))</f>
        <v>18～19</v>
      </c>
      <c r="AT55" s="42" t="str">
        <f t="shared" si="22"/>
        <v>20～21</v>
      </c>
      <c r="AU55" s="42" t="str">
        <f t="shared" si="22"/>
        <v>20～21</v>
      </c>
      <c r="AV55" s="42" t="str">
        <f t="shared" si="22"/>
        <v/>
      </c>
      <c r="AW55" s="42" t="str">
        <f t="shared" si="22"/>
        <v/>
      </c>
      <c r="AX55" s="42" t="str">
        <f t="shared" si="22"/>
        <v/>
      </c>
      <c r="AY55" s="42" t="str">
        <f t="shared" si="22"/>
        <v/>
      </c>
      <c r="AZ55" s="42" t="str">
        <f t="shared" si="22"/>
        <v/>
      </c>
      <c r="BA55" s="42" t="str">
        <f t="shared" si="22"/>
        <v/>
      </c>
      <c r="BB55" s="42" t="str">
        <f t="shared" si="22"/>
        <v>18～19</v>
      </c>
      <c r="BC55" s="42" t="str">
        <f t="shared" si="22"/>
        <v>18～19</v>
      </c>
      <c r="BD55" s="187" t="str">
        <f t="shared" si="11"/>
        <v>20～21</v>
      </c>
      <c r="BE55" s="187" t="str">
        <f t="shared" si="12"/>
        <v>20～21</v>
      </c>
      <c r="BF55" s="187" t="str">
        <f t="shared" si="13"/>
        <v>24～25</v>
      </c>
      <c r="BG55" s="187" t="str">
        <f t="shared" si="14"/>
        <v>20～21</v>
      </c>
      <c r="BH55" s="187" t="str">
        <f t="shared" si="15"/>
        <v/>
      </c>
      <c r="BI55" s="187" t="str">
        <f t="shared" si="16"/>
        <v/>
      </c>
      <c r="BJ55" s="187" t="str">
        <f t="shared" si="17"/>
        <v/>
      </c>
      <c r="BK55" s="187" t="str">
        <f t="shared" si="18"/>
        <v/>
      </c>
      <c r="BL55" s="187" t="str">
        <f t="shared" si="19"/>
        <v>18～19</v>
      </c>
      <c r="BM55" s="187" t="str">
        <f t="shared" si="20"/>
        <v>18～19</v>
      </c>
    </row>
    <row r="56" spans="27:65" ht="18.95" customHeight="1" x14ac:dyDescent="0.15">
      <c r="AA56" s="9">
        <v>46</v>
      </c>
      <c r="AB56" s="27" t="str">
        <f>V11</f>
        <v>国語</v>
      </c>
      <c r="AC56" s="58"/>
      <c r="AD56" s="39" t="str">
        <f t="shared" si="7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IF(AE56="","",VLOOKUP(AE56,目次!$A$5:$P$36,2))</f>
        <v>20～21</v>
      </c>
      <c r="AL56" s="21" t="str">
        <f>IF(AF56="","",VLOOKUP(AF56,目次!$A$5:$P$36,4))</f>
        <v/>
      </c>
      <c r="AM56" s="21" t="str">
        <f>IF(AF56="","",VLOOKUP(AF56,目次!$A$5:$P$36,2))</f>
        <v/>
      </c>
      <c r="AN56" s="21" t="str">
        <f>IF(AG56="","",VLOOKUP(AG56,目次!$A$5:$P$36,5))</f>
        <v/>
      </c>
      <c r="AO56" s="21" t="str">
        <f>IF(AG56="","",VLOOKUP(AG56,目次!$A$5:$P$36,2))</f>
        <v/>
      </c>
      <c r="AP56" s="21" t="str">
        <f>IF(AH56="","",VLOOKUP(AH56,目次!$A$5:$P$36,6))</f>
        <v/>
      </c>
      <c r="AQ56" s="21" t="str">
        <f>IF(AH56="","",VLOOKUP(AH56,目次!$A$5:$P$36,2))</f>
        <v/>
      </c>
      <c r="AR56" s="21" t="str">
        <f>IF(AI56="","",VLOOKUP(AI56,目次!$A$5:$P$36,7))</f>
        <v/>
      </c>
      <c r="AS56" s="21" t="str">
        <f>IF(AI56="","",VLOOKUP(AI56,目次!$A$5:$P$36,2))</f>
        <v/>
      </c>
      <c r="AT56" s="42" t="str">
        <f t="shared" si="22"/>
        <v>20～21</v>
      </c>
      <c r="AU56" s="42" t="str">
        <f t="shared" si="22"/>
        <v>20～21</v>
      </c>
      <c r="AV56" s="42" t="str">
        <f t="shared" si="22"/>
        <v>24～25</v>
      </c>
      <c r="AW56" s="42" t="str">
        <f t="shared" si="22"/>
        <v>20～21</v>
      </c>
      <c r="AX56" s="42" t="str">
        <f t="shared" si="22"/>
        <v/>
      </c>
      <c r="AY56" s="42" t="str">
        <f t="shared" si="22"/>
        <v/>
      </c>
      <c r="AZ56" s="42" t="str">
        <f t="shared" si="22"/>
        <v/>
      </c>
      <c r="BA56" s="42" t="str">
        <f t="shared" si="22"/>
        <v/>
      </c>
      <c r="BB56" s="42" t="str">
        <f t="shared" si="22"/>
        <v/>
      </c>
      <c r="BC56" s="42" t="str">
        <f t="shared" si="22"/>
        <v/>
      </c>
      <c r="BD56" s="187" t="str">
        <f t="shared" si="11"/>
        <v>20～21</v>
      </c>
      <c r="BE56" s="187" t="str">
        <f t="shared" si="12"/>
        <v>20～21</v>
      </c>
      <c r="BF56" s="187" t="str">
        <f t="shared" si="13"/>
        <v>24～25</v>
      </c>
      <c r="BG56" s="187" t="str">
        <f t="shared" si="14"/>
        <v>20～21</v>
      </c>
      <c r="BH56" s="187" t="str">
        <f t="shared" si="15"/>
        <v>20～21</v>
      </c>
      <c r="BI56" s="187" t="str">
        <f t="shared" si="16"/>
        <v>20～21</v>
      </c>
      <c r="BJ56" s="187" t="str">
        <f t="shared" si="17"/>
        <v/>
      </c>
      <c r="BK56" s="187" t="str">
        <f t="shared" si="18"/>
        <v/>
      </c>
      <c r="BL56" s="187" t="str">
        <f t="shared" si="19"/>
        <v/>
      </c>
      <c r="BM56" s="187" t="str">
        <f t="shared" si="20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58"/>
      <c r="AD57" s="39" t="str">
        <f t="shared" si="7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IF(AE57="","",VLOOKUP(AE57,目次!$A$5:$P$36,2))</f>
        <v/>
      </c>
      <c r="AL57" s="21" t="str">
        <f>IF(AF57="","",VLOOKUP(AF57,目次!$A$5:$P$36,4))</f>
        <v>24～25</v>
      </c>
      <c r="AM57" s="21" t="str">
        <f>IF(AF57="","",VLOOKUP(AF57,目次!$A$5:$P$36,2))</f>
        <v>20～21</v>
      </c>
      <c r="AN57" s="21" t="str">
        <f>IF(AG57="","",VLOOKUP(AG57,目次!$A$5:$P$36,5))</f>
        <v/>
      </c>
      <c r="AO57" s="21" t="str">
        <f>IF(AG57="","",VLOOKUP(AG57,目次!$A$5:$P$36,2))</f>
        <v/>
      </c>
      <c r="AP57" s="21" t="str">
        <f>IF(AH57="","",VLOOKUP(AH57,目次!$A$5:$P$36,6))</f>
        <v/>
      </c>
      <c r="AQ57" s="21" t="str">
        <f>IF(AH57="","",VLOOKUP(AH57,目次!$A$5:$P$36,2))</f>
        <v/>
      </c>
      <c r="AR57" s="21" t="str">
        <f>IF(AI57="","",VLOOKUP(AI57,目次!$A$5:$P$36,7))</f>
        <v/>
      </c>
      <c r="AS57" s="21" t="str">
        <f>IF(AI57="","",VLOOKUP(AI57,目次!$A$5:$P$36,2))</f>
        <v/>
      </c>
      <c r="AT57" s="42" t="str">
        <f t="shared" si="22"/>
        <v/>
      </c>
      <c r="AU57" s="42" t="str">
        <f t="shared" si="22"/>
        <v/>
      </c>
      <c r="AV57" s="42" t="str">
        <f t="shared" si="22"/>
        <v>24～25</v>
      </c>
      <c r="AW57" s="42" t="str">
        <f t="shared" si="22"/>
        <v>20～21</v>
      </c>
      <c r="AX57" s="42" t="str">
        <f t="shared" si="22"/>
        <v>20～21</v>
      </c>
      <c r="AY57" s="42" t="str">
        <f t="shared" si="22"/>
        <v>20～21</v>
      </c>
      <c r="AZ57" s="42" t="str">
        <f t="shared" si="22"/>
        <v/>
      </c>
      <c r="BA57" s="42" t="str">
        <f t="shared" si="22"/>
        <v/>
      </c>
      <c r="BB57" s="42" t="str">
        <f t="shared" si="22"/>
        <v/>
      </c>
      <c r="BC57" s="42" t="str">
        <f t="shared" si="22"/>
        <v/>
      </c>
      <c r="BD57" s="187" t="str">
        <f t="shared" si="11"/>
        <v/>
      </c>
      <c r="BE57" s="187" t="str">
        <f t="shared" si="12"/>
        <v/>
      </c>
      <c r="BF57" s="187" t="str">
        <f t="shared" si="13"/>
        <v>24～25</v>
      </c>
      <c r="BG57" s="187" t="str">
        <f t="shared" si="14"/>
        <v>20～21</v>
      </c>
      <c r="BH57" s="187" t="str">
        <f t="shared" si="15"/>
        <v>20～21</v>
      </c>
      <c r="BI57" s="187" t="str">
        <f t="shared" si="16"/>
        <v>20～21</v>
      </c>
      <c r="BJ57" s="187" t="str">
        <f t="shared" si="17"/>
        <v>20～21</v>
      </c>
      <c r="BK57" s="187" t="str">
        <f t="shared" si="18"/>
        <v>20～21</v>
      </c>
      <c r="BL57" s="187" t="str">
        <f t="shared" si="19"/>
        <v/>
      </c>
      <c r="BM57" s="187" t="str">
        <f t="shared" si="20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58"/>
      <c r="AD58" s="39" t="str">
        <f t="shared" si="7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IF(AE58="","",VLOOKUP(AE58,目次!$A$5:$P$36,2))</f>
        <v/>
      </c>
      <c r="AL58" s="21" t="str">
        <f>IF(AF58="","",VLOOKUP(AF58,目次!$A$5:$P$36,4))</f>
        <v/>
      </c>
      <c r="AM58" s="21" t="str">
        <f>IF(AF58="","",VLOOKUP(AF58,目次!$A$5:$P$36,2))</f>
        <v/>
      </c>
      <c r="AN58" s="21" t="str">
        <f>IF(AG58="","",VLOOKUP(AG58,目次!$A$5:$P$36,5))</f>
        <v>20～21</v>
      </c>
      <c r="AO58" s="21" t="str">
        <f>IF(AG58="","",VLOOKUP(AG58,目次!$A$5:$P$36,2))</f>
        <v>20～21</v>
      </c>
      <c r="AP58" s="21" t="str">
        <f>IF(AH58="","",VLOOKUP(AH58,目次!$A$5:$P$36,6))</f>
        <v/>
      </c>
      <c r="AQ58" s="21" t="str">
        <f>IF(AH58="","",VLOOKUP(AH58,目次!$A$5:$P$36,2))</f>
        <v/>
      </c>
      <c r="AR58" s="21" t="str">
        <f>IF(AI58="","",VLOOKUP(AI58,目次!$A$5:$P$36,7))</f>
        <v/>
      </c>
      <c r="AS58" s="21" t="str">
        <f>IF(AI58="","",VLOOKUP(AI58,目次!$A$5:$P$36,2))</f>
        <v/>
      </c>
      <c r="AT58" s="42" t="str">
        <f t="shared" si="22"/>
        <v/>
      </c>
      <c r="AU58" s="42" t="str">
        <f t="shared" si="22"/>
        <v/>
      </c>
      <c r="AV58" s="42" t="str">
        <f t="shared" si="22"/>
        <v/>
      </c>
      <c r="AW58" s="42" t="str">
        <f t="shared" si="22"/>
        <v/>
      </c>
      <c r="AX58" s="42" t="str">
        <f t="shared" si="22"/>
        <v>20～21</v>
      </c>
      <c r="AY58" s="42" t="str">
        <f t="shared" si="22"/>
        <v>20～21</v>
      </c>
      <c r="AZ58" s="42" t="str">
        <f t="shared" si="22"/>
        <v>20～21</v>
      </c>
      <c r="BA58" s="42" t="str">
        <f t="shared" si="22"/>
        <v>20～21</v>
      </c>
      <c r="BB58" s="42" t="str">
        <f t="shared" si="22"/>
        <v/>
      </c>
      <c r="BC58" s="42" t="str">
        <f t="shared" si="22"/>
        <v/>
      </c>
      <c r="BD58" s="187" t="str">
        <f t="shared" si="11"/>
        <v/>
      </c>
      <c r="BE58" s="187" t="str">
        <f t="shared" si="12"/>
        <v/>
      </c>
      <c r="BF58" s="187" t="str">
        <f t="shared" si="13"/>
        <v/>
      </c>
      <c r="BG58" s="187" t="str">
        <f t="shared" si="14"/>
        <v/>
      </c>
      <c r="BH58" s="187" t="str">
        <f t="shared" si="15"/>
        <v>20～21</v>
      </c>
      <c r="BI58" s="187" t="str">
        <f t="shared" si="16"/>
        <v>20～21</v>
      </c>
      <c r="BJ58" s="187" t="str">
        <f t="shared" si="17"/>
        <v>20～21</v>
      </c>
      <c r="BK58" s="187" t="str">
        <f t="shared" si="18"/>
        <v>20～21</v>
      </c>
      <c r="BL58" s="187" t="str">
        <f t="shared" si="19"/>
        <v>20～21</v>
      </c>
      <c r="BM58" s="187" t="str">
        <f t="shared" si="20"/>
        <v>20～21</v>
      </c>
    </row>
    <row r="59" spans="27:65" ht="18.95" customHeight="1" x14ac:dyDescent="0.15">
      <c r="AA59" s="9">
        <v>49</v>
      </c>
      <c r="AB59" s="27" t="str">
        <f>V14</f>
        <v>理科</v>
      </c>
      <c r="AC59" s="58"/>
      <c r="AD59" s="39" t="str">
        <f t="shared" si="7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IF(AE59="","",VLOOKUP(AE59,目次!$A$5:$P$36,2))</f>
        <v/>
      </c>
      <c r="AL59" s="21" t="str">
        <f>IF(AF59="","",VLOOKUP(AF59,目次!$A$5:$P$36,4))</f>
        <v/>
      </c>
      <c r="AM59" s="21" t="str">
        <f>IF(AF59="","",VLOOKUP(AF59,目次!$A$5:$P$36,2))</f>
        <v/>
      </c>
      <c r="AN59" s="21" t="str">
        <f>IF(AG59="","",VLOOKUP(AG59,目次!$A$5:$P$36,5))</f>
        <v/>
      </c>
      <c r="AO59" s="21" t="str">
        <f>IF(AG59="","",VLOOKUP(AG59,目次!$A$5:$P$36,2))</f>
        <v/>
      </c>
      <c r="AP59" s="21" t="str">
        <f>IF(AH59="","",VLOOKUP(AH59,目次!$A$5:$P$36,6))</f>
        <v>20～21</v>
      </c>
      <c r="AQ59" s="21" t="str">
        <f>IF(AH59="","",VLOOKUP(AH59,目次!$A$5:$P$36,2))</f>
        <v>20～21</v>
      </c>
      <c r="AR59" s="21" t="str">
        <f>IF(AI59="","",VLOOKUP(AI59,目次!$A$5:$P$36,7))</f>
        <v/>
      </c>
      <c r="AS59" s="21" t="str">
        <f>IF(AI59="","",VLOOKUP(AI59,目次!$A$5:$P$36,2))</f>
        <v/>
      </c>
      <c r="AT59" s="42" t="str">
        <f t="shared" si="22"/>
        <v/>
      </c>
      <c r="AU59" s="42" t="str">
        <f t="shared" si="22"/>
        <v/>
      </c>
      <c r="AV59" s="42" t="str">
        <f t="shared" si="22"/>
        <v/>
      </c>
      <c r="AW59" s="42" t="str">
        <f t="shared" si="22"/>
        <v/>
      </c>
      <c r="AX59" s="42" t="str">
        <f t="shared" si="22"/>
        <v/>
      </c>
      <c r="AY59" s="42" t="str">
        <f t="shared" si="22"/>
        <v/>
      </c>
      <c r="AZ59" s="42" t="str">
        <f t="shared" si="22"/>
        <v>20～21</v>
      </c>
      <c r="BA59" s="42" t="str">
        <f t="shared" si="22"/>
        <v>20～21</v>
      </c>
      <c r="BB59" s="42" t="str">
        <f t="shared" si="22"/>
        <v>20～21</v>
      </c>
      <c r="BC59" s="42" t="str">
        <f t="shared" si="22"/>
        <v>20～21</v>
      </c>
      <c r="BD59" s="187" t="str">
        <f t="shared" si="11"/>
        <v>22～23</v>
      </c>
      <c r="BE59" s="187" t="str">
        <f t="shared" si="12"/>
        <v>22～23</v>
      </c>
      <c r="BF59" s="187" t="str">
        <f t="shared" si="13"/>
        <v/>
      </c>
      <c r="BG59" s="187" t="str">
        <f t="shared" si="14"/>
        <v/>
      </c>
      <c r="BH59" s="187" t="str">
        <f t="shared" si="15"/>
        <v/>
      </c>
      <c r="BI59" s="187" t="str">
        <f t="shared" si="16"/>
        <v/>
      </c>
      <c r="BJ59" s="187" t="str">
        <f t="shared" si="17"/>
        <v>20～21</v>
      </c>
      <c r="BK59" s="187" t="str">
        <f t="shared" si="18"/>
        <v>20～21</v>
      </c>
      <c r="BL59" s="187" t="str">
        <f t="shared" si="19"/>
        <v>20～21</v>
      </c>
      <c r="BM59" s="187" t="str">
        <f t="shared" si="20"/>
        <v>20～21</v>
      </c>
    </row>
    <row r="60" spans="27:65" ht="18.95" customHeight="1" x14ac:dyDescent="0.15">
      <c r="AA60" s="9">
        <v>50</v>
      </c>
      <c r="AB60" s="27" t="str">
        <f>V15</f>
        <v>英語</v>
      </c>
      <c r="AC60" s="58"/>
      <c r="AD60" s="39" t="str">
        <f t="shared" si="7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IF(AE60="","",VLOOKUP(AE60,目次!$A$5:$P$36,2))</f>
        <v/>
      </c>
      <c r="AL60" s="21" t="str">
        <f>IF(AF60="","",VLOOKUP(AF60,目次!$A$5:$P$36,4))</f>
        <v/>
      </c>
      <c r="AM60" s="21" t="str">
        <f>IF(AF60="","",VLOOKUP(AF60,目次!$A$5:$P$36,2))</f>
        <v/>
      </c>
      <c r="AN60" s="21" t="str">
        <f>IF(AG60="","",VLOOKUP(AG60,目次!$A$5:$P$36,5))</f>
        <v/>
      </c>
      <c r="AO60" s="21" t="str">
        <f>IF(AG60="","",VLOOKUP(AG60,目次!$A$5:$P$36,2))</f>
        <v/>
      </c>
      <c r="AP60" s="21" t="str">
        <f>IF(AH60="","",VLOOKUP(AH60,目次!$A$5:$P$36,6))</f>
        <v/>
      </c>
      <c r="AQ60" s="21" t="str">
        <f>IF(AH60="","",VLOOKUP(AH60,目次!$A$5:$P$36,2))</f>
        <v/>
      </c>
      <c r="AR60" s="21" t="str">
        <f>IF(AI60="","",VLOOKUP(AI60,目次!$A$5:$P$36,7))</f>
        <v>20～21</v>
      </c>
      <c r="AS60" s="21" t="str">
        <f>IF(AI60="","",VLOOKUP(AI60,目次!$A$5:$P$36,2))</f>
        <v>20～21</v>
      </c>
      <c r="AT60" s="42" t="str">
        <f t="shared" si="22"/>
        <v>22～23</v>
      </c>
      <c r="AU60" s="42" t="str">
        <f t="shared" si="22"/>
        <v>22～23</v>
      </c>
      <c r="AV60" s="42" t="str">
        <f t="shared" si="22"/>
        <v/>
      </c>
      <c r="AW60" s="42" t="str">
        <f t="shared" si="22"/>
        <v/>
      </c>
      <c r="AX60" s="42" t="str">
        <f t="shared" si="22"/>
        <v/>
      </c>
      <c r="AY60" s="42" t="str">
        <f t="shared" si="22"/>
        <v/>
      </c>
      <c r="AZ60" s="42" t="str">
        <f t="shared" si="22"/>
        <v/>
      </c>
      <c r="BA60" s="42" t="str">
        <f t="shared" si="22"/>
        <v/>
      </c>
      <c r="BB60" s="42" t="str">
        <f t="shared" si="22"/>
        <v>20～21</v>
      </c>
      <c r="BC60" s="42" t="str">
        <f t="shared" si="22"/>
        <v>20～21</v>
      </c>
      <c r="BD60" s="187" t="str">
        <f t="shared" si="11"/>
        <v>22～23</v>
      </c>
      <c r="BE60" s="187" t="str">
        <f t="shared" si="12"/>
        <v>22～23</v>
      </c>
      <c r="BF60" s="187" t="str">
        <f t="shared" si="13"/>
        <v>26～27</v>
      </c>
      <c r="BG60" s="187" t="str">
        <f t="shared" si="14"/>
        <v>22～23</v>
      </c>
      <c r="BH60" s="187" t="str">
        <f t="shared" si="15"/>
        <v/>
      </c>
      <c r="BI60" s="187" t="str">
        <f t="shared" si="16"/>
        <v/>
      </c>
      <c r="BJ60" s="187" t="str">
        <f t="shared" si="17"/>
        <v/>
      </c>
      <c r="BK60" s="187" t="str">
        <f t="shared" si="18"/>
        <v/>
      </c>
      <c r="BL60" s="187" t="str">
        <f t="shared" si="19"/>
        <v>20～21</v>
      </c>
      <c r="BM60" s="187" t="str">
        <f t="shared" si="20"/>
        <v>20～21</v>
      </c>
    </row>
    <row r="61" spans="27:65" ht="18.95" customHeight="1" x14ac:dyDescent="0.15">
      <c r="AA61" s="9">
        <v>51</v>
      </c>
      <c r="AB61" s="27" t="str">
        <f>V11</f>
        <v>国語</v>
      </c>
      <c r="AC61" s="58"/>
      <c r="AD61" s="39" t="str">
        <f t="shared" si="7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IF(AE61="","",VLOOKUP(AE61,目次!$A$5:$P$36,2))</f>
        <v>22～23</v>
      </c>
      <c r="AL61" s="21" t="str">
        <f>IF(AF61="","",VLOOKUP(AF61,目次!$A$5:$P$36,4))</f>
        <v/>
      </c>
      <c r="AM61" s="21" t="str">
        <f>IF(AF61="","",VLOOKUP(AF61,目次!$A$5:$P$36,2))</f>
        <v/>
      </c>
      <c r="AN61" s="21" t="str">
        <f>IF(AG61="","",VLOOKUP(AG61,目次!$A$5:$P$36,5))</f>
        <v/>
      </c>
      <c r="AO61" s="21" t="str">
        <f>IF(AG61="","",VLOOKUP(AG61,目次!$A$5:$P$36,2))</f>
        <v/>
      </c>
      <c r="AP61" s="21" t="str">
        <f>IF(AH61="","",VLOOKUP(AH61,目次!$A$5:$P$36,6))</f>
        <v/>
      </c>
      <c r="AQ61" s="21" t="str">
        <f>IF(AH61="","",VLOOKUP(AH61,目次!$A$5:$P$36,2))</f>
        <v/>
      </c>
      <c r="AR61" s="21" t="str">
        <f>IF(AI61="","",VLOOKUP(AI61,目次!$A$5:$P$36,7))</f>
        <v/>
      </c>
      <c r="AS61" s="21" t="str">
        <f>IF(AI61="","",VLOOKUP(AI61,目次!$A$5:$P$36,2))</f>
        <v/>
      </c>
      <c r="AT61" s="42" t="str">
        <f t="shared" si="22"/>
        <v>22～23</v>
      </c>
      <c r="AU61" s="42" t="str">
        <f t="shared" si="22"/>
        <v>22～23</v>
      </c>
      <c r="AV61" s="42" t="str">
        <f t="shared" si="22"/>
        <v>26～27</v>
      </c>
      <c r="AW61" s="42" t="str">
        <f t="shared" si="22"/>
        <v>22～23</v>
      </c>
      <c r="AX61" s="42" t="str">
        <f t="shared" si="22"/>
        <v/>
      </c>
      <c r="AY61" s="42" t="str">
        <f t="shared" si="22"/>
        <v/>
      </c>
      <c r="AZ61" s="42" t="str">
        <f t="shared" si="22"/>
        <v/>
      </c>
      <c r="BA61" s="42" t="str">
        <f t="shared" si="22"/>
        <v/>
      </c>
      <c r="BB61" s="42" t="str">
        <f t="shared" si="22"/>
        <v/>
      </c>
      <c r="BC61" s="42" t="str">
        <f t="shared" si="22"/>
        <v/>
      </c>
      <c r="BD61" s="187" t="str">
        <f t="shared" si="11"/>
        <v>22～23</v>
      </c>
      <c r="BE61" s="187" t="str">
        <f t="shared" si="12"/>
        <v>22～23</v>
      </c>
      <c r="BF61" s="187" t="str">
        <f t="shared" si="13"/>
        <v>26～27</v>
      </c>
      <c r="BG61" s="187" t="str">
        <f t="shared" si="14"/>
        <v>22～23</v>
      </c>
      <c r="BH61" s="187" t="str">
        <f t="shared" si="15"/>
        <v>22～23</v>
      </c>
      <c r="BI61" s="187" t="str">
        <f t="shared" si="16"/>
        <v>22～23</v>
      </c>
      <c r="BJ61" s="187" t="str">
        <f t="shared" si="17"/>
        <v/>
      </c>
      <c r="BK61" s="187" t="str">
        <f t="shared" si="18"/>
        <v/>
      </c>
      <c r="BL61" s="187" t="str">
        <f t="shared" si="19"/>
        <v/>
      </c>
      <c r="BM61" s="187" t="str">
        <f t="shared" si="20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58"/>
      <c r="AD62" s="39" t="str">
        <f t="shared" si="7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IF(AE62="","",VLOOKUP(AE62,目次!$A$5:$P$36,2))</f>
        <v/>
      </c>
      <c r="AL62" s="21" t="str">
        <f>IF(AF62="","",VLOOKUP(AF62,目次!$A$5:$P$36,4))</f>
        <v>26～27</v>
      </c>
      <c r="AM62" s="21" t="str">
        <f>IF(AF62="","",VLOOKUP(AF62,目次!$A$5:$P$36,2))</f>
        <v>22～23</v>
      </c>
      <c r="AN62" s="21" t="str">
        <f>IF(AG62="","",VLOOKUP(AG62,目次!$A$5:$P$36,5))</f>
        <v/>
      </c>
      <c r="AO62" s="21" t="str">
        <f>IF(AG62="","",VLOOKUP(AG62,目次!$A$5:$P$36,2))</f>
        <v/>
      </c>
      <c r="AP62" s="21" t="str">
        <f>IF(AH62="","",VLOOKUP(AH62,目次!$A$5:$P$36,6))</f>
        <v/>
      </c>
      <c r="AQ62" s="21" t="str">
        <f>IF(AH62="","",VLOOKUP(AH62,目次!$A$5:$P$36,2))</f>
        <v/>
      </c>
      <c r="AR62" s="21" t="str">
        <f>IF(AI62="","",VLOOKUP(AI62,目次!$A$5:$P$36,7))</f>
        <v/>
      </c>
      <c r="AS62" s="21" t="str">
        <f>IF(AI62="","",VLOOKUP(AI62,目次!$A$5:$P$36,2))</f>
        <v/>
      </c>
      <c r="AT62" s="42" t="str">
        <f t="shared" si="22"/>
        <v/>
      </c>
      <c r="AU62" s="42" t="str">
        <f t="shared" si="22"/>
        <v/>
      </c>
      <c r="AV62" s="42" t="str">
        <f t="shared" si="22"/>
        <v>26～27</v>
      </c>
      <c r="AW62" s="42" t="str">
        <f t="shared" si="22"/>
        <v>22～23</v>
      </c>
      <c r="AX62" s="42" t="str">
        <f t="shared" si="22"/>
        <v>22～23</v>
      </c>
      <c r="AY62" s="42" t="str">
        <f t="shared" si="22"/>
        <v>22～23</v>
      </c>
      <c r="AZ62" s="42" t="str">
        <f t="shared" si="22"/>
        <v/>
      </c>
      <c r="BA62" s="42" t="str">
        <f t="shared" si="22"/>
        <v/>
      </c>
      <c r="BB62" s="42" t="str">
        <f t="shared" si="22"/>
        <v/>
      </c>
      <c r="BC62" s="42" t="str">
        <f t="shared" si="22"/>
        <v/>
      </c>
      <c r="BD62" s="187" t="str">
        <f t="shared" si="11"/>
        <v/>
      </c>
      <c r="BE62" s="187" t="str">
        <f t="shared" si="12"/>
        <v/>
      </c>
      <c r="BF62" s="187" t="str">
        <f t="shared" si="13"/>
        <v>26～27</v>
      </c>
      <c r="BG62" s="187" t="str">
        <f t="shared" si="14"/>
        <v>22～23</v>
      </c>
      <c r="BH62" s="187" t="str">
        <f t="shared" si="15"/>
        <v>22～23</v>
      </c>
      <c r="BI62" s="187" t="str">
        <f t="shared" si="16"/>
        <v>22～23</v>
      </c>
      <c r="BJ62" s="187" t="str">
        <f t="shared" si="17"/>
        <v>22～23</v>
      </c>
      <c r="BK62" s="187" t="str">
        <f t="shared" si="18"/>
        <v>22～23</v>
      </c>
      <c r="BL62" s="187" t="str">
        <f t="shared" si="19"/>
        <v/>
      </c>
      <c r="BM62" s="187" t="str">
        <f t="shared" si="20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58"/>
      <c r="AD63" s="39" t="str">
        <f t="shared" si="7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IF(AE63="","",VLOOKUP(AE63,目次!$A$5:$P$36,2))</f>
        <v/>
      </c>
      <c r="AL63" s="21" t="str">
        <f>IF(AF63="","",VLOOKUP(AF63,目次!$A$5:$P$36,4))</f>
        <v/>
      </c>
      <c r="AM63" s="21" t="str">
        <f>IF(AF63="","",VLOOKUP(AF63,目次!$A$5:$P$36,2))</f>
        <v/>
      </c>
      <c r="AN63" s="21" t="str">
        <f>IF(AG63="","",VLOOKUP(AG63,目次!$A$5:$P$36,5))</f>
        <v>22～23</v>
      </c>
      <c r="AO63" s="21" t="str">
        <f>IF(AG63="","",VLOOKUP(AG63,目次!$A$5:$P$36,2))</f>
        <v>22～23</v>
      </c>
      <c r="AP63" s="21" t="str">
        <f>IF(AH63="","",VLOOKUP(AH63,目次!$A$5:$P$36,6))</f>
        <v/>
      </c>
      <c r="AQ63" s="21" t="str">
        <f>IF(AH63="","",VLOOKUP(AH63,目次!$A$5:$P$36,2))</f>
        <v/>
      </c>
      <c r="AR63" s="21" t="str">
        <f>IF(AI63="","",VLOOKUP(AI63,目次!$A$5:$P$36,7))</f>
        <v/>
      </c>
      <c r="AS63" s="21" t="str">
        <f>IF(AI63="","",VLOOKUP(AI63,目次!$A$5:$P$36,2))</f>
        <v/>
      </c>
      <c r="AT63" s="42" t="str">
        <f t="shared" ref="AT63:BC88" si="28">IF(AJ63=AJ64,"",IF($AD63=$AD64,AJ63&amp;","&amp;AJ64,AJ63&amp;AJ64))</f>
        <v/>
      </c>
      <c r="AU63" s="42" t="str">
        <f t="shared" si="28"/>
        <v/>
      </c>
      <c r="AV63" s="42" t="str">
        <f t="shared" si="28"/>
        <v/>
      </c>
      <c r="AW63" s="42" t="str">
        <f t="shared" si="28"/>
        <v/>
      </c>
      <c r="AX63" s="42" t="str">
        <f t="shared" si="28"/>
        <v>22～23</v>
      </c>
      <c r="AY63" s="42" t="str">
        <f t="shared" si="28"/>
        <v>22～23</v>
      </c>
      <c r="AZ63" s="42" t="str">
        <f t="shared" si="28"/>
        <v>22～23</v>
      </c>
      <c r="BA63" s="42" t="str">
        <f t="shared" si="28"/>
        <v>22～23</v>
      </c>
      <c r="BB63" s="42" t="str">
        <f t="shared" si="28"/>
        <v/>
      </c>
      <c r="BC63" s="42" t="str">
        <f t="shared" si="28"/>
        <v/>
      </c>
      <c r="BD63" s="187" t="str">
        <f t="shared" si="11"/>
        <v/>
      </c>
      <c r="BE63" s="187" t="str">
        <f t="shared" si="12"/>
        <v/>
      </c>
      <c r="BF63" s="187" t="str">
        <f t="shared" si="13"/>
        <v/>
      </c>
      <c r="BG63" s="187" t="str">
        <f t="shared" si="14"/>
        <v/>
      </c>
      <c r="BH63" s="187" t="str">
        <f t="shared" si="15"/>
        <v>22～23</v>
      </c>
      <c r="BI63" s="187" t="str">
        <f t="shared" si="16"/>
        <v>22～23</v>
      </c>
      <c r="BJ63" s="187" t="str">
        <f t="shared" si="17"/>
        <v>22～23</v>
      </c>
      <c r="BK63" s="187" t="str">
        <f t="shared" si="18"/>
        <v>22～23</v>
      </c>
      <c r="BL63" s="187" t="str">
        <f t="shared" si="19"/>
        <v>22～23</v>
      </c>
      <c r="BM63" s="187" t="str">
        <f t="shared" si="20"/>
        <v>22～23</v>
      </c>
    </row>
    <row r="64" spans="27:65" ht="18.95" customHeight="1" x14ac:dyDescent="0.15">
      <c r="AA64" s="9">
        <v>54</v>
      </c>
      <c r="AB64" s="27" t="str">
        <f>V14</f>
        <v>理科</v>
      </c>
      <c r="AC64" s="58"/>
      <c r="AD64" s="39" t="str">
        <f t="shared" si="7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IF(AE64="","",VLOOKUP(AE64,目次!$A$5:$P$36,2))</f>
        <v/>
      </c>
      <c r="AL64" s="21" t="str">
        <f>IF(AF64="","",VLOOKUP(AF64,目次!$A$5:$P$36,4))</f>
        <v/>
      </c>
      <c r="AM64" s="21" t="str">
        <f>IF(AF64="","",VLOOKUP(AF64,目次!$A$5:$P$36,2))</f>
        <v/>
      </c>
      <c r="AN64" s="21" t="str">
        <f>IF(AG64="","",VLOOKUP(AG64,目次!$A$5:$P$36,5))</f>
        <v/>
      </c>
      <c r="AO64" s="21" t="str">
        <f>IF(AG64="","",VLOOKUP(AG64,目次!$A$5:$P$36,2))</f>
        <v/>
      </c>
      <c r="AP64" s="21" t="str">
        <f>IF(AH64="","",VLOOKUP(AH64,目次!$A$5:$P$36,6))</f>
        <v>22～23</v>
      </c>
      <c r="AQ64" s="21" t="str">
        <f>IF(AH64="","",VLOOKUP(AH64,目次!$A$5:$P$36,2))</f>
        <v>22～23</v>
      </c>
      <c r="AR64" s="21" t="str">
        <f>IF(AI64="","",VLOOKUP(AI64,目次!$A$5:$P$36,7))</f>
        <v/>
      </c>
      <c r="AS64" s="21" t="str">
        <f>IF(AI64="","",VLOOKUP(AI64,目次!$A$5:$P$36,2))</f>
        <v/>
      </c>
      <c r="AT64" s="42" t="str">
        <f t="shared" si="28"/>
        <v/>
      </c>
      <c r="AU64" s="42" t="str">
        <f t="shared" si="28"/>
        <v/>
      </c>
      <c r="AV64" s="42" t="str">
        <f t="shared" si="28"/>
        <v/>
      </c>
      <c r="AW64" s="42" t="str">
        <f t="shared" si="28"/>
        <v/>
      </c>
      <c r="AX64" s="42" t="str">
        <f t="shared" si="28"/>
        <v/>
      </c>
      <c r="AY64" s="42" t="str">
        <f t="shared" si="28"/>
        <v/>
      </c>
      <c r="AZ64" s="42" t="str">
        <f t="shared" si="28"/>
        <v>22～23</v>
      </c>
      <c r="BA64" s="42" t="str">
        <f t="shared" si="28"/>
        <v>22～23</v>
      </c>
      <c r="BB64" s="42" t="str">
        <f t="shared" si="28"/>
        <v>22～23</v>
      </c>
      <c r="BC64" s="42" t="str">
        <f t="shared" si="28"/>
        <v>22～23</v>
      </c>
      <c r="BD64" s="187" t="str">
        <f t="shared" si="11"/>
        <v>24～25</v>
      </c>
      <c r="BE64" s="187" t="str">
        <f t="shared" si="12"/>
        <v>24～25</v>
      </c>
      <c r="BF64" s="187" t="str">
        <f t="shared" si="13"/>
        <v/>
      </c>
      <c r="BG64" s="187" t="str">
        <f t="shared" si="14"/>
        <v/>
      </c>
      <c r="BH64" s="187" t="str">
        <f t="shared" si="15"/>
        <v/>
      </c>
      <c r="BI64" s="187" t="str">
        <f t="shared" si="16"/>
        <v/>
      </c>
      <c r="BJ64" s="187" t="str">
        <f t="shared" si="17"/>
        <v>22～23</v>
      </c>
      <c r="BK64" s="187" t="str">
        <f t="shared" si="18"/>
        <v>22～23</v>
      </c>
      <c r="BL64" s="187" t="str">
        <f t="shared" si="19"/>
        <v>22～23</v>
      </c>
      <c r="BM64" s="187" t="str">
        <f t="shared" si="20"/>
        <v>22～23</v>
      </c>
    </row>
    <row r="65" spans="27:65" ht="18.95" customHeight="1" x14ac:dyDescent="0.15">
      <c r="AA65" s="9">
        <v>55</v>
      </c>
      <c r="AB65" s="27" t="str">
        <f>V15</f>
        <v>英語</v>
      </c>
      <c r="AC65" s="58"/>
      <c r="AD65" s="39" t="str">
        <f t="shared" si="7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IF(AE65="","",VLOOKUP(AE65,目次!$A$5:$P$36,2))</f>
        <v/>
      </c>
      <c r="AL65" s="21" t="str">
        <f>IF(AF65="","",VLOOKUP(AF65,目次!$A$5:$P$36,4))</f>
        <v/>
      </c>
      <c r="AM65" s="21" t="str">
        <f>IF(AF65="","",VLOOKUP(AF65,目次!$A$5:$P$36,2))</f>
        <v/>
      </c>
      <c r="AN65" s="21" t="str">
        <f>IF(AG65="","",VLOOKUP(AG65,目次!$A$5:$P$36,5))</f>
        <v/>
      </c>
      <c r="AO65" s="21" t="str">
        <f>IF(AG65="","",VLOOKUP(AG65,目次!$A$5:$P$36,2))</f>
        <v/>
      </c>
      <c r="AP65" s="21" t="str">
        <f>IF(AH65="","",VLOOKUP(AH65,目次!$A$5:$P$36,6))</f>
        <v/>
      </c>
      <c r="AQ65" s="21" t="str">
        <f>IF(AH65="","",VLOOKUP(AH65,目次!$A$5:$P$36,2))</f>
        <v/>
      </c>
      <c r="AR65" s="21" t="str">
        <f>IF(AI65="","",VLOOKUP(AI65,目次!$A$5:$P$36,7))</f>
        <v>22～23</v>
      </c>
      <c r="AS65" s="21" t="str">
        <f>IF(AI65="","",VLOOKUP(AI65,目次!$A$5:$P$36,2))</f>
        <v>22～23</v>
      </c>
      <c r="AT65" s="42" t="str">
        <f t="shared" si="28"/>
        <v>24～25</v>
      </c>
      <c r="AU65" s="42" t="str">
        <f t="shared" si="28"/>
        <v>24～25</v>
      </c>
      <c r="AV65" s="42" t="str">
        <f t="shared" si="28"/>
        <v/>
      </c>
      <c r="AW65" s="42" t="str">
        <f t="shared" si="28"/>
        <v/>
      </c>
      <c r="AX65" s="42" t="str">
        <f t="shared" si="28"/>
        <v/>
      </c>
      <c r="AY65" s="42" t="str">
        <f t="shared" si="28"/>
        <v/>
      </c>
      <c r="AZ65" s="42" t="str">
        <f t="shared" si="28"/>
        <v/>
      </c>
      <c r="BA65" s="42" t="str">
        <f t="shared" si="28"/>
        <v/>
      </c>
      <c r="BB65" s="42" t="str">
        <f t="shared" si="28"/>
        <v>22～23</v>
      </c>
      <c r="BC65" s="42" t="str">
        <f t="shared" si="28"/>
        <v>22～23</v>
      </c>
      <c r="BD65" s="187" t="str">
        <f t="shared" si="11"/>
        <v>24～25</v>
      </c>
      <c r="BE65" s="187" t="str">
        <f t="shared" si="12"/>
        <v>24～25</v>
      </c>
      <c r="BF65" s="187" t="str">
        <f t="shared" si="13"/>
        <v>28～30</v>
      </c>
      <c r="BG65" s="187" t="str">
        <f t="shared" si="14"/>
        <v>24～25</v>
      </c>
      <c r="BH65" s="187" t="str">
        <f t="shared" si="15"/>
        <v/>
      </c>
      <c r="BI65" s="187" t="str">
        <f t="shared" si="16"/>
        <v/>
      </c>
      <c r="BJ65" s="187" t="str">
        <f t="shared" si="17"/>
        <v/>
      </c>
      <c r="BK65" s="187" t="str">
        <f t="shared" si="18"/>
        <v/>
      </c>
      <c r="BL65" s="187" t="str">
        <f t="shared" si="19"/>
        <v>22～23</v>
      </c>
      <c r="BM65" s="187" t="str">
        <f t="shared" si="20"/>
        <v>22～23</v>
      </c>
    </row>
    <row r="66" spans="27:65" ht="18.95" customHeight="1" x14ac:dyDescent="0.15">
      <c r="AA66" s="9">
        <v>56</v>
      </c>
      <c r="AB66" s="27" t="str">
        <f>V11</f>
        <v>国語</v>
      </c>
      <c r="AC66" s="58"/>
      <c r="AD66" s="39" t="str">
        <f t="shared" si="7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IF(AE66="","",VLOOKUP(AE66,目次!$A$5:$P$36,2))</f>
        <v>24～25</v>
      </c>
      <c r="AL66" s="21" t="str">
        <f>IF(AF66="","",VLOOKUP(AF66,目次!$A$5:$P$36,4))</f>
        <v/>
      </c>
      <c r="AM66" s="21" t="str">
        <f>IF(AF66="","",VLOOKUP(AF66,目次!$A$5:$P$36,2))</f>
        <v/>
      </c>
      <c r="AN66" s="21" t="str">
        <f>IF(AG66="","",VLOOKUP(AG66,目次!$A$5:$P$36,5))</f>
        <v/>
      </c>
      <c r="AO66" s="21" t="str">
        <f>IF(AG66="","",VLOOKUP(AG66,目次!$A$5:$P$36,2))</f>
        <v/>
      </c>
      <c r="AP66" s="21" t="str">
        <f>IF(AH66="","",VLOOKUP(AH66,目次!$A$5:$P$36,6))</f>
        <v/>
      </c>
      <c r="AQ66" s="21" t="str">
        <f>IF(AH66="","",VLOOKUP(AH66,目次!$A$5:$P$36,2))</f>
        <v/>
      </c>
      <c r="AR66" s="21" t="str">
        <f>IF(AI66="","",VLOOKUP(AI66,目次!$A$5:$P$36,7))</f>
        <v/>
      </c>
      <c r="AS66" s="21" t="str">
        <f>IF(AI66="","",VLOOKUP(AI66,目次!$A$5:$P$36,2))</f>
        <v/>
      </c>
      <c r="AT66" s="42" t="str">
        <f t="shared" si="28"/>
        <v>24～25</v>
      </c>
      <c r="AU66" s="42" t="str">
        <f t="shared" si="28"/>
        <v>24～25</v>
      </c>
      <c r="AV66" s="42" t="str">
        <f t="shared" si="28"/>
        <v>28～30</v>
      </c>
      <c r="AW66" s="42" t="str">
        <f t="shared" si="28"/>
        <v>24～25</v>
      </c>
      <c r="AX66" s="42" t="str">
        <f t="shared" si="28"/>
        <v/>
      </c>
      <c r="AY66" s="42" t="str">
        <f t="shared" si="28"/>
        <v/>
      </c>
      <c r="AZ66" s="42" t="str">
        <f t="shared" si="28"/>
        <v/>
      </c>
      <c r="BA66" s="42" t="str">
        <f t="shared" si="28"/>
        <v/>
      </c>
      <c r="BB66" s="42" t="str">
        <f t="shared" si="28"/>
        <v/>
      </c>
      <c r="BC66" s="42" t="str">
        <f t="shared" si="28"/>
        <v/>
      </c>
      <c r="BD66" s="187" t="str">
        <f t="shared" si="11"/>
        <v>24～25</v>
      </c>
      <c r="BE66" s="187" t="str">
        <f t="shared" si="12"/>
        <v>24～25</v>
      </c>
      <c r="BF66" s="187" t="str">
        <f t="shared" si="13"/>
        <v>28～30</v>
      </c>
      <c r="BG66" s="187" t="str">
        <f t="shared" si="14"/>
        <v>24～25</v>
      </c>
      <c r="BH66" s="187" t="str">
        <f t="shared" si="15"/>
        <v>24～25</v>
      </c>
      <c r="BI66" s="187" t="str">
        <f t="shared" si="16"/>
        <v>24～25</v>
      </c>
      <c r="BJ66" s="187" t="str">
        <f t="shared" si="17"/>
        <v/>
      </c>
      <c r="BK66" s="187" t="str">
        <f t="shared" si="18"/>
        <v/>
      </c>
      <c r="BL66" s="187" t="str">
        <f t="shared" si="19"/>
        <v/>
      </c>
      <c r="BM66" s="187" t="str">
        <f t="shared" si="20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58"/>
      <c r="AD67" s="39" t="str">
        <f t="shared" si="7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IF(AE67="","",VLOOKUP(AE67,目次!$A$5:$P$36,2))</f>
        <v/>
      </c>
      <c r="AL67" s="21" t="str">
        <f>IF(AF67="","",VLOOKUP(AF67,目次!$A$5:$P$36,4))</f>
        <v>28～30</v>
      </c>
      <c r="AM67" s="21" t="str">
        <f>IF(AF67="","",VLOOKUP(AF67,目次!$A$5:$P$36,2))</f>
        <v>24～25</v>
      </c>
      <c r="AN67" s="21" t="str">
        <f>IF(AG67="","",VLOOKUP(AG67,目次!$A$5:$P$36,5))</f>
        <v/>
      </c>
      <c r="AO67" s="21" t="str">
        <f>IF(AG67="","",VLOOKUP(AG67,目次!$A$5:$P$36,2))</f>
        <v/>
      </c>
      <c r="AP67" s="21" t="str">
        <f>IF(AH67="","",VLOOKUP(AH67,目次!$A$5:$P$36,6))</f>
        <v/>
      </c>
      <c r="AQ67" s="21" t="str">
        <f>IF(AH67="","",VLOOKUP(AH67,目次!$A$5:$P$36,2))</f>
        <v/>
      </c>
      <c r="AR67" s="21" t="str">
        <f>IF(AI67="","",VLOOKUP(AI67,目次!$A$5:$P$36,7))</f>
        <v/>
      </c>
      <c r="AS67" s="21" t="str">
        <f>IF(AI67="","",VLOOKUP(AI67,目次!$A$5:$P$36,2))</f>
        <v/>
      </c>
      <c r="AT67" s="42" t="str">
        <f t="shared" si="28"/>
        <v/>
      </c>
      <c r="AU67" s="42" t="str">
        <f t="shared" si="28"/>
        <v/>
      </c>
      <c r="AV67" s="42" t="str">
        <f t="shared" si="28"/>
        <v>28～30</v>
      </c>
      <c r="AW67" s="42" t="str">
        <f t="shared" si="28"/>
        <v>24～25</v>
      </c>
      <c r="AX67" s="42" t="str">
        <f t="shared" si="28"/>
        <v>24～25</v>
      </c>
      <c r="AY67" s="42" t="str">
        <f t="shared" si="28"/>
        <v>24～25</v>
      </c>
      <c r="AZ67" s="42" t="str">
        <f t="shared" si="28"/>
        <v/>
      </c>
      <c r="BA67" s="42" t="str">
        <f t="shared" si="28"/>
        <v/>
      </c>
      <c r="BB67" s="42" t="str">
        <f t="shared" si="28"/>
        <v/>
      </c>
      <c r="BC67" s="42" t="str">
        <f t="shared" si="28"/>
        <v/>
      </c>
      <c r="BD67" s="187" t="str">
        <f t="shared" si="11"/>
        <v/>
      </c>
      <c r="BE67" s="187" t="str">
        <f t="shared" si="12"/>
        <v/>
      </c>
      <c r="BF67" s="187" t="str">
        <f t="shared" si="13"/>
        <v>28～30</v>
      </c>
      <c r="BG67" s="187" t="str">
        <f t="shared" si="14"/>
        <v>24～25</v>
      </c>
      <c r="BH67" s="187" t="str">
        <f t="shared" si="15"/>
        <v>24～25</v>
      </c>
      <c r="BI67" s="187" t="str">
        <f t="shared" si="16"/>
        <v>24～25</v>
      </c>
      <c r="BJ67" s="187" t="str">
        <f t="shared" si="17"/>
        <v>24～25</v>
      </c>
      <c r="BK67" s="187" t="str">
        <f t="shared" si="18"/>
        <v>24～25</v>
      </c>
      <c r="BL67" s="187" t="str">
        <f t="shared" si="19"/>
        <v/>
      </c>
      <c r="BM67" s="187" t="str">
        <f t="shared" si="20"/>
        <v/>
      </c>
    </row>
    <row r="68" spans="27:65" ht="18.95" customHeight="1" x14ac:dyDescent="0.15">
      <c r="AA68" s="9">
        <v>58</v>
      </c>
      <c r="AB68" s="186" t="str">
        <f>V13</f>
        <v>数学</v>
      </c>
      <c r="AC68" s="58"/>
      <c r="AD68" s="39" t="str">
        <f t="shared" si="7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IF(AE68="","",VLOOKUP(AE68,目次!$A$5:$P$36,2))</f>
        <v/>
      </c>
      <c r="AL68" s="21" t="str">
        <f>IF(AF68="","",VLOOKUP(AF68,目次!$A$5:$P$36,4))</f>
        <v/>
      </c>
      <c r="AM68" s="21" t="str">
        <f>IF(AF68="","",VLOOKUP(AF68,目次!$A$5:$P$36,2))</f>
        <v/>
      </c>
      <c r="AN68" s="21" t="str">
        <f>IF(AG68="","",VLOOKUP(AG68,目次!$A$5:$P$36,5))</f>
        <v>24～25</v>
      </c>
      <c r="AO68" s="21" t="str">
        <f>IF(AG68="","",VLOOKUP(AG68,目次!$A$5:$P$36,2))</f>
        <v>24～25</v>
      </c>
      <c r="AP68" s="21" t="str">
        <f>IF(AH68="","",VLOOKUP(AH68,目次!$A$5:$P$36,6))</f>
        <v/>
      </c>
      <c r="AQ68" s="21" t="str">
        <f>IF(AH68="","",VLOOKUP(AH68,目次!$A$5:$P$36,2))</f>
        <v/>
      </c>
      <c r="AR68" s="21" t="str">
        <f>IF(AI68="","",VLOOKUP(AI68,目次!$A$5:$P$36,7))</f>
        <v/>
      </c>
      <c r="AS68" s="21" t="str">
        <f>IF(AI68="","",VLOOKUP(AI68,目次!$A$5:$P$36,2))</f>
        <v/>
      </c>
      <c r="AT68" s="42" t="str">
        <f t="shared" si="28"/>
        <v/>
      </c>
      <c r="AU68" s="42" t="str">
        <f t="shared" si="28"/>
        <v/>
      </c>
      <c r="AV68" s="42" t="str">
        <f t="shared" si="28"/>
        <v/>
      </c>
      <c r="AW68" s="42" t="str">
        <f t="shared" si="28"/>
        <v/>
      </c>
      <c r="AX68" s="42" t="str">
        <f t="shared" si="28"/>
        <v>24～25</v>
      </c>
      <c r="AY68" s="42" t="str">
        <f t="shared" si="28"/>
        <v>24～25</v>
      </c>
      <c r="AZ68" s="42" t="str">
        <f t="shared" si="28"/>
        <v>24～25</v>
      </c>
      <c r="BA68" s="42" t="str">
        <f t="shared" si="28"/>
        <v>24～25</v>
      </c>
      <c r="BB68" s="42" t="str">
        <f t="shared" si="28"/>
        <v/>
      </c>
      <c r="BC68" s="42" t="str">
        <f t="shared" si="28"/>
        <v/>
      </c>
      <c r="BD68" s="187" t="str">
        <f t="shared" si="11"/>
        <v/>
      </c>
      <c r="BE68" s="187" t="str">
        <f t="shared" si="12"/>
        <v/>
      </c>
      <c r="BF68" s="187" t="str">
        <f t="shared" si="13"/>
        <v/>
      </c>
      <c r="BG68" s="187" t="str">
        <f t="shared" si="14"/>
        <v/>
      </c>
      <c r="BH68" s="187" t="str">
        <f t="shared" si="15"/>
        <v>24～25</v>
      </c>
      <c r="BI68" s="187" t="str">
        <f t="shared" si="16"/>
        <v>24～25</v>
      </c>
      <c r="BJ68" s="187" t="str">
        <f t="shared" si="17"/>
        <v>24～25</v>
      </c>
      <c r="BK68" s="187" t="str">
        <f t="shared" si="18"/>
        <v>24～25</v>
      </c>
      <c r="BL68" s="187" t="str">
        <f t="shared" si="19"/>
        <v>24～25</v>
      </c>
      <c r="BM68" s="187" t="str">
        <f t="shared" si="20"/>
        <v>24～25</v>
      </c>
    </row>
    <row r="69" spans="27:65" ht="18.95" customHeight="1" x14ac:dyDescent="0.15">
      <c r="AA69" s="9">
        <v>59</v>
      </c>
      <c r="AB69" s="186" t="str">
        <f>V14</f>
        <v>理科</v>
      </c>
      <c r="AC69" s="58"/>
      <c r="AD69" s="39" t="str">
        <f t="shared" si="7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IF(AE69="","",VLOOKUP(AE69,目次!$A$5:$P$36,2))</f>
        <v/>
      </c>
      <c r="AL69" s="21" t="str">
        <f>IF(AF69="","",VLOOKUP(AF69,目次!$A$5:$P$36,4))</f>
        <v/>
      </c>
      <c r="AM69" s="21" t="str">
        <f>IF(AF69="","",VLOOKUP(AF69,目次!$A$5:$P$36,2))</f>
        <v/>
      </c>
      <c r="AN69" s="21" t="str">
        <f>IF(AG69="","",VLOOKUP(AG69,目次!$A$5:$P$36,5))</f>
        <v/>
      </c>
      <c r="AO69" s="21" t="str">
        <f>IF(AG69="","",VLOOKUP(AG69,目次!$A$5:$P$36,2))</f>
        <v/>
      </c>
      <c r="AP69" s="21" t="str">
        <f>IF(AH69="","",VLOOKUP(AH69,目次!$A$5:$P$36,6))</f>
        <v>24～25</v>
      </c>
      <c r="AQ69" s="21" t="str">
        <f>IF(AH69="","",VLOOKUP(AH69,目次!$A$5:$P$36,2))</f>
        <v>24～25</v>
      </c>
      <c r="AR69" s="21" t="str">
        <f>IF(AI69="","",VLOOKUP(AI69,目次!$A$5:$P$36,7))</f>
        <v/>
      </c>
      <c r="AS69" s="21" t="str">
        <f>IF(AI69="","",VLOOKUP(AI69,目次!$A$5:$P$36,2))</f>
        <v/>
      </c>
      <c r="AT69" s="42" t="str">
        <f t="shared" si="28"/>
        <v/>
      </c>
      <c r="AU69" s="42" t="str">
        <f t="shared" si="28"/>
        <v/>
      </c>
      <c r="AV69" s="42" t="str">
        <f t="shared" si="28"/>
        <v/>
      </c>
      <c r="AW69" s="42" t="str">
        <f t="shared" si="28"/>
        <v/>
      </c>
      <c r="AX69" s="42" t="str">
        <f t="shared" si="28"/>
        <v/>
      </c>
      <c r="AY69" s="42" t="str">
        <f t="shared" si="28"/>
        <v/>
      </c>
      <c r="AZ69" s="42" t="str">
        <f t="shared" si="28"/>
        <v>24～25</v>
      </c>
      <c r="BA69" s="42" t="str">
        <f t="shared" si="28"/>
        <v>24～25</v>
      </c>
      <c r="BB69" s="42" t="str">
        <f t="shared" si="28"/>
        <v>24～25</v>
      </c>
      <c r="BC69" s="42" t="str">
        <f t="shared" si="28"/>
        <v>24～25</v>
      </c>
      <c r="BD69" s="187" t="str">
        <f t="shared" si="11"/>
        <v>26～27</v>
      </c>
      <c r="BE69" s="187" t="str">
        <f t="shared" si="12"/>
        <v>0</v>
      </c>
      <c r="BF69" s="187" t="str">
        <f t="shared" si="13"/>
        <v/>
      </c>
      <c r="BG69" s="187" t="str">
        <f t="shared" si="14"/>
        <v/>
      </c>
      <c r="BH69" s="187" t="str">
        <f t="shared" si="15"/>
        <v/>
      </c>
      <c r="BI69" s="187" t="str">
        <f t="shared" si="16"/>
        <v/>
      </c>
      <c r="BJ69" s="187" t="str">
        <f t="shared" si="17"/>
        <v>24～25</v>
      </c>
      <c r="BK69" s="187" t="str">
        <f t="shared" si="18"/>
        <v>24～25</v>
      </c>
      <c r="BL69" s="187" t="str">
        <f t="shared" si="19"/>
        <v>24～25</v>
      </c>
      <c r="BM69" s="187" t="str">
        <f t="shared" si="20"/>
        <v>24～25</v>
      </c>
    </row>
    <row r="70" spans="27:65" ht="18.95" customHeight="1" x14ac:dyDescent="0.15">
      <c r="AA70" s="9">
        <v>60</v>
      </c>
      <c r="AB70" s="186" t="str">
        <f>V15</f>
        <v>英語</v>
      </c>
      <c r="AC70" s="58"/>
      <c r="AD70" s="39" t="str">
        <f t="shared" si="7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IF(AE70="","",VLOOKUP(AE70,目次!$A$5:$P$36,2))</f>
        <v/>
      </c>
      <c r="AL70" s="21" t="str">
        <f>IF(AF70="","",VLOOKUP(AF70,目次!$A$5:$P$36,4))</f>
        <v/>
      </c>
      <c r="AM70" s="21" t="str">
        <f>IF(AF70="","",VLOOKUP(AF70,目次!$A$5:$P$36,2))</f>
        <v/>
      </c>
      <c r="AN70" s="21" t="str">
        <f>IF(AG70="","",VLOOKUP(AG70,目次!$A$5:$P$36,5))</f>
        <v/>
      </c>
      <c r="AO70" s="21" t="str">
        <f>IF(AG70="","",VLOOKUP(AG70,目次!$A$5:$P$36,2))</f>
        <v/>
      </c>
      <c r="AP70" s="21" t="str">
        <f>IF(AH70="","",VLOOKUP(AH70,目次!$A$5:$P$36,6))</f>
        <v/>
      </c>
      <c r="AQ70" s="21" t="str">
        <f>IF(AH70="","",VLOOKUP(AH70,目次!$A$5:$P$36,2))</f>
        <v/>
      </c>
      <c r="AR70" s="21" t="str">
        <f>IF(AI70="","",VLOOKUP(AI70,目次!$A$5:$P$36,7))</f>
        <v>24～25</v>
      </c>
      <c r="AS70" s="21" t="str">
        <f>IF(AI70="","",VLOOKUP(AI70,目次!$A$5:$P$36,2))</f>
        <v>24～25</v>
      </c>
      <c r="AT70" s="42" t="str">
        <f t="shared" si="28"/>
        <v>26～27</v>
      </c>
      <c r="AU70" s="42" t="str">
        <f t="shared" si="28"/>
        <v>0</v>
      </c>
      <c r="AV70" s="42" t="str">
        <f t="shared" si="28"/>
        <v/>
      </c>
      <c r="AW70" s="42" t="str">
        <f t="shared" si="28"/>
        <v/>
      </c>
      <c r="AX70" s="42" t="str">
        <f t="shared" si="28"/>
        <v/>
      </c>
      <c r="AY70" s="42" t="str">
        <f t="shared" si="28"/>
        <v/>
      </c>
      <c r="AZ70" s="42" t="str">
        <f t="shared" si="28"/>
        <v/>
      </c>
      <c r="BA70" s="42" t="str">
        <f t="shared" si="28"/>
        <v/>
      </c>
      <c r="BB70" s="42" t="str">
        <f t="shared" si="28"/>
        <v>24～25</v>
      </c>
      <c r="BC70" s="42" t="str">
        <f t="shared" si="28"/>
        <v>24～25</v>
      </c>
      <c r="BD70" s="187" t="str">
        <f t="shared" si="11"/>
        <v>26～27</v>
      </c>
      <c r="BE70" s="187" t="str">
        <f t="shared" si="12"/>
        <v>0</v>
      </c>
      <c r="BF70" s="187" t="str">
        <f t="shared" si="13"/>
        <v>32～33</v>
      </c>
      <c r="BG70" s="187" t="str">
        <f t="shared" si="14"/>
        <v>0</v>
      </c>
      <c r="BH70" s="187" t="str">
        <f t="shared" si="15"/>
        <v/>
      </c>
      <c r="BI70" s="187" t="str">
        <f t="shared" si="16"/>
        <v/>
      </c>
      <c r="BJ70" s="187" t="str">
        <f t="shared" si="17"/>
        <v/>
      </c>
      <c r="BK70" s="187" t="str">
        <f t="shared" si="18"/>
        <v/>
      </c>
      <c r="BL70" s="187" t="str">
        <f t="shared" si="19"/>
        <v>24～25</v>
      </c>
      <c r="BM70" s="187" t="str">
        <f t="shared" si="20"/>
        <v>24～25</v>
      </c>
    </row>
    <row r="71" spans="27:65" ht="18.95" customHeight="1" x14ac:dyDescent="0.15">
      <c r="AA71" s="9">
        <v>61</v>
      </c>
      <c r="AB71" s="187" t="str">
        <f>V11</f>
        <v>国語</v>
      </c>
      <c r="AC71" s="58"/>
      <c r="AD71" s="39" t="str">
        <f t="shared" si="7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>
        <f>IF(AE71="","",VLOOKUP(AE71,目次!$A$5:$P$36,2))</f>
        <v>0</v>
      </c>
      <c r="AL71" s="21" t="str">
        <f>IF(AF71="","",VLOOKUP(AF71,目次!$A$5:$P$36,4))</f>
        <v/>
      </c>
      <c r="AM71" s="21" t="str">
        <f>IF(AF71="","",VLOOKUP(AF71,目次!$A$5:$P$36,2))</f>
        <v/>
      </c>
      <c r="AN71" s="21" t="str">
        <f>IF(AG71="","",VLOOKUP(AG71,目次!$A$5:$P$36,5))</f>
        <v/>
      </c>
      <c r="AO71" s="21" t="str">
        <f>IF(AG71="","",VLOOKUP(AG71,目次!$A$5:$P$36,2))</f>
        <v/>
      </c>
      <c r="AP71" s="21" t="str">
        <f>IF(AH71="","",VLOOKUP(AH71,目次!$A$5:$P$36,6))</f>
        <v/>
      </c>
      <c r="AQ71" s="21" t="str">
        <f>IF(AH71="","",VLOOKUP(AH71,目次!$A$5:$P$36,2))</f>
        <v/>
      </c>
      <c r="AR71" s="21" t="str">
        <f>IF(AI71="","",VLOOKUP(AI71,目次!$A$5:$P$36,7))</f>
        <v/>
      </c>
      <c r="AS71" s="21" t="str">
        <f>IF(AI71="","",VLOOKUP(AI71,目次!$A$5:$P$36,2))</f>
        <v/>
      </c>
      <c r="AT71" s="42" t="str">
        <f t="shared" si="28"/>
        <v>26～27</v>
      </c>
      <c r="AU71" s="42" t="str">
        <f t="shared" si="28"/>
        <v>0</v>
      </c>
      <c r="AV71" s="42" t="str">
        <f t="shared" si="28"/>
        <v>32～33</v>
      </c>
      <c r="AW71" s="42" t="str">
        <f t="shared" si="28"/>
        <v>0</v>
      </c>
      <c r="AX71" s="42" t="str">
        <f t="shared" si="28"/>
        <v/>
      </c>
      <c r="AY71" s="42" t="str">
        <f t="shared" si="28"/>
        <v/>
      </c>
      <c r="AZ71" s="42" t="str">
        <f t="shared" si="28"/>
        <v/>
      </c>
      <c r="BA71" s="42" t="str">
        <f t="shared" si="28"/>
        <v/>
      </c>
      <c r="BB71" s="42" t="str">
        <f t="shared" si="28"/>
        <v/>
      </c>
      <c r="BC71" s="42" t="str">
        <f t="shared" si="28"/>
        <v/>
      </c>
      <c r="BD71" s="187" t="str">
        <f t="shared" si="11"/>
        <v>26～27</v>
      </c>
      <c r="BE71" s="187" t="str">
        <f t="shared" si="12"/>
        <v>0</v>
      </c>
      <c r="BF71" s="187" t="str">
        <f t="shared" si="13"/>
        <v>32～33</v>
      </c>
      <c r="BG71" s="187" t="str">
        <f t="shared" si="14"/>
        <v>0</v>
      </c>
      <c r="BH71" s="187" t="str">
        <f t="shared" si="15"/>
        <v>26～27</v>
      </c>
      <c r="BI71" s="187" t="str">
        <f t="shared" si="16"/>
        <v>0</v>
      </c>
      <c r="BJ71" s="187" t="str">
        <f t="shared" si="17"/>
        <v/>
      </c>
      <c r="BK71" s="187" t="str">
        <f t="shared" si="18"/>
        <v/>
      </c>
      <c r="BL71" s="187" t="str">
        <f t="shared" si="19"/>
        <v/>
      </c>
      <c r="BM71" s="187" t="str">
        <f t="shared" si="20"/>
        <v/>
      </c>
    </row>
    <row r="72" spans="27:65" ht="18.95" customHeight="1" x14ac:dyDescent="0.15">
      <c r="AA72" s="9">
        <v>62</v>
      </c>
      <c r="AB72" s="187" t="str">
        <f>V12</f>
        <v>社会</v>
      </c>
      <c r="AC72" s="58"/>
      <c r="AD72" s="39" t="str">
        <f t="shared" si="7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IF(AE72="","",VLOOKUP(AE72,目次!$A$5:$P$36,2))</f>
        <v/>
      </c>
      <c r="AL72" s="21" t="str">
        <f>IF(AF72="","",VLOOKUP(AF72,目次!$A$5:$P$36,4))</f>
        <v>32～33</v>
      </c>
      <c r="AM72" s="21">
        <f>IF(AF72="","",VLOOKUP(AF72,目次!$A$5:$P$36,2))</f>
        <v>0</v>
      </c>
      <c r="AN72" s="21" t="str">
        <f>IF(AG72="","",VLOOKUP(AG72,目次!$A$5:$P$36,5))</f>
        <v/>
      </c>
      <c r="AO72" s="21" t="str">
        <f>IF(AG72="","",VLOOKUP(AG72,目次!$A$5:$P$36,2))</f>
        <v/>
      </c>
      <c r="AP72" s="21" t="str">
        <f>IF(AH72="","",VLOOKUP(AH72,目次!$A$5:$P$36,6))</f>
        <v/>
      </c>
      <c r="AQ72" s="21" t="str">
        <f>IF(AH72="","",VLOOKUP(AH72,目次!$A$5:$P$36,2))</f>
        <v/>
      </c>
      <c r="AR72" s="21" t="str">
        <f>IF(AI72="","",VLOOKUP(AI72,目次!$A$5:$P$36,7))</f>
        <v/>
      </c>
      <c r="AS72" s="21" t="str">
        <f>IF(AI72="","",VLOOKUP(AI72,目次!$A$5:$P$36,2))</f>
        <v/>
      </c>
      <c r="AT72" s="42" t="str">
        <f t="shared" si="28"/>
        <v/>
      </c>
      <c r="AU72" s="42" t="str">
        <f t="shared" si="28"/>
        <v/>
      </c>
      <c r="AV72" s="42" t="str">
        <f t="shared" si="28"/>
        <v>32～33</v>
      </c>
      <c r="AW72" s="42" t="str">
        <f t="shared" si="28"/>
        <v>0</v>
      </c>
      <c r="AX72" s="42" t="str">
        <f t="shared" si="28"/>
        <v>26～27</v>
      </c>
      <c r="AY72" s="42" t="str">
        <f t="shared" si="28"/>
        <v>0</v>
      </c>
      <c r="AZ72" s="42" t="str">
        <f t="shared" si="28"/>
        <v/>
      </c>
      <c r="BA72" s="42" t="str">
        <f t="shared" si="28"/>
        <v/>
      </c>
      <c r="BB72" s="42" t="str">
        <f t="shared" si="28"/>
        <v/>
      </c>
      <c r="BC72" s="42" t="str">
        <f t="shared" si="28"/>
        <v/>
      </c>
      <c r="BD72" s="187" t="str">
        <f t="shared" si="11"/>
        <v/>
      </c>
      <c r="BE72" s="187" t="str">
        <f t="shared" si="12"/>
        <v/>
      </c>
      <c r="BF72" s="187" t="str">
        <f t="shared" si="13"/>
        <v>32～33</v>
      </c>
      <c r="BG72" s="187" t="str">
        <f t="shared" si="14"/>
        <v>0</v>
      </c>
      <c r="BH72" s="187" t="str">
        <f t="shared" si="15"/>
        <v>26～27</v>
      </c>
      <c r="BI72" s="187" t="str">
        <f t="shared" si="16"/>
        <v>0</v>
      </c>
      <c r="BJ72" s="187" t="str">
        <f t="shared" si="17"/>
        <v>26～27</v>
      </c>
      <c r="BK72" s="187" t="str">
        <f t="shared" si="18"/>
        <v>0</v>
      </c>
      <c r="BL72" s="187" t="str">
        <f t="shared" si="19"/>
        <v/>
      </c>
      <c r="BM72" s="187" t="str">
        <f t="shared" si="20"/>
        <v/>
      </c>
    </row>
    <row r="73" spans="27:65" ht="18.95" customHeight="1" x14ac:dyDescent="0.15">
      <c r="AA73" s="9">
        <v>63</v>
      </c>
      <c r="AB73" s="187" t="str">
        <f>V13</f>
        <v>数学</v>
      </c>
      <c r="AC73" s="58"/>
      <c r="AD73" s="39" t="str">
        <f t="shared" si="7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IF(AE73="","",VLOOKUP(AE73,目次!$A$5:$P$36,2))</f>
        <v/>
      </c>
      <c r="AL73" s="21" t="str">
        <f>IF(AF73="","",VLOOKUP(AF73,目次!$A$5:$P$36,4))</f>
        <v/>
      </c>
      <c r="AM73" s="21" t="str">
        <f>IF(AF73="","",VLOOKUP(AF73,目次!$A$5:$P$36,2))</f>
        <v/>
      </c>
      <c r="AN73" s="21" t="str">
        <f>IF(AG73="","",VLOOKUP(AG73,目次!$A$5:$P$36,5))</f>
        <v>26～27</v>
      </c>
      <c r="AO73" s="21">
        <f>IF(AG73="","",VLOOKUP(AG73,目次!$A$5:$P$36,2))</f>
        <v>0</v>
      </c>
      <c r="AP73" s="21" t="str">
        <f>IF(AH73="","",VLOOKUP(AH73,目次!$A$5:$P$36,6))</f>
        <v/>
      </c>
      <c r="AQ73" s="21" t="str">
        <f>IF(AH73="","",VLOOKUP(AH73,目次!$A$5:$P$36,2))</f>
        <v/>
      </c>
      <c r="AR73" s="21" t="str">
        <f>IF(AI73="","",VLOOKUP(AI73,目次!$A$5:$P$36,7))</f>
        <v/>
      </c>
      <c r="AS73" s="21" t="str">
        <f>IF(AI73="","",VLOOKUP(AI73,目次!$A$5:$P$36,2))</f>
        <v/>
      </c>
      <c r="AT73" s="42" t="str">
        <f t="shared" si="28"/>
        <v/>
      </c>
      <c r="AU73" s="42" t="str">
        <f t="shared" si="28"/>
        <v/>
      </c>
      <c r="AV73" s="42" t="str">
        <f t="shared" si="28"/>
        <v/>
      </c>
      <c r="AW73" s="42" t="str">
        <f t="shared" si="28"/>
        <v/>
      </c>
      <c r="AX73" s="42" t="str">
        <f t="shared" si="28"/>
        <v>26～27</v>
      </c>
      <c r="AY73" s="42" t="str">
        <f t="shared" si="28"/>
        <v>0</v>
      </c>
      <c r="AZ73" s="42" t="str">
        <f t="shared" si="28"/>
        <v>26～27</v>
      </c>
      <c r="BA73" s="42" t="str">
        <f t="shared" si="28"/>
        <v>0</v>
      </c>
      <c r="BB73" s="42" t="str">
        <f t="shared" si="28"/>
        <v/>
      </c>
      <c r="BC73" s="42" t="str">
        <f t="shared" si="28"/>
        <v/>
      </c>
      <c r="BD73" s="187" t="str">
        <f t="shared" si="11"/>
        <v/>
      </c>
      <c r="BE73" s="187" t="str">
        <f t="shared" si="12"/>
        <v/>
      </c>
      <c r="BF73" s="187" t="str">
        <f t="shared" si="13"/>
        <v/>
      </c>
      <c r="BG73" s="187" t="str">
        <f t="shared" si="14"/>
        <v/>
      </c>
      <c r="BH73" s="187" t="str">
        <f t="shared" si="15"/>
        <v>26～27</v>
      </c>
      <c r="BI73" s="187" t="str">
        <f t="shared" si="16"/>
        <v>0</v>
      </c>
      <c r="BJ73" s="187" t="str">
        <f t="shared" si="17"/>
        <v>26～27</v>
      </c>
      <c r="BK73" s="187" t="str">
        <f t="shared" si="18"/>
        <v>0</v>
      </c>
      <c r="BL73" s="187" t="str">
        <f t="shared" si="19"/>
        <v>26～27</v>
      </c>
      <c r="BM73" s="187" t="str">
        <f t="shared" si="20"/>
        <v>0</v>
      </c>
    </row>
    <row r="74" spans="27:65" ht="18.95" customHeight="1" x14ac:dyDescent="0.15">
      <c r="AA74" s="9">
        <v>64</v>
      </c>
      <c r="AB74" s="187" t="str">
        <f>V14</f>
        <v>理科</v>
      </c>
      <c r="AC74" s="58"/>
      <c r="AD74" s="39" t="str">
        <f t="shared" si="7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IF(AE74="","",VLOOKUP(AE74,目次!$A$5:$P$36,2))</f>
        <v/>
      </c>
      <c r="AL74" s="21" t="str">
        <f>IF(AF74="","",VLOOKUP(AF74,目次!$A$5:$P$36,4))</f>
        <v/>
      </c>
      <c r="AM74" s="21" t="str">
        <f>IF(AF74="","",VLOOKUP(AF74,目次!$A$5:$P$36,2))</f>
        <v/>
      </c>
      <c r="AN74" s="21" t="str">
        <f>IF(AG74="","",VLOOKUP(AG74,目次!$A$5:$P$36,5))</f>
        <v/>
      </c>
      <c r="AO74" s="21" t="str">
        <f>IF(AG74="","",VLOOKUP(AG74,目次!$A$5:$P$36,2))</f>
        <v/>
      </c>
      <c r="AP74" s="21" t="str">
        <f>IF(AH74="","",VLOOKUP(AH74,目次!$A$5:$P$36,6))</f>
        <v>26～27</v>
      </c>
      <c r="AQ74" s="21">
        <f>IF(AH74="","",VLOOKUP(AH74,目次!$A$5:$P$36,2))</f>
        <v>0</v>
      </c>
      <c r="AR74" s="21" t="str">
        <f>IF(AI74="","",VLOOKUP(AI74,目次!$A$5:$P$36,7))</f>
        <v/>
      </c>
      <c r="AS74" s="21" t="str">
        <f>IF(AI74="","",VLOOKUP(AI74,目次!$A$5:$P$36,2))</f>
        <v/>
      </c>
      <c r="AT74" s="42" t="str">
        <f t="shared" si="28"/>
        <v/>
      </c>
      <c r="AU74" s="42" t="str">
        <f t="shared" si="28"/>
        <v/>
      </c>
      <c r="AV74" s="42" t="str">
        <f t="shared" si="28"/>
        <v/>
      </c>
      <c r="AW74" s="42" t="str">
        <f t="shared" si="28"/>
        <v/>
      </c>
      <c r="AX74" s="42" t="str">
        <f t="shared" si="28"/>
        <v/>
      </c>
      <c r="AY74" s="42" t="str">
        <f t="shared" si="28"/>
        <v/>
      </c>
      <c r="AZ74" s="42" t="str">
        <f t="shared" si="28"/>
        <v>26～27</v>
      </c>
      <c r="BA74" s="42" t="str">
        <f t="shared" si="28"/>
        <v>0</v>
      </c>
      <c r="BB74" s="42" t="str">
        <f t="shared" si="28"/>
        <v>26～27</v>
      </c>
      <c r="BC74" s="42" t="str">
        <f t="shared" si="28"/>
        <v>0</v>
      </c>
      <c r="BD74" s="187" t="str">
        <f t="shared" si="11"/>
        <v>28～29</v>
      </c>
      <c r="BE74" s="187" t="str">
        <f t="shared" si="12"/>
        <v>0</v>
      </c>
      <c r="BF74" s="187" t="str">
        <f t="shared" si="13"/>
        <v/>
      </c>
      <c r="BG74" s="187" t="str">
        <f t="shared" si="14"/>
        <v/>
      </c>
      <c r="BH74" s="187" t="str">
        <f t="shared" si="15"/>
        <v/>
      </c>
      <c r="BI74" s="187" t="str">
        <f t="shared" si="16"/>
        <v/>
      </c>
      <c r="BJ74" s="187" t="str">
        <f t="shared" si="17"/>
        <v>26～27</v>
      </c>
      <c r="BK74" s="187" t="str">
        <f t="shared" si="18"/>
        <v>0</v>
      </c>
      <c r="BL74" s="187" t="str">
        <f t="shared" si="19"/>
        <v>26～27</v>
      </c>
      <c r="BM74" s="187" t="str">
        <f t="shared" si="20"/>
        <v>0</v>
      </c>
    </row>
    <row r="75" spans="27:65" ht="18.95" customHeight="1" x14ac:dyDescent="0.15">
      <c r="AA75" s="9">
        <v>65</v>
      </c>
      <c r="AB75" s="187" t="str">
        <f>V15</f>
        <v>英語</v>
      </c>
      <c r="AC75" s="58"/>
      <c r="AD75" s="39" t="str">
        <f t="shared" ref="AD75:AD110" si="29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IF(AE75="","",VLOOKUP(AE75,目次!$A$5:$P$36,2))</f>
        <v/>
      </c>
      <c r="AL75" s="21" t="str">
        <f>IF(AF75="","",VLOOKUP(AF75,目次!$A$5:$P$36,4))</f>
        <v/>
      </c>
      <c r="AM75" s="21" t="str">
        <f>IF(AF75="","",VLOOKUP(AF75,目次!$A$5:$P$36,2))</f>
        <v/>
      </c>
      <c r="AN75" s="21" t="str">
        <f>IF(AG75="","",VLOOKUP(AG75,目次!$A$5:$P$36,5))</f>
        <v/>
      </c>
      <c r="AO75" s="21" t="str">
        <f>IF(AG75="","",VLOOKUP(AG75,目次!$A$5:$P$36,2))</f>
        <v/>
      </c>
      <c r="AP75" s="21" t="str">
        <f>IF(AH75="","",VLOOKUP(AH75,目次!$A$5:$P$36,6))</f>
        <v/>
      </c>
      <c r="AQ75" s="21" t="str">
        <f>IF(AH75="","",VLOOKUP(AH75,目次!$A$5:$P$36,2))</f>
        <v/>
      </c>
      <c r="AR75" s="21" t="str">
        <f>IF(AI75="","",VLOOKUP(AI75,目次!$A$5:$P$36,7))</f>
        <v>26～27</v>
      </c>
      <c r="AS75" s="21">
        <f>IF(AI75="","",VLOOKUP(AI75,目次!$A$5:$P$36,2))</f>
        <v>0</v>
      </c>
      <c r="AT75" s="42" t="str">
        <f t="shared" si="28"/>
        <v>28～29</v>
      </c>
      <c r="AU75" s="42" t="str">
        <f t="shared" si="28"/>
        <v>0</v>
      </c>
      <c r="AV75" s="42" t="str">
        <f t="shared" si="28"/>
        <v/>
      </c>
      <c r="AW75" s="42" t="str">
        <f t="shared" si="28"/>
        <v/>
      </c>
      <c r="AX75" s="42" t="str">
        <f t="shared" si="28"/>
        <v/>
      </c>
      <c r="AY75" s="42" t="str">
        <f t="shared" si="28"/>
        <v/>
      </c>
      <c r="AZ75" s="42" t="str">
        <f t="shared" si="28"/>
        <v/>
      </c>
      <c r="BA75" s="42" t="str">
        <f t="shared" si="28"/>
        <v/>
      </c>
      <c r="BB75" s="42" t="str">
        <f t="shared" si="28"/>
        <v>26～27</v>
      </c>
      <c r="BC75" s="42" t="str">
        <f t="shared" si="28"/>
        <v>0</v>
      </c>
      <c r="BD75" s="187" t="str">
        <f t="shared" si="11"/>
        <v>28～29</v>
      </c>
      <c r="BE75" s="187" t="str">
        <f t="shared" si="12"/>
        <v>0</v>
      </c>
      <c r="BF75" s="187" t="str">
        <f t="shared" si="13"/>
        <v>34～35</v>
      </c>
      <c r="BG75" s="187" t="str">
        <f t="shared" si="14"/>
        <v>0</v>
      </c>
      <c r="BH75" s="187" t="str">
        <f t="shared" si="15"/>
        <v/>
      </c>
      <c r="BI75" s="187" t="str">
        <f t="shared" si="16"/>
        <v/>
      </c>
      <c r="BJ75" s="187" t="str">
        <f t="shared" si="17"/>
        <v/>
      </c>
      <c r="BK75" s="187" t="str">
        <f t="shared" si="18"/>
        <v/>
      </c>
      <c r="BL75" s="187" t="str">
        <f t="shared" si="19"/>
        <v>26～27</v>
      </c>
      <c r="BM75" s="187" t="str">
        <f t="shared" si="20"/>
        <v>0</v>
      </c>
    </row>
    <row r="76" spans="27:65" ht="18.95" customHeight="1" x14ac:dyDescent="0.15">
      <c r="AA76" s="9">
        <v>66</v>
      </c>
      <c r="AB76" s="187" t="str">
        <f>V11</f>
        <v>国語</v>
      </c>
      <c r="AC76" s="58"/>
      <c r="AD76" s="39" t="str">
        <f t="shared" si="29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>
        <f>IF(AE76="","",VLOOKUP(AE76,目次!$A$5:$P$36,2))</f>
        <v>0</v>
      </c>
      <c r="AL76" s="21" t="str">
        <f>IF(AF76="","",VLOOKUP(AF76,目次!$A$5:$P$36,4))</f>
        <v/>
      </c>
      <c r="AM76" s="21" t="str">
        <f>IF(AF76="","",VLOOKUP(AF76,目次!$A$5:$P$36,2))</f>
        <v/>
      </c>
      <c r="AN76" s="21" t="str">
        <f>IF(AG76="","",VLOOKUP(AG76,目次!$A$5:$P$36,5))</f>
        <v/>
      </c>
      <c r="AO76" s="21" t="str">
        <f>IF(AG76="","",VLOOKUP(AG76,目次!$A$5:$P$36,2))</f>
        <v/>
      </c>
      <c r="AP76" s="21" t="str">
        <f>IF(AH76="","",VLOOKUP(AH76,目次!$A$5:$P$36,6))</f>
        <v/>
      </c>
      <c r="AQ76" s="21" t="str">
        <f>IF(AH76="","",VLOOKUP(AH76,目次!$A$5:$P$36,2))</f>
        <v/>
      </c>
      <c r="AR76" s="21" t="str">
        <f>IF(AI76="","",VLOOKUP(AI76,目次!$A$5:$P$36,7))</f>
        <v/>
      </c>
      <c r="AS76" s="21" t="str">
        <f>IF(AI76="","",VLOOKUP(AI76,目次!$A$5:$P$36,2))</f>
        <v/>
      </c>
      <c r="AT76" s="42" t="str">
        <f t="shared" si="28"/>
        <v>28～29</v>
      </c>
      <c r="AU76" s="42" t="str">
        <f t="shared" si="28"/>
        <v>0</v>
      </c>
      <c r="AV76" s="42" t="str">
        <f t="shared" si="28"/>
        <v>34～35</v>
      </c>
      <c r="AW76" s="42" t="str">
        <f t="shared" si="28"/>
        <v>0</v>
      </c>
      <c r="AX76" s="42" t="str">
        <f t="shared" si="28"/>
        <v/>
      </c>
      <c r="AY76" s="42" t="str">
        <f t="shared" si="28"/>
        <v/>
      </c>
      <c r="AZ76" s="42" t="str">
        <f t="shared" si="28"/>
        <v/>
      </c>
      <c r="BA76" s="42" t="str">
        <f t="shared" si="28"/>
        <v/>
      </c>
      <c r="BB76" s="42" t="str">
        <f t="shared" si="28"/>
        <v/>
      </c>
      <c r="BC76" s="42" t="str">
        <f t="shared" si="28"/>
        <v/>
      </c>
      <c r="BD76" s="187" t="str">
        <f t="shared" ref="BD76:BD110" si="30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187" t="str">
        <f t="shared" ref="BE76:BE110" si="31">IF(AK76&amp;AK77&amp;AK78="","",IF(AK76="","",AK76)&amp;IF(AND(AK76&lt;&gt;"",OR(AK77&lt;&gt;"",AK78&lt;&gt;"")),",","")&amp;IF(AK77="","",AK77)&amp;IF(AND(AK77&lt;&gt;"",AK78&lt;&gt;""),",","")&amp;IF(AK78="","",AK78))</f>
        <v>0</v>
      </c>
      <c r="BF76" s="187" t="str">
        <f t="shared" ref="BF76:BF110" si="32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187" t="str">
        <f t="shared" ref="BG76:BG110" si="33">IF(AM76&amp;AM77&amp;AM78="","",IF(AM76="","",AM76)&amp;IF(AND(AM76&lt;&gt;"",OR(AM77&lt;&gt;"",AM78&lt;&gt;"")),",","")&amp;IF(AM77="","",AM77)&amp;IF(AND(AM77&lt;&gt;"",AM78&lt;&gt;""),",","")&amp;IF(AM78="","",AM78))</f>
        <v>0</v>
      </c>
      <c r="BH76" s="187" t="str">
        <f t="shared" ref="BH76:BH110" si="34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187" t="str">
        <f t="shared" ref="BI76:BI110" si="35">IF(AO76&amp;AO77&amp;AO78="","",IF(AO76="","",AO76)&amp;IF(AND(AO76&lt;&gt;"",OR(AO77&lt;&gt;"",AO78&lt;&gt;"")),",","")&amp;IF(AO77="","",AO77)&amp;IF(AND(AO77&lt;&gt;"",AO78&lt;&gt;""),",","")&amp;IF(AO78="","",AO78))</f>
        <v>0</v>
      </c>
      <c r="BJ76" s="187" t="str">
        <f t="shared" ref="BJ76:BJ110" si="36">IF(AP76&amp;AP77&amp;AP78="","",IF(AP76="","",AP76)&amp;IF(AND(AP76&lt;&gt;"",OR(AP77&lt;&gt;"",AP78&lt;&gt;"")),",","")&amp;IF(AP77="","",AP77)&amp;IF(AND(AP77&lt;&gt;"",AP78&lt;&gt;""),",","")&amp;IF(AP78="","",AP78))</f>
        <v/>
      </c>
      <c r="BK76" s="187" t="str">
        <f t="shared" ref="BK76:BK110" si="37">IF(AQ76&amp;AQ77&amp;AQ78="","",IF(AQ76="","",AQ76)&amp;IF(AND(AQ76&lt;&gt;"",OR(AQ77&lt;&gt;"",AQ78&lt;&gt;"")),",","")&amp;IF(AQ77="","",AQ77)&amp;IF(AND(AQ77&lt;&gt;"",AQ78&lt;&gt;""),",","")&amp;IF(AQ78="","",AQ78))</f>
        <v/>
      </c>
      <c r="BL76" s="187" t="str">
        <f t="shared" ref="BL76:BL110" si="38">IF(AR76&amp;AR77&amp;AR78="","",IF(AR76="","",AR76)&amp;IF(AND(AR76&lt;&gt;"",OR(AR77&lt;&gt;"",AR78&lt;&gt;"")),",","")&amp;IF(AR77="","",AR77)&amp;IF(AND(AR77&lt;&gt;"",AR78&lt;&gt;""),",","")&amp;IF(AR78="","",AR78))</f>
        <v/>
      </c>
      <c r="BM76" s="187" t="str">
        <f t="shared" ref="BM76:BM110" si="39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187" t="str">
        <f>V12</f>
        <v>社会</v>
      </c>
      <c r="AC77" s="58"/>
      <c r="AD77" s="39" t="str">
        <f t="shared" si="29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IF(AE77="","",VLOOKUP(AE77,目次!$A$5:$P$36,2))</f>
        <v/>
      </c>
      <c r="AL77" s="21" t="str">
        <f>IF(AF77="","",VLOOKUP(AF77,目次!$A$5:$P$36,4))</f>
        <v>34～35</v>
      </c>
      <c r="AM77" s="21">
        <f>IF(AF77="","",VLOOKUP(AF77,目次!$A$5:$P$36,2))</f>
        <v>0</v>
      </c>
      <c r="AN77" s="21" t="str">
        <f>IF(AG77="","",VLOOKUP(AG77,目次!$A$5:$P$36,5))</f>
        <v/>
      </c>
      <c r="AO77" s="21" t="str">
        <f>IF(AG77="","",VLOOKUP(AG77,目次!$A$5:$P$36,2))</f>
        <v/>
      </c>
      <c r="AP77" s="21" t="str">
        <f>IF(AH77="","",VLOOKUP(AH77,目次!$A$5:$P$36,6))</f>
        <v/>
      </c>
      <c r="AQ77" s="21" t="str">
        <f>IF(AH77="","",VLOOKUP(AH77,目次!$A$5:$P$36,2))</f>
        <v/>
      </c>
      <c r="AR77" s="21" t="str">
        <f>IF(AI77="","",VLOOKUP(AI77,目次!$A$5:$P$36,7))</f>
        <v/>
      </c>
      <c r="AS77" s="21" t="str">
        <f>IF(AI77="","",VLOOKUP(AI77,目次!$A$5:$P$36,2))</f>
        <v/>
      </c>
      <c r="AT77" s="42" t="str">
        <f t="shared" si="28"/>
        <v/>
      </c>
      <c r="AU77" s="42" t="str">
        <f t="shared" si="28"/>
        <v/>
      </c>
      <c r="AV77" s="42" t="str">
        <f t="shared" si="28"/>
        <v>34～35</v>
      </c>
      <c r="AW77" s="42" t="str">
        <f t="shared" si="28"/>
        <v>0</v>
      </c>
      <c r="AX77" s="42" t="str">
        <f t="shared" si="28"/>
        <v>28～29</v>
      </c>
      <c r="AY77" s="42" t="str">
        <f t="shared" si="28"/>
        <v>0</v>
      </c>
      <c r="AZ77" s="42" t="str">
        <f t="shared" si="28"/>
        <v/>
      </c>
      <c r="BA77" s="42" t="str">
        <f t="shared" si="28"/>
        <v/>
      </c>
      <c r="BB77" s="42" t="str">
        <f t="shared" si="28"/>
        <v/>
      </c>
      <c r="BC77" s="42" t="str">
        <f t="shared" si="28"/>
        <v/>
      </c>
      <c r="BD77" s="187" t="str">
        <f t="shared" si="30"/>
        <v/>
      </c>
      <c r="BE77" s="187" t="str">
        <f t="shared" si="31"/>
        <v/>
      </c>
      <c r="BF77" s="187" t="str">
        <f t="shared" si="32"/>
        <v>34～35</v>
      </c>
      <c r="BG77" s="187" t="str">
        <f t="shared" si="33"/>
        <v>0</v>
      </c>
      <c r="BH77" s="187" t="str">
        <f t="shared" si="34"/>
        <v>28～29</v>
      </c>
      <c r="BI77" s="187" t="str">
        <f t="shared" si="35"/>
        <v>0</v>
      </c>
      <c r="BJ77" s="187" t="str">
        <f t="shared" si="36"/>
        <v>28～29</v>
      </c>
      <c r="BK77" s="187" t="str">
        <f t="shared" si="37"/>
        <v>0</v>
      </c>
      <c r="BL77" s="187" t="str">
        <f t="shared" si="38"/>
        <v/>
      </c>
      <c r="BM77" s="187" t="str">
        <f t="shared" si="39"/>
        <v/>
      </c>
    </row>
    <row r="78" spans="27:65" ht="18.95" customHeight="1" x14ac:dyDescent="0.15">
      <c r="AA78" s="9">
        <v>68</v>
      </c>
      <c r="AB78" s="187" t="str">
        <f>V13</f>
        <v>数学</v>
      </c>
      <c r="AC78" s="58"/>
      <c r="AD78" s="39" t="str">
        <f t="shared" si="29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IF(AE78="","",VLOOKUP(AE78,目次!$A$5:$P$36,2))</f>
        <v/>
      </c>
      <c r="AL78" s="21" t="str">
        <f>IF(AF78="","",VLOOKUP(AF78,目次!$A$5:$P$36,4))</f>
        <v/>
      </c>
      <c r="AM78" s="21" t="str">
        <f>IF(AF78="","",VLOOKUP(AF78,目次!$A$5:$P$36,2))</f>
        <v/>
      </c>
      <c r="AN78" s="21" t="str">
        <f>IF(AG78="","",VLOOKUP(AG78,目次!$A$5:$P$36,5))</f>
        <v>28～29</v>
      </c>
      <c r="AO78" s="21">
        <f>IF(AG78="","",VLOOKUP(AG78,目次!$A$5:$P$36,2))</f>
        <v>0</v>
      </c>
      <c r="AP78" s="21" t="str">
        <f>IF(AH78="","",VLOOKUP(AH78,目次!$A$5:$P$36,6))</f>
        <v/>
      </c>
      <c r="AQ78" s="21" t="str">
        <f>IF(AH78="","",VLOOKUP(AH78,目次!$A$5:$P$36,2))</f>
        <v/>
      </c>
      <c r="AR78" s="21" t="str">
        <f>IF(AI78="","",VLOOKUP(AI78,目次!$A$5:$P$36,7))</f>
        <v/>
      </c>
      <c r="AS78" s="21" t="str">
        <f>IF(AI78="","",VLOOKUP(AI78,目次!$A$5:$P$36,2))</f>
        <v/>
      </c>
      <c r="AT78" s="42" t="str">
        <f t="shared" si="28"/>
        <v/>
      </c>
      <c r="AU78" s="42" t="str">
        <f t="shared" si="28"/>
        <v/>
      </c>
      <c r="AV78" s="42" t="str">
        <f t="shared" si="28"/>
        <v/>
      </c>
      <c r="AW78" s="42" t="str">
        <f t="shared" si="28"/>
        <v/>
      </c>
      <c r="AX78" s="42" t="str">
        <f t="shared" si="28"/>
        <v>28～29</v>
      </c>
      <c r="AY78" s="42" t="str">
        <f t="shared" si="28"/>
        <v>0</v>
      </c>
      <c r="AZ78" s="42" t="str">
        <f t="shared" si="28"/>
        <v>28～29</v>
      </c>
      <c r="BA78" s="42" t="str">
        <f t="shared" si="28"/>
        <v>0</v>
      </c>
      <c r="BB78" s="42" t="str">
        <f t="shared" si="28"/>
        <v/>
      </c>
      <c r="BC78" s="42" t="str">
        <f t="shared" si="28"/>
        <v/>
      </c>
      <c r="BD78" s="187" t="str">
        <f t="shared" si="30"/>
        <v/>
      </c>
      <c r="BE78" s="187" t="str">
        <f t="shared" si="31"/>
        <v/>
      </c>
      <c r="BF78" s="187" t="str">
        <f t="shared" si="32"/>
        <v/>
      </c>
      <c r="BG78" s="187" t="str">
        <f t="shared" si="33"/>
        <v/>
      </c>
      <c r="BH78" s="187" t="str">
        <f t="shared" si="34"/>
        <v>28～29</v>
      </c>
      <c r="BI78" s="187" t="str">
        <f t="shared" si="35"/>
        <v>0</v>
      </c>
      <c r="BJ78" s="187" t="str">
        <f t="shared" si="36"/>
        <v>28～29</v>
      </c>
      <c r="BK78" s="187" t="str">
        <f t="shared" si="37"/>
        <v>0</v>
      </c>
      <c r="BL78" s="187" t="str">
        <f t="shared" si="38"/>
        <v>28～29</v>
      </c>
      <c r="BM78" s="187" t="str">
        <f t="shared" si="39"/>
        <v>0</v>
      </c>
    </row>
    <row r="79" spans="27:65" ht="18.95" customHeight="1" x14ac:dyDescent="0.15">
      <c r="AA79" s="9">
        <v>69</v>
      </c>
      <c r="AB79" s="187" t="str">
        <f>V14</f>
        <v>理科</v>
      </c>
      <c r="AC79" s="58"/>
      <c r="AD79" s="39" t="str">
        <f t="shared" si="29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IF(AE79="","",VLOOKUP(AE79,目次!$A$5:$P$36,2))</f>
        <v/>
      </c>
      <c r="AL79" s="21" t="str">
        <f>IF(AF79="","",VLOOKUP(AF79,目次!$A$5:$P$36,4))</f>
        <v/>
      </c>
      <c r="AM79" s="21" t="str">
        <f>IF(AF79="","",VLOOKUP(AF79,目次!$A$5:$P$36,2))</f>
        <v/>
      </c>
      <c r="AN79" s="21" t="str">
        <f>IF(AG79="","",VLOOKUP(AG79,目次!$A$5:$P$36,5))</f>
        <v/>
      </c>
      <c r="AO79" s="21" t="str">
        <f>IF(AG79="","",VLOOKUP(AG79,目次!$A$5:$P$36,2))</f>
        <v/>
      </c>
      <c r="AP79" s="21" t="str">
        <f>IF(AH79="","",VLOOKUP(AH79,目次!$A$5:$P$36,6))</f>
        <v>28～29</v>
      </c>
      <c r="AQ79" s="21">
        <f>IF(AH79="","",VLOOKUP(AH79,目次!$A$5:$P$36,2))</f>
        <v>0</v>
      </c>
      <c r="AR79" s="21" t="str">
        <f>IF(AI79="","",VLOOKUP(AI79,目次!$A$5:$P$36,7))</f>
        <v/>
      </c>
      <c r="AS79" s="21" t="str">
        <f>IF(AI79="","",VLOOKUP(AI79,目次!$A$5:$P$36,2))</f>
        <v/>
      </c>
      <c r="AT79" s="42" t="str">
        <f t="shared" si="28"/>
        <v/>
      </c>
      <c r="AU79" s="42" t="str">
        <f t="shared" si="28"/>
        <v/>
      </c>
      <c r="AV79" s="42" t="str">
        <f t="shared" si="28"/>
        <v/>
      </c>
      <c r="AW79" s="42" t="str">
        <f t="shared" si="28"/>
        <v/>
      </c>
      <c r="AX79" s="42" t="str">
        <f t="shared" si="28"/>
        <v/>
      </c>
      <c r="AY79" s="42" t="str">
        <f t="shared" si="28"/>
        <v/>
      </c>
      <c r="AZ79" s="42" t="str">
        <f t="shared" si="28"/>
        <v>28～29</v>
      </c>
      <c r="BA79" s="42" t="str">
        <f t="shared" si="28"/>
        <v>0</v>
      </c>
      <c r="BB79" s="42" t="str">
        <f t="shared" si="28"/>
        <v>28～29</v>
      </c>
      <c r="BC79" s="42" t="str">
        <f t="shared" si="28"/>
        <v>0</v>
      </c>
      <c r="BD79" s="187" t="str">
        <f t="shared" si="30"/>
        <v>30～31</v>
      </c>
      <c r="BE79" s="187" t="str">
        <f t="shared" si="31"/>
        <v>0</v>
      </c>
      <c r="BF79" s="187" t="str">
        <f t="shared" si="32"/>
        <v/>
      </c>
      <c r="BG79" s="187" t="str">
        <f t="shared" si="33"/>
        <v/>
      </c>
      <c r="BH79" s="187" t="str">
        <f t="shared" si="34"/>
        <v/>
      </c>
      <c r="BI79" s="187" t="str">
        <f t="shared" si="35"/>
        <v/>
      </c>
      <c r="BJ79" s="187" t="str">
        <f t="shared" si="36"/>
        <v>28～29</v>
      </c>
      <c r="BK79" s="187" t="str">
        <f t="shared" si="37"/>
        <v>0</v>
      </c>
      <c r="BL79" s="187" t="str">
        <f t="shared" si="38"/>
        <v>28～29</v>
      </c>
      <c r="BM79" s="187" t="str">
        <f t="shared" si="39"/>
        <v>0</v>
      </c>
    </row>
    <row r="80" spans="27:65" ht="18.95" customHeight="1" x14ac:dyDescent="0.15">
      <c r="AA80" s="9">
        <v>70</v>
      </c>
      <c r="AB80" s="187" t="str">
        <f>V15</f>
        <v>英語</v>
      </c>
      <c r="AC80" s="58"/>
      <c r="AD80" s="39" t="str">
        <f t="shared" si="29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IF(AE80="","",VLOOKUP(AE80,目次!$A$5:$P$36,2))</f>
        <v/>
      </c>
      <c r="AL80" s="21" t="str">
        <f>IF(AF80="","",VLOOKUP(AF80,目次!$A$5:$P$36,4))</f>
        <v/>
      </c>
      <c r="AM80" s="21" t="str">
        <f>IF(AF80="","",VLOOKUP(AF80,目次!$A$5:$P$36,2))</f>
        <v/>
      </c>
      <c r="AN80" s="21" t="str">
        <f>IF(AG80="","",VLOOKUP(AG80,目次!$A$5:$P$36,5))</f>
        <v/>
      </c>
      <c r="AO80" s="21" t="str">
        <f>IF(AG80="","",VLOOKUP(AG80,目次!$A$5:$P$36,2))</f>
        <v/>
      </c>
      <c r="AP80" s="21" t="str">
        <f>IF(AH80="","",VLOOKUP(AH80,目次!$A$5:$P$36,6))</f>
        <v/>
      </c>
      <c r="AQ80" s="21" t="str">
        <f>IF(AH80="","",VLOOKUP(AH80,目次!$A$5:$P$36,2))</f>
        <v/>
      </c>
      <c r="AR80" s="21" t="str">
        <f>IF(AI80="","",VLOOKUP(AI80,目次!$A$5:$P$36,7))</f>
        <v>28～29</v>
      </c>
      <c r="AS80" s="21">
        <f>IF(AI80="","",VLOOKUP(AI80,目次!$A$5:$P$36,2))</f>
        <v>0</v>
      </c>
      <c r="AT80" s="42" t="str">
        <f t="shared" si="28"/>
        <v>30～31</v>
      </c>
      <c r="AU80" s="42" t="str">
        <f t="shared" si="28"/>
        <v>0</v>
      </c>
      <c r="AV80" s="42" t="str">
        <f t="shared" si="28"/>
        <v/>
      </c>
      <c r="AW80" s="42" t="str">
        <f t="shared" si="28"/>
        <v/>
      </c>
      <c r="AX80" s="42" t="str">
        <f t="shared" si="28"/>
        <v/>
      </c>
      <c r="AY80" s="42" t="str">
        <f t="shared" si="28"/>
        <v/>
      </c>
      <c r="AZ80" s="42" t="str">
        <f t="shared" si="28"/>
        <v/>
      </c>
      <c r="BA80" s="42" t="str">
        <f t="shared" si="28"/>
        <v/>
      </c>
      <c r="BB80" s="42" t="str">
        <f t="shared" si="28"/>
        <v>28～29</v>
      </c>
      <c r="BC80" s="42" t="str">
        <f t="shared" si="28"/>
        <v>0</v>
      </c>
      <c r="BD80" s="187" t="str">
        <f t="shared" si="30"/>
        <v>30～31</v>
      </c>
      <c r="BE80" s="187" t="str">
        <f t="shared" si="31"/>
        <v>0</v>
      </c>
      <c r="BF80" s="187" t="str">
        <f t="shared" si="32"/>
        <v>36～37</v>
      </c>
      <c r="BG80" s="187" t="str">
        <f t="shared" si="33"/>
        <v>0</v>
      </c>
      <c r="BH80" s="187" t="str">
        <f t="shared" si="34"/>
        <v/>
      </c>
      <c r="BI80" s="187" t="str">
        <f t="shared" si="35"/>
        <v/>
      </c>
      <c r="BJ80" s="187" t="str">
        <f t="shared" si="36"/>
        <v/>
      </c>
      <c r="BK80" s="187" t="str">
        <f t="shared" si="37"/>
        <v/>
      </c>
      <c r="BL80" s="187" t="str">
        <f t="shared" si="38"/>
        <v>28～29</v>
      </c>
      <c r="BM80" s="187" t="str">
        <f t="shared" si="39"/>
        <v>0</v>
      </c>
    </row>
    <row r="81" spans="27:65" ht="18.95" customHeight="1" x14ac:dyDescent="0.15">
      <c r="AA81" s="9">
        <v>71</v>
      </c>
      <c r="AB81" s="187" t="str">
        <f>V11</f>
        <v>国語</v>
      </c>
      <c r="AC81" s="58"/>
      <c r="AD81" s="39" t="str">
        <f t="shared" si="29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>
        <f>IF(AE81="","",VLOOKUP(AE81,目次!$A$5:$P$36,2))</f>
        <v>0</v>
      </c>
      <c r="AL81" s="21" t="str">
        <f>IF(AF81="","",VLOOKUP(AF81,目次!$A$5:$P$36,4))</f>
        <v/>
      </c>
      <c r="AM81" s="21" t="str">
        <f>IF(AF81="","",VLOOKUP(AF81,目次!$A$5:$P$36,2))</f>
        <v/>
      </c>
      <c r="AN81" s="21" t="str">
        <f>IF(AG81="","",VLOOKUP(AG81,目次!$A$5:$P$36,5))</f>
        <v/>
      </c>
      <c r="AO81" s="21" t="str">
        <f>IF(AG81="","",VLOOKUP(AG81,目次!$A$5:$P$36,2))</f>
        <v/>
      </c>
      <c r="AP81" s="21" t="str">
        <f>IF(AH81="","",VLOOKUP(AH81,目次!$A$5:$P$36,6))</f>
        <v/>
      </c>
      <c r="AQ81" s="21" t="str">
        <f>IF(AH81="","",VLOOKUP(AH81,目次!$A$5:$P$36,2))</f>
        <v/>
      </c>
      <c r="AR81" s="21" t="str">
        <f>IF(AI81="","",VLOOKUP(AI81,目次!$A$5:$P$36,7))</f>
        <v/>
      </c>
      <c r="AS81" s="21" t="str">
        <f>IF(AI81="","",VLOOKUP(AI81,目次!$A$5:$P$36,2))</f>
        <v/>
      </c>
      <c r="AT81" s="42" t="str">
        <f t="shared" si="28"/>
        <v>30～31</v>
      </c>
      <c r="AU81" s="42" t="str">
        <f t="shared" si="28"/>
        <v>0</v>
      </c>
      <c r="AV81" s="42" t="str">
        <f t="shared" si="28"/>
        <v>36～37</v>
      </c>
      <c r="AW81" s="42" t="str">
        <f t="shared" si="28"/>
        <v>0</v>
      </c>
      <c r="AX81" s="42" t="str">
        <f t="shared" si="28"/>
        <v/>
      </c>
      <c r="AY81" s="42" t="str">
        <f t="shared" si="28"/>
        <v/>
      </c>
      <c r="AZ81" s="42" t="str">
        <f t="shared" si="28"/>
        <v/>
      </c>
      <c r="BA81" s="42" t="str">
        <f t="shared" si="28"/>
        <v/>
      </c>
      <c r="BB81" s="42" t="str">
        <f t="shared" si="28"/>
        <v/>
      </c>
      <c r="BC81" s="42" t="str">
        <f t="shared" si="28"/>
        <v/>
      </c>
      <c r="BD81" s="187" t="str">
        <f t="shared" si="30"/>
        <v>30～31</v>
      </c>
      <c r="BE81" s="187" t="str">
        <f t="shared" si="31"/>
        <v>0</v>
      </c>
      <c r="BF81" s="187" t="str">
        <f t="shared" si="32"/>
        <v>36～37</v>
      </c>
      <c r="BG81" s="187" t="str">
        <f t="shared" si="33"/>
        <v>0</v>
      </c>
      <c r="BH81" s="187" t="str">
        <f t="shared" si="34"/>
        <v>30～31</v>
      </c>
      <c r="BI81" s="187" t="str">
        <f t="shared" si="35"/>
        <v>0</v>
      </c>
      <c r="BJ81" s="187" t="str">
        <f t="shared" si="36"/>
        <v/>
      </c>
      <c r="BK81" s="187" t="str">
        <f t="shared" si="37"/>
        <v/>
      </c>
      <c r="BL81" s="187" t="str">
        <f t="shared" si="38"/>
        <v/>
      </c>
      <c r="BM81" s="187" t="str">
        <f t="shared" si="39"/>
        <v/>
      </c>
    </row>
    <row r="82" spans="27:65" ht="18.95" customHeight="1" x14ac:dyDescent="0.15">
      <c r="AA82" s="9">
        <v>72</v>
      </c>
      <c r="AB82" s="187" t="str">
        <f>V12</f>
        <v>社会</v>
      </c>
      <c r="AC82" s="58"/>
      <c r="AD82" s="39" t="str">
        <f t="shared" si="29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IF(AE82="","",VLOOKUP(AE82,目次!$A$5:$P$36,2))</f>
        <v/>
      </c>
      <c r="AL82" s="21" t="str">
        <f>IF(AF82="","",VLOOKUP(AF82,目次!$A$5:$P$36,4))</f>
        <v>36～37</v>
      </c>
      <c r="AM82" s="21">
        <f>IF(AF82="","",VLOOKUP(AF82,目次!$A$5:$P$36,2))</f>
        <v>0</v>
      </c>
      <c r="AN82" s="21" t="str">
        <f>IF(AG82="","",VLOOKUP(AG82,目次!$A$5:$P$36,5))</f>
        <v/>
      </c>
      <c r="AO82" s="21" t="str">
        <f>IF(AG82="","",VLOOKUP(AG82,目次!$A$5:$P$36,2))</f>
        <v/>
      </c>
      <c r="AP82" s="21" t="str">
        <f>IF(AH82="","",VLOOKUP(AH82,目次!$A$5:$P$36,6))</f>
        <v/>
      </c>
      <c r="AQ82" s="21" t="str">
        <f>IF(AH82="","",VLOOKUP(AH82,目次!$A$5:$P$36,2))</f>
        <v/>
      </c>
      <c r="AR82" s="21" t="str">
        <f>IF(AI82="","",VLOOKUP(AI82,目次!$A$5:$P$36,7))</f>
        <v/>
      </c>
      <c r="AS82" s="21" t="str">
        <f>IF(AI82="","",VLOOKUP(AI82,目次!$A$5:$P$36,2))</f>
        <v/>
      </c>
      <c r="AT82" s="42" t="str">
        <f t="shared" si="28"/>
        <v/>
      </c>
      <c r="AU82" s="42" t="str">
        <f t="shared" si="28"/>
        <v/>
      </c>
      <c r="AV82" s="42" t="str">
        <f t="shared" si="28"/>
        <v>36～37</v>
      </c>
      <c r="AW82" s="42" t="str">
        <f t="shared" si="28"/>
        <v>0</v>
      </c>
      <c r="AX82" s="42" t="str">
        <f t="shared" si="28"/>
        <v>30～31</v>
      </c>
      <c r="AY82" s="42" t="str">
        <f t="shared" si="28"/>
        <v>0</v>
      </c>
      <c r="AZ82" s="42" t="str">
        <f t="shared" si="28"/>
        <v/>
      </c>
      <c r="BA82" s="42" t="str">
        <f t="shared" si="28"/>
        <v/>
      </c>
      <c r="BB82" s="42" t="str">
        <f t="shared" si="28"/>
        <v/>
      </c>
      <c r="BC82" s="42" t="str">
        <f t="shared" si="28"/>
        <v/>
      </c>
      <c r="BD82" s="187" t="str">
        <f t="shared" si="30"/>
        <v/>
      </c>
      <c r="BE82" s="187" t="str">
        <f t="shared" si="31"/>
        <v/>
      </c>
      <c r="BF82" s="187" t="str">
        <f t="shared" si="32"/>
        <v>36～37</v>
      </c>
      <c r="BG82" s="187" t="str">
        <f t="shared" si="33"/>
        <v>0</v>
      </c>
      <c r="BH82" s="187" t="str">
        <f t="shared" si="34"/>
        <v>30～31</v>
      </c>
      <c r="BI82" s="187" t="str">
        <f t="shared" si="35"/>
        <v>0</v>
      </c>
      <c r="BJ82" s="187" t="str">
        <f t="shared" si="36"/>
        <v>30～31</v>
      </c>
      <c r="BK82" s="187" t="str">
        <f t="shared" si="37"/>
        <v>0</v>
      </c>
      <c r="BL82" s="187" t="str">
        <f t="shared" si="38"/>
        <v/>
      </c>
      <c r="BM82" s="187" t="str">
        <f t="shared" si="39"/>
        <v/>
      </c>
    </row>
    <row r="83" spans="27:65" ht="18.95" customHeight="1" x14ac:dyDescent="0.15">
      <c r="AA83" s="9">
        <v>73</v>
      </c>
      <c r="AB83" s="187" t="str">
        <f>V13</f>
        <v>数学</v>
      </c>
      <c r="AC83" s="58"/>
      <c r="AD83" s="39" t="str">
        <f t="shared" si="29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IF(AE83="","",VLOOKUP(AE83,目次!$A$5:$P$36,2))</f>
        <v/>
      </c>
      <c r="AL83" s="21" t="str">
        <f>IF(AF83="","",VLOOKUP(AF83,目次!$A$5:$P$36,4))</f>
        <v/>
      </c>
      <c r="AM83" s="21" t="str">
        <f>IF(AF83="","",VLOOKUP(AF83,目次!$A$5:$P$36,2))</f>
        <v/>
      </c>
      <c r="AN83" s="21" t="str">
        <f>IF(AG83="","",VLOOKUP(AG83,目次!$A$5:$P$36,5))</f>
        <v>30～31</v>
      </c>
      <c r="AO83" s="21">
        <f>IF(AG83="","",VLOOKUP(AG83,目次!$A$5:$P$36,2))</f>
        <v>0</v>
      </c>
      <c r="AP83" s="21" t="str">
        <f>IF(AH83="","",VLOOKUP(AH83,目次!$A$5:$P$36,6))</f>
        <v/>
      </c>
      <c r="AQ83" s="21" t="str">
        <f>IF(AH83="","",VLOOKUP(AH83,目次!$A$5:$P$36,2))</f>
        <v/>
      </c>
      <c r="AR83" s="21" t="str">
        <f>IF(AI83="","",VLOOKUP(AI83,目次!$A$5:$P$36,7))</f>
        <v/>
      </c>
      <c r="AS83" s="21" t="str">
        <f>IF(AI83="","",VLOOKUP(AI83,目次!$A$5:$P$36,2))</f>
        <v/>
      </c>
      <c r="AT83" s="42" t="str">
        <f t="shared" si="28"/>
        <v/>
      </c>
      <c r="AU83" s="42" t="str">
        <f t="shared" si="28"/>
        <v/>
      </c>
      <c r="AV83" s="42" t="str">
        <f t="shared" si="28"/>
        <v/>
      </c>
      <c r="AW83" s="42" t="str">
        <f t="shared" si="28"/>
        <v/>
      </c>
      <c r="AX83" s="42" t="str">
        <f t="shared" si="28"/>
        <v>30～31</v>
      </c>
      <c r="AY83" s="42" t="str">
        <f t="shared" si="28"/>
        <v>0</v>
      </c>
      <c r="AZ83" s="42" t="str">
        <f t="shared" si="28"/>
        <v>30～31</v>
      </c>
      <c r="BA83" s="42" t="str">
        <f t="shared" si="28"/>
        <v>0</v>
      </c>
      <c r="BB83" s="42" t="str">
        <f t="shared" si="28"/>
        <v/>
      </c>
      <c r="BC83" s="42" t="str">
        <f t="shared" si="28"/>
        <v/>
      </c>
      <c r="BD83" s="187" t="str">
        <f t="shared" si="30"/>
        <v/>
      </c>
      <c r="BE83" s="187" t="str">
        <f t="shared" si="31"/>
        <v/>
      </c>
      <c r="BF83" s="187" t="str">
        <f t="shared" si="32"/>
        <v/>
      </c>
      <c r="BG83" s="187" t="str">
        <f t="shared" si="33"/>
        <v/>
      </c>
      <c r="BH83" s="187" t="str">
        <f t="shared" si="34"/>
        <v>30～31</v>
      </c>
      <c r="BI83" s="187" t="str">
        <f t="shared" si="35"/>
        <v>0</v>
      </c>
      <c r="BJ83" s="187" t="str">
        <f t="shared" si="36"/>
        <v>30～31</v>
      </c>
      <c r="BK83" s="187" t="str">
        <f t="shared" si="37"/>
        <v>0</v>
      </c>
      <c r="BL83" s="187" t="str">
        <f t="shared" si="38"/>
        <v>30～31</v>
      </c>
      <c r="BM83" s="187" t="str">
        <f t="shared" si="39"/>
        <v>0</v>
      </c>
    </row>
    <row r="84" spans="27:65" ht="18.95" customHeight="1" x14ac:dyDescent="0.15">
      <c r="AA84" s="9">
        <v>74</v>
      </c>
      <c r="AB84" s="187" t="str">
        <f>V14</f>
        <v>理科</v>
      </c>
      <c r="AC84" s="58"/>
      <c r="AD84" s="39" t="str">
        <f t="shared" si="29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IF(AE84="","",VLOOKUP(AE84,目次!$A$5:$P$36,2))</f>
        <v/>
      </c>
      <c r="AL84" s="21" t="str">
        <f>IF(AF84="","",VLOOKUP(AF84,目次!$A$5:$P$36,4))</f>
        <v/>
      </c>
      <c r="AM84" s="21" t="str">
        <f>IF(AF84="","",VLOOKUP(AF84,目次!$A$5:$P$36,2))</f>
        <v/>
      </c>
      <c r="AN84" s="21" t="str">
        <f>IF(AG84="","",VLOOKUP(AG84,目次!$A$5:$P$36,5))</f>
        <v/>
      </c>
      <c r="AO84" s="21" t="str">
        <f>IF(AG84="","",VLOOKUP(AG84,目次!$A$5:$P$36,2))</f>
        <v/>
      </c>
      <c r="AP84" s="21" t="str">
        <f>IF(AH84="","",VLOOKUP(AH84,目次!$A$5:$P$36,6))</f>
        <v>30～31</v>
      </c>
      <c r="AQ84" s="21">
        <f>IF(AH84="","",VLOOKUP(AH84,目次!$A$5:$P$36,2))</f>
        <v>0</v>
      </c>
      <c r="AR84" s="21" t="str">
        <f>IF(AI84="","",VLOOKUP(AI84,目次!$A$5:$P$36,7))</f>
        <v/>
      </c>
      <c r="AS84" s="21" t="str">
        <f>IF(AI84="","",VLOOKUP(AI84,目次!$A$5:$P$36,2))</f>
        <v/>
      </c>
      <c r="AT84" s="42" t="str">
        <f t="shared" si="28"/>
        <v/>
      </c>
      <c r="AU84" s="42" t="str">
        <f t="shared" si="28"/>
        <v/>
      </c>
      <c r="AV84" s="42" t="str">
        <f t="shared" si="28"/>
        <v/>
      </c>
      <c r="AW84" s="42" t="str">
        <f t="shared" si="28"/>
        <v/>
      </c>
      <c r="AX84" s="42" t="str">
        <f t="shared" si="28"/>
        <v/>
      </c>
      <c r="AY84" s="42" t="str">
        <f t="shared" si="28"/>
        <v/>
      </c>
      <c r="AZ84" s="42" t="str">
        <f t="shared" si="28"/>
        <v>30～31</v>
      </c>
      <c r="BA84" s="42" t="str">
        <f t="shared" si="28"/>
        <v>0</v>
      </c>
      <c r="BB84" s="42" t="str">
        <f t="shared" si="28"/>
        <v>30～31</v>
      </c>
      <c r="BC84" s="42" t="str">
        <f t="shared" si="28"/>
        <v>0</v>
      </c>
      <c r="BD84" s="187" t="str">
        <f t="shared" si="30"/>
        <v>32～33</v>
      </c>
      <c r="BE84" s="187" t="str">
        <f t="shared" si="31"/>
        <v>0</v>
      </c>
      <c r="BF84" s="187" t="str">
        <f t="shared" si="32"/>
        <v/>
      </c>
      <c r="BG84" s="187" t="str">
        <f t="shared" si="33"/>
        <v/>
      </c>
      <c r="BH84" s="187" t="str">
        <f t="shared" si="34"/>
        <v/>
      </c>
      <c r="BI84" s="187" t="str">
        <f t="shared" si="35"/>
        <v/>
      </c>
      <c r="BJ84" s="187" t="str">
        <f t="shared" si="36"/>
        <v>30～31</v>
      </c>
      <c r="BK84" s="187" t="str">
        <f t="shared" si="37"/>
        <v>0</v>
      </c>
      <c r="BL84" s="187" t="str">
        <f t="shared" si="38"/>
        <v>30～31</v>
      </c>
      <c r="BM84" s="187" t="str">
        <f t="shared" si="39"/>
        <v>0</v>
      </c>
    </row>
    <row r="85" spans="27:65" ht="18.95" customHeight="1" x14ac:dyDescent="0.15">
      <c r="AA85" s="9">
        <v>75</v>
      </c>
      <c r="AB85" s="187" t="str">
        <f>V15</f>
        <v>英語</v>
      </c>
      <c r="AC85" s="58"/>
      <c r="AD85" s="39" t="str">
        <f t="shared" si="29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IF(AE85="","",VLOOKUP(AE85,目次!$A$5:$P$36,2))</f>
        <v/>
      </c>
      <c r="AL85" s="21" t="str">
        <f>IF(AF85="","",VLOOKUP(AF85,目次!$A$5:$P$36,4))</f>
        <v/>
      </c>
      <c r="AM85" s="21" t="str">
        <f>IF(AF85="","",VLOOKUP(AF85,目次!$A$5:$P$36,2))</f>
        <v/>
      </c>
      <c r="AN85" s="21" t="str">
        <f>IF(AG85="","",VLOOKUP(AG85,目次!$A$5:$P$36,5))</f>
        <v/>
      </c>
      <c r="AO85" s="21" t="str">
        <f>IF(AG85="","",VLOOKUP(AG85,目次!$A$5:$P$36,2))</f>
        <v/>
      </c>
      <c r="AP85" s="21" t="str">
        <f>IF(AH85="","",VLOOKUP(AH85,目次!$A$5:$P$36,6))</f>
        <v/>
      </c>
      <c r="AQ85" s="21" t="str">
        <f>IF(AH85="","",VLOOKUP(AH85,目次!$A$5:$P$36,2))</f>
        <v/>
      </c>
      <c r="AR85" s="21" t="str">
        <f>IF(AI85="","",VLOOKUP(AI85,目次!$A$5:$P$36,7))</f>
        <v>30～31</v>
      </c>
      <c r="AS85" s="21">
        <f>IF(AI85="","",VLOOKUP(AI85,目次!$A$5:$P$36,2))</f>
        <v>0</v>
      </c>
      <c r="AT85" s="42" t="str">
        <f t="shared" si="28"/>
        <v>32～33</v>
      </c>
      <c r="AU85" s="42" t="str">
        <f t="shared" si="28"/>
        <v>0</v>
      </c>
      <c r="AV85" s="42" t="str">
        <f t="shared" si="28"/>
        <v/>
      </c>
      <c r="AW85" s="42" t="str">
        <f t="shared" si="28"/>
        <v/>
      </c>
      <c r="AX85" s="42" t="str">
        <f t="shared" si="28"/>
        <v/>
      </c>
      <c r="AY85" s="42" t="str">
        <f t="shared" si="28"/>
        <v/>
      </c>
      <c r="AZ85" s="42" t="str">
        <f t="shared" si="28"/>
        <v/>
      </c>
      <c r="BA85" s="42" t="str">
        <f t="shared" si="28"/>
        <v/>
      </c>
      <c r="BB85" s="42" t="str">
        <f t="shared" si="28"/>
        <v>30～31</v>
      </c>
      <c r="BC85" s="42" t="str">
        <f t="shared" si="28"/>
        <v>0</v>
      </c>
      <c r="BD85" s="187" t="str">
        <f t="shared" si="30"/>
        <v>32～33</v>
      </c>
      <c r="BE85" s="187" t="str">
        <f t="shared" si="31"/>
        <v>0</v>
      </c>
      <c r="BF85" s="187" t="str">
        <f t="shared" si="32"/>
        <v>38～39</v>
      </c>
      <c r="BG85" s="187" t="str">
        <f t="shared" si="33"/>
        <v>0</v>
      </c>
      <c r="BH85" s="187" t="str">
        <f t="shared" si="34"/>
        <v/>
      </c>
      <c r="BI85" s="187" t="str">
        <f t="shared" si="35"/>
        <v/>
      </c>
      <c r="BJ85" s="187" t="str">
        <f t="shared" si="36"/>
        <v/>
      </c>
      <c r="BK85" s="187" t="str">
        <f t="shared" si="37"/>
        <v/>
      </c>
      <c r="BL85" s="187" t="str">
        <f t="shared" si="38"/>
        <v>30～31</v>
      </c>
      <c r="BM85" s="187" t="str">
        <f t="shared" si="39"/>
        <v>0</v>
      </c>
    </row>
    <row r="86" spans="27:65" ht="18.95" customHeight="1" x14ac:dyDescent="0.15">
      <c r="AA86" s="9">
        <v>76</v>
      </c>
      <c r="AB86" s="187" t="str">
        <f>V11</f>
        <v>国語</v>
      </c>
      <c r="AC86" s="58"/>
      <c r="AD86" s="39" t="str">
        <f t="shared" si="29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>
        <f>IF(AE86="","",VLOOKUP(AE86,目次!$A$5:$P$36,2))</f>
        <v>0</v>
      </c>
      <c r="AL86" s="21" t="str">
        <f>IF(AF86="","",VLOOKUP(AF86,目次!$A$5:$P$36,4))</f>
        <v/>
      </c>
      <c r="AM86" s="21" t="str">
        <f>IF(AF86="","",VLOOKUP(AF86,目次!$A$5:$P$36,2))</f>
        <v/>
      </c>
      <c r="AN86" s="21" t="str">
        <f>IF(AG86="","",VLOOKUP(AG86,目次!$A$5:$P$36,5))</f>
        <v/>
      </c>
      <c r="AO86" s="21" t="str">
        <f>IF(AG86="","",VLOOKUP(AG86,目次!$A$5:$P$36,2))</f>
        <v/>
      </c>
      <c r="AP86" s="21" t="str">
        <f>IF(AH86="","",VLOOKUP(AH86,目次!$A$5:$P$36,6))</f>
        <v/>
      </c>
      <c r="AQ86" s="21" t="str">
        <f>IF(AH86="","",VLOOKUP(AH86,目次!$A$5:$P$36,2))</f>
        <v/>
      </c>
      <c r="AR86" s="21" t="str">
        <f>IF(AI86="","",VLOOKUP(AI86,目次!$A$5:$P$36,7))</f>
        <v/>
      </c>
      <c r="AS86" s="21" t="str">
        <f>IF(AI86="","",VLOOKUP(AI86,目次!$A$5:$P$36,2))</f>
        <v/>
      </c>
      <c r="AT86" s="42" t="str">
        <f t="shared" si="28"/>
        <v>32～33</v>
      </c>
      <c r="AU86" s="42" t="str">
        <f t="shared" si="28"/>
        <v>0</v>
      </c>
      <c r="AV86" s="42" t="str">
        <f t="shared" si="28"/>
        <v>38～39</v>
      </c>
      <c r="AW86" s="42" t="str">
        <f t="shared" si="28"/>
        <v>0</v>
      </c>
      <c r="AX86" s="42" t="str">
        <f t="shared" si="28"/>
        <v/>
      </c>
      <c r="AY86" s="42" t="str">
        <f t="shared" si="28"/>
        <v/>
      </c>
      <c r="AZ86" s="42" t="str">
        <f t="shared" si="28"/>
        <v/>
      </c>
      <c r="BA86" s="42" t="str">
        <f t="shared" si="28"/>
        <v/>
      </c>
      <c r="BB86" s="42" t="str">
        <f t="shared" si="28"/>
        <v/>
      </c>
      <c r="BC86" s="42" t="str">
        <f t="shared" si="28"/>
        <v/>
      </c>
      <c r="BD86" s="187" t="str">
        <f t="shared" si="30"/>
        <v>32～33</v>
      </c>
      <c r="BE86" s="187" t="str">
        <f t="shared" si="31"/>
        <v>0</v>
      </c>
      <c r="BF86" s="187" t="str">
        <f t="shared" si="32"/>
        <v>38～39</v>
      </c>
      <c r="BG86" s="187" t="str">
        <f t="shared" si="33"/>
        <v>0</v>
      </c>
      <c r="BH86" s="187" t="str">
        <f t="shared" si="34"/>
        <v>32～33</v>
      </c>
      <c r="BI86" s="187" t="str">
        <f t="shared" si="35"/>
        <v>0</v>
      </c>
      <c r="BJ86" s="187" t="str">
        <f t="shared" si="36"/>
        <v/>
      </c>
      <c r="BK86" s="187" t="str">
        <f t="shared" si="37"/>
        <v/>
      </c>
      <c r="BL86" s="187" t="str">
        <f t="shared" si="38"/>
        <v/>
      </c>
      <c r="BM86" s="187" t="str">
        <f t="shared" si="39"/>
        <v/>
      </c>
    </row>
    <row r="87" spans="27:65" ht="18.95" customHeight="1" x14ac:dyDescent="0.15">
      <c r="AA87" s="9">
        <v>77</v>
      </c>
      <c r="AB87" s="187" t="str">
        <f>V12</f>
        <v>社会</v>
      </c>
      <c r="AC87" s="58"/>
      <c r="AD87" s="39" t="str">
        <f t="shared" si="29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IF(AE87="","",VLOOKUP(AE87,目次!$A$5:$P$36,2))</f>
        <v/>
      </c>
      <c r="AL87" s="21" t="str">
        <f>IF(AF87="","",VLOOKUP(AF87,目次!$A$5:$P$36,4))</f>
        <v>38～39</v>
      </c>
      <c r="AM87" s="21">
        <f>IF(AF87="","",VLOOKUP(AF87,目次!$A$5:$P$36,2))</f>
        <v>0</v>
      </c>
      <c r="AN87" s="21" t="str">
        <f>IF(AG87="","",VLOOKUP(AG87,目次!$A$5:$P$36,5))</f>
        <v/>
      </c>
      <c r="AO87" s="21" t="str">
        <f>IF(AG87="","",VLOOKUP(AG87,目次!$A$5:$P$36,2))</f>
        <v/>
      </c>
      <c r="AP87" s="21" t="str">
        <f>IF(AH87="","",VLOOKUP(AH87,目次!$A$5:$P$36,6))</f>
        <v/>
      </c>
      <c r="AQ87" s="21" t="str">
        <f>IF(AH87="","",VLOOKUP(AH87,目次!$A$5:$P$36,2))</f>
        <v/>
      </c>
      <c r="AR87" s="21" t="str">
        <f>IF(AI87="","",VLOOKUP(AI87,目次!$A$5:$P$36,7))</f>
        <v/>
      </c>
      <c r="AS87" s="21" t="str">
        <f>IF(AI87="","",VLOOKUP(AI87,目次!$A$5:$P$36,2))</f>
        <v/>
      </c>
      <c r="AT87" s="42" t="str">
        <f t="shared" si="28"/>
        <v/>
      </c>
      <c r="AU87" s="42" t="str">
        <f t="shared" si="28"/>
        <v/>
      </c>
      <c r="AV87" s="42" t="str">
        <f t="shared" si="28"/>
        <v>38～39</v>
      </c>
      <c r="AW87" s="42" t="str">
        <f t="shared" si="28"/>
        <v>0</v>
      </c>
      <c r="AX87" s="42" t="str">
        <f t="shared" si="28"/>
        <v>32～33</v>
      </c>
      <c r="AY87" s="42" t="str">
        <f t="shared" si="28"/>
        <v>0</v>
      </c>
      <c r="AZ87" s="42" t="str">
        <f t="shared" si="28"/>
        <v/>
      </c>
      <c r="BA87" s="42" t="str">
        <f t="shared" si="28"/>
        <v/>
      </c>
      <c r="BB87" s="42" t="str">
        <f t="shared" si="28"/>
        <v/>
      </c>
      <c r="BC87" s="42" t="str">
        <f t="shared" si="28"/>
        <v/>
      </c>
      <c r="BD87" s="187" t="str">
        <f t="shared" si="30"/>
        <v/>
      </c>
      <c r="BE87" s="187" t="str">
        <f t="shared" si="31"/>
        <v/>
      </c>
      <c r="BF87" s="187" t="str">
        <f t="shared" si="32"/>
        <v>38～39</v>
      </c>
      <c r="BG87" s="187" t="str">
        <f t="shared" si="33"/>
        <v>0</v>
      </c>
      <c r="BH87" s="187" t="str">
        <f t="shared" si="34"/>
        <v>32～33</v>
      </c>
      <c r="BI87" s="187" t="str">
        <f t="shared" si="35"/>
        <v>0</v>
      </c>
      <c r="BJ87" s="187" t="str">
        <f t="shared" si="36"/>
        <v>32～33</v>
      </c>
      <c r="BK87" s="187" t="str">
        <f t="shared" si="37"/>
        <v>0</v>
      </c>
      <c r="BL87" s="187" t="str">
        <f t="shared" si="38"/>
        <v/>
      </c>
      <c r="BM87" s="187" t="str">
        <f t="shared" si="39"/>
        <v/>
      </c>
    </row>
    <row r="88" spans="27:65" ht="18.95" customHeight="1" x14ac:dyDescent="0.15">
      <c r="AA88" s="9">
        <v>78</v>
      </c>
      <c r="AB88" s="187" t="str">
        <f>V13</f>
        <v>数学</v>
      </c>
      <c r="AC88" s="58"/>
      <c r="AD88" s="39" t="str">
        <f t="shared" si="29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IF(AE88="","",VLOOKUP(AE88,目次!$A$5:$P$36,2))</f>
        <v/>
      </c>
      <c r="AL88" s="21" t="str">
        <f>IF(AF88="","",VLOOKUP(AF88,目次!$A$5:$P$36,4))</f>
        <v/>
      </c>
      <c r="AM88" s="21" t="str">
        <f>IF(AF88="","",VLOOKUP(AF88,目次!$A$5:$P$36,2))</f>
        <v/>
      </c>
      <c r="AN88" s="21" t="str">
        <f>IF(AG88="","",VLOOKUP(AG88,目次!$A$5:$P$36,5))</f>
        <v>32～33</v>
      </c>
      <c r="AO88" s="21">
        <f>IF(AG88="","",VLOOKUP(AG88,目次!$A$5:$P$36,2))</f>
        <v>0</v>
      </c>
      <c r="AP88" s="21" t="str">
        <f>IF(AH88="","",VLOOKUP(AH88,目次!$A$5:$P$36,6))</f>
        <v/>
      </c>
      <c r="AQ88" s="21" t="str">
        <f>IF(AH88="","",VLOOKUP(AH88,目次!$A$5:$P$36,2))</f>
        <v/>
      </c>
      <c r="AR88" s="21" t="str">
        <f>IF(AI88="","",VLOOKUP(AI88,目次!$A$5:$P$36,7))</f>
        <v/>
      </c>
      <c r="AS88" s="21" t="str">
        <f>IF(AI88="","",VLOOKUP(AI88,目次!$A$5:$P$36,2))</f>
        <v/>
      </c>
      <c r="AT88" s="42" t="str">
        <f t="shared" si="28"/>
        <v/>
      </c>
      <c r="AU88" s="42" t="str">
        <f t="shared" si="28"/>
        <v/>
      </c>
      <c r="AV88" s="42" t="str">
        <f t="shared" si="28"/>
        <v/>
      </c>
      <c r="AW88" s="42" t="str">
        <f t="shared" si="28"/>
        <v/>
      </c>
      <c r="AX88" s="42" t="str">
        <f t="shared" si="28"/>
        <v>32～33</v>
      </c>
      <c r="AY88" s="42" t="str">
        <f t="shared" ref="AT88:BC110" si="40">IF(AO88=AO89,"",IF($AD88=$AD89,AO88&amp;","&amp;AO89,AO88&amp;AO89))</f>
        <v>0</v>
      </c>
      <c r="AZ88" s="42" t="str">
        <f t="shared" si="40"/>
        <v>32～33</v>
      </c>
      <c r="BA88" s="42" t="str">
        <f t="shared" si="40"/>
        <v>0</v>
      </c>
      <c r="BB88" s="42" t="str">
        <f t="shared" si="40"/>
        <v/>
      </c>
      <c r="BC88" s="42" t="str">
        <f t="shared" si="40"/>
        <v/>
      </c>
      <c r="BD88" s="187" t="str">
        <f t="shared" si="30"/>
        <v/>
      </c>
      <c r="BE88" s="187" t="str">
        <f t="shared" si="31"/>
        <v/>
      </c>
      <c r="BF88" s="187" t="str">
        <f t="shared" si="32"/>
        <v/>
      </c>
      <c r="BG88" s="187" t="str">
        <f t="shared" si="33"/>
        <v/>
      </c>
      <c r="BH88" s="187" t="str">
        <f t="shared" si="34"/>
        <v>32～33</v>
      </c>
      <c r="BI88" s="187" t="str">
        <f t="shared" si="35"/>
        <v>0</v>
      </c>
      <c r="BJ88" s="187" t="str">
        <f t="shared" si="36"/>
        <v>32～33</v>
      </c>
      <c r="BK88" s="187" t="str">
        <f t="shared" si="37"/>
        <v>0</v>
      </c>
      <c r="BL88" s="187" t="str">
        <f t="shared" si="38"/>
        <v>32～33</v>
      </c>
      <c r="BM88" s="187" t="str">
        <f t="shared" si="39"/>
        <v>0</v>
      </c>
    </row>
    <row r="89" spans="27:65" ht="18.95" customHeight="1" x14ac:dyDescent="0.15">
      <c r="AA89" s="9">
        <v>79</v>
      </c>
      <c r="AB89" s="187" t="str">
        <f>V14</f>
        <v>理科</v>
      </c>
      <c r="AC89" s="58"/>
      <c r="AD89" s="39" t="str">
        <f t="shared" si="29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IF(AE89="","",VLOOKUP(AE89,目次!$A$5:$P$36,2))</f>
        <v/>
      </c>
      <c r="AL89" s="21" t="str">
        <f>IF(AF89="","",VLOOKUP(AF89,目次!$A$5:$P$36,4))</f>
        <v/>
      </c>
      <c r="AM89" s="21" t="str">
        <f>IF(AF89="","",VLOOKUP(AF89,目次!$A$5:$P$36,2))</f>
        <v/>
      </c>
      <c r="AN89" s="21" t="str">
        <f>IF(AG89="","",VLOOKUP(AG89,目次!$A$5:$P$36,5))</f>
        <v/>
      </c>
      <c r="AO89" s="21" t="str">
        <f>IF(AG89="","",VLOOKUP(AG89,目次!$A$5:$P$36,2))</f>
        <v/>
      </c>
      <c r="AP89" s="21" t="str">
        <f>IF(AH89="","",VLOOKUP(AH89,目次!$A$5:$P$36,6))</f>
        <v>32～33</v>
      </c>
      <c r="AQ89" s="21">
        <f>IF(AH89="","",VLOOKUP(AH89,目次!$A$5:$P$36,2))</f>
        <v>0</v>
      </c>
      <c r="AR89" s="21" t="str">
        <f>IF(AI89="","",VLOOKUP(AI89,目次!$A$5:$P$36,7))</f>
        <v/>
      </c>
      <c r="AS89" s="21" t="str">
        <f>IF(AI89="","",VLOOKUP(AI89,目次!$A$5:$P$36,2))</f>
        <v/>
      </c>
      <c r="AT89" s="42" t="str">
        <f t="shared" si="40"/>
        <v/>
      </c>
      <c r="AU89" s="42" t="str">
        <f t="shared" si="40"/>
        <v/>
      </c>
      <c r="AV89" s="42" t="str">
        <f t="shared" si="40"/>
        <v/>
      </c>
      <c r="AW89" s="42" t="str">
        <f t="shared" si="40"/>
        <v/>
      </c>
      <c r="AX89" s="42" t="str">
        <f t="shared" si="40"/>
        <v/>
      </c>
      <c r="AY89" s="42" t="str">
        <f t="shared" si="40"/>
        <v/>
      </c>
      <c r="AZ89" s="42" t="str">
        <f t="shared" si="40"/>
        <v>32～33</v>
      </c>
      <c r="BA89" s="42" t="str">
        <f t="shared" si="40"/>
        <v>0</v>
      </c>
      <c r="BB89" s="42" t="str">
        <f t="shared" si="40"/>
        <v>32～33</v>
      </c>
      <c r="BC89" s="42" t="str">
        <f t="shared" si="40"/>
        <v>0</v>
      </c>
      <c r="BD89" s="187" t="str">
        <f t="shared" si="30"/>
        <v>34～35</v>
      </c>
      <c r="BE89" s="187" t="str">
        <f t="shared" si="31"/>
        <v>0</v>
      </c>
      <c r="BF89" s="187" t="str">
        <f t="shared" si="32"/>
        <v/>
      </c>
      <c r="BG89" s="187" t="str">
        <f t="shared" si="33"/>
        <v/>
      </c>
      <c r="BH89" s="187" t="str">
        <f t="shared" si="34"/>
        <v/>
      </c>
      <c r="BI89" s="187" t="str">
        <f t="shared" si="35"/>
        <v/>
      </c>
      <c r="BJ89" s="187" t="str">
        <f t="shared" si="36"/>
        <v>32～33</v>
      </c>
      <c r="BK89" s="187" t="str">
        <f t="shared" si="37"/>
        <v>0</v>
      </c>
      <c r="BL89" s="187" t="str">
        <f t="shared" si="38"/>
        <v>32～33</v>
      </c>
      <c r="BM89" s="187" t="str">
        <f t="shared" si="39"/>
        <v>0</v>
      </c>
    </row>
    <row r="90" spans="27:65" ht="18.95" customHeight="1" x14ac:dyDescent="0.15">
      <c r="AA90" s="9">
        <v>80</v>
      </c>
      <c r="AB90" s="187" t="str">
        <f>V15</f>
        <v>英語</v>
      </c>
      <c r="AC90" s="58"/>
      <c r="AD90" s="39" t="str">
        <f t="shared" si="29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IF(AE90="","",VLOOKUP(AE90,目次!$A$5:$P$36,2))</f>
        <v/>
      </c>
      <c r="AL90" s="21" t="str">
        <f>IF(AF90="","",VLOOKUP(AF90,目次!$A$5:$P$36,4))</f>
        <v/>
      </c>
      <c r="AM90" s="21" t="str">
        <f>IF(AF90="","",VLOOKUP(AF90,目次!$A$5:$P$36,2))</f>
        <v/>
      </c>
      <c r="AN90" s="21" t="str">
        <f>IF(AG90="","",VLOOKUP(AG90,目次!$A$5:$P$36,5))</f>
        <v/>
      </c>
      <c r="AO90" s="21" t="str">
        <f>IF(AG90="","",VLOOKUP(AG90,目次!$A$5:$P$36,2))</f>
        <v/>
      </c>
      <c r="AP90" s="21" t="str">
        <f>IF(AH90="","",VLOOKUP(AH90,目次!$A$5:$P$36,6))</f>
        <v/>
      </c>
      <c r="AQ90" s="21" t="str">
        <f>IF(AH90="","",VLOOKUP(AH90,目次!$A$5:$P$36,2))</f>
        <v/>
      </c>
      <c r="AR90" s="21" t="str">
        <f>IF(AI90="","",VLOOKUP(AI90,目次!$A$5:$P$36,7))</f>
        <v>32～33</v>
      </c>
      <c r="AS90" s="21">
        <f>IF(AI90="","",VLOOKUP(AI90,目次!$A$5:$P$36,2))</f>
        <v>0</v>
      </c>
      <c r="AT90" s="42" t="str">
        <f t="shared" si="40"/>
        <v>34～35</v>
      </c>
      <c r="AU90" s="42" t="str">
        <f t="shared" si="40"/>
        <v>0</v>
      </c>
      <c r="AV90" s="42" t="str">
        <f t="shared" si="40"/>
        <v/>
      </c>
      <c r="AW90" s="42" t="str">
        <f t="shared" si="40"/>
        <v/>
      </c>
      <c r="AX90" s="42" t="str">
        <f t="shared" si="40"/>
        <v/>
      </c>
      <c r="AY90" s="42" t="str">
        <f t="shared" si="40"/>
        <v/>
      </c>
      <c r="AZ90" s="42" t="str">
        <f t="shared" si="40"/>
        <v/>
      </c>
      <c r="BA90" s="42" t="str">
        <f t="shared" si="40"/>
        <v/>
      </c>
      <c r="BB90" s="42" t="str">
        <f t="shared" si="40"/>
        <v>32～33</v>
      </c>
      <c r="BC90" s="42" t="str">
        <f t="shared" si="40"/>
        <v>0</v>
      </c>
      <c r="BD90" s="187" t="str">
        <f t="shared" si="30"/>
        <v>34～35</v>
      </c>
      <c r="BE90" s="187" t="str">
        <f t="shared" si="31"/>
        <v>0</v>
      </c>
      <c r="BF90" s="187" t="str">
        <f t="shared" si="32"/>
        <v>40～41</v>
      </c>
      <c r="BG90" s="187" t="str">
        <f t="shared" si="33"/>
        <v>0</v>
      </c>
      <c r="BH90" s="187" t="str">
        <f t="shared" si="34"/>
        <v/>
      </c>
      <c r="BI90" s="187" t="str">
        <f t="shared" si="35"/>
        <v/>
      </c>
      <c r="BJ90" s="187" t="str">
        <f t="shared" si="36"/>
        <v/>
      </c>
      <c r="BK90" s="187" t="str">
        <f t="shared" si="37"/>
        <v/>
      </c>
      <c r="BL90" s="187" t="str">
        <f t="shared" si="38"/>
        <v>32～33</v>
      </c>
      <c r="BM90" s="187" t="str">
        <f t="shared" si="39"/>
        <v>0</v>
      </c>
    </row>
    <row r="91" spans="27:65" ht="18.95" customHeight="1" x14ac:dyDescent="0.15">
      <c r="AA91" s="9">
        <v>81</v>
      </c>
      <c r="AB91" s="187" t="str">
        <f>V11</f>
        <v>国語</v>
      </c>
      <c r="AC91" s="58"/>
      <c r="AD91" s="39" t="str">
        <f t="shared" si="29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>
        <f>IF(AE91="","",VLOOKUP(AE91,目次!$A$5:$P$36,2))</f>
        <v>0</v>
      </c>
      <c r="AL91" s="21" t="str">
        <f>IF(AF91="","",VLOOKUP(AF91,目次!$A$5:$P$36,4))</f>
        <v/>
      </c>
      <c r="AM91" s="21" t="str">
        <f>IF(AF91="","",VLOOKUP(AF91,目次!$A$5:$P$36,2))</f>
        <v/>
      </c>
      <c r="AN91" s="21" t="str">
        <f>IF(AG91="","",VLOOKUP(AG91,目次!$A$5:$P$36,5))</f>
        <v/>
      </c>
      <c r="AO91" s="21" t="str">
        <f>IF(AG91="","",VLOOKUP(AG91,目次!$A$5:$P$36,2))</f>
        <v/>
      </c>
      <c r="AP91" s="21" t="str">
        <f>IF(AH91="","",VLOOKUP(AH91,目次!$A$5:$P$36,6))</f>
        <v/>
      </c>
      <c r="AQ91" s="21" t="str">
        <f>IF(AH91="","",VLOOKUP(AH91,目次!$A$5:$P$36,2))</f>
        <v/>
      </c>
      <c r="AR91" s="21" t="str">
        <f>IF(AI91="","",VLOOKUP(AI91,目次!$A$5:$P$36,7))</f>
        <v/>
      </c>
      <c r="AS91" s="21" t="str">
        <f>IF(AI91="","",VLOOKUP(AI91,目次!$A$5:$P$36,2))</f>
        <v/>
      </c>
      <c r="AT91" s="42" t="str">
        <f t="shared" si="40"/>
        <v>34～35</v>
      </c>
      <c r="AU91" s="42" t="str">
        <f t="shared" si="40"/>
        <v>0</v>
      </c>
      <c r="AV91" s="42" t="str">
        <f t="shared" si="40"/>
        <v>40～41</v>
      </c>
      <c r="AW91" s="42" t="str">
        <f t="shared" si="40"/>
        <v>0</v>
      </c>
      <c r="AX91" s="42" t="str">
        <f t="shared" si="40"/>
        <v/>
      </c>
      <c r="AY91" s="42" t="str">
        <f t="shared" si="40"/>
        <v/>
      </c>
      <c r="AZ91" s="42" t="str">
        <f t="shared" si="40"/>
        <v/>
      </c>
      <c r="BA91" s="42" t="str">
        <f t="shared" si="40"/>
        <v/>
      </c>
      <c r="BB91" s="42" t="str">
        <f t="shared" si="40"/>
        <v/>
      </c>
      <c r="BC91" s="42" t="str">
        <f t="shared" si="40"/>
        <v/>
      </c>
      <c r="BD91" s="187" t="str">
        <f t="shared" si="30"/>
        <v>34～35</v>
      </c>
      <c r="BE91" s="187" t="str">
        <f t="shared" si="31"/>
        <v>0</v>
      </c>
      <c r="BF91" s="187" t="str">
        <f t="shared" si="32"/>
        <v>40～41</v>
      </c>
      <c r="BG91" s="187" t="str">
        <f t="shared" si="33"/>
        <v>0</v>
      </c>
      <c r="BH91" s="187" t="str">
        <f t="shared" si="34"/>
        <v>34～35</v>
      </c>
      <c r="BI91" s="187" t="str">
        <f t="shared" si="35"/>
        <v>0</v>
      </c>
      <c r="BJ91" s="187" t="str">
        <f t="shared" si="36"/>
        <v/>
      </c>
      <c r="BK91" s="187" t="str">
        <f t="shared" si="37"/>
        <v/>
      </c>
      <c r="BL91" s="187" t="str">
        <f t="shared" si="38"/>
        <v/>
      </c>
      <c r="BM91" s="187" t="str">
        <f t="shared" si="39"/>
        <v/>
      </c>
    </row>
    <row r="92" spans="27:65" ht="18.95" customHeight="1" x14ac:dyDescent="0.15">
      <c r="AA92" s="9">
        <v>82</v>
      </c>
      <c r="AB92" s="187" t="str">
        <f>V12</f>
        <v>社会</v>
      </c>
      <c r="AC92" s="58"/>
      <c r="AD92" s="39" t="str">
        <f t="shared" si="29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IF(AE92="","",VLOOKUP(AE92,目次!$A$5:$P$36,2))</f>
        <v/>
      </c>
      <c r="AL92" s="21" t="str">
        <f>IF(AF92="","",VLOOKUP(AF92,目次!$A$5:$P$36,4))</f>
        <v>40～41</v>
      </c>
      <c r="AM92" s="21">
        <f>IF(AF92="","",VLOOKUP(AF92,目次!$A$5:$P$36,2))</f>
        <v>0</v>
      </c>
      <c r="AN92" s="21" t="str">
        <f>IF(AG92="","",VLOOKUP(AG92,目次!$A$5:$P$36,5))</f>
        <v/>
      </c>
      <c r="AO92" s="21" t="str">
        <f>IF(AG92="","",VLOOKUP(AG92,目次!$A$5:$P$36,2))</f>
        <v/>
      </c>
      <c r="AP92" s="21" t="str">
        <f>IF(AH92="","",VLOOKUP(AH92,目次!$A$5:$P$36,6))</f>
        <v/>
      </c>
      <c r="AQ92" s="21" t="str">
        <f>IF(AH92="","",VLOOKUP(AH92,目次!$A$5:$P$36,2))</f>
        <v/>
      </c>
      <c r="AR92" s="21" t="str">
        <f>IF(AI92="","",VLOOKUP(AI92,目次!$A$5:$P$36,7))</f>
        <v/>
      </c>
      <c r="AS92" s="21" t="str">
        <f>IF(AI92="","",VLOOKUP(AI92,目次!$A$5:$P$36,2))</f>
        <v/>
      </c>
      <c r="AT92" s="42" t="str">
        <f t="shared" si="40"/>
        <v/>
      </c>
      <c r="AU92" s="42" t="str">
        <f t="shared" si="40"/>
        <v/>
      </c>
      <c r="AV92" s="42" t="str">
        <f t="shared" si="40"/>
        <v>40～41</v>
      </c>
      <c r="AW92" s="42" t="str">
        <f t="shared" si="40"/>
        <v>0</v>
      </c>
      <c r="AX92" s="42" t="str">
        <f t="shared" si="40"/>
        <v>34～35</v>
      </c>
      <c r="AY92" s="42" t="str">
        <f t="shared" si="40"/>
        <v>0</v>
      </c>
      <c r="AZ92" s="42" t="str">
        <f t="shared" si="40"/>
        <v/>
      </c>
      <c r="BA92" s="42" t="str">
        <f t="shared" si="40"/>
        <v/>
      </c>
      <c r="BB92" s="42" t="str">
        <f t="shared" si="40"/>
        <v/>
      </c>
      <c r="BC92" s="42" t="str">
        <f t="shared" si="40"/>
        <v/>
      </c>
      <c r="BD92" s="187" t="str">
        <f t="shared" si="30"/>
        <v/>
      </c>
      <c r="BE92" s="187" t="str">
        <f t="shared" si="31"/>
        <v/>
      </c>
      <c r="BF92" s="187" t="str">
        <f t="shared" si="32"/>
        <v>40～41</v>
      </c>
      <c r="BG92" s="187" t="str">
        <f t="shared" si="33"/>
        <v>0</v>
      </c>
      <c r="BH92" s="187" t="str">
        <f t="shared" si="34"/>
        <v>34～35</v>
      </c>
      <c r="BI92" s="187" t="str">
        <f t="shared" si="35"/>
        <v>0</v>
      </c>
      <c r="BJ92" s="187" t="str">
        <f t="shared" si="36"/>
        <v>34～35</v>
      </c>
      <c r="BK92" s="187" t="str">
        <f t="shared" si="37"/>
        <v>0</v>
      </c>
      <c r="BL92" s="187" t="str">
        <f t="shared" si="38"/>
        <v/>
      </c>
      <c r="BM92" s="187" t="str">
        <f t="shared" si="39"/>
        <v/>
      </c>
    </row>
    <row r="93" spans="27:65" ht="18.95" customHeight="1" x14ac:dyDescent="0.15">
      <c r="AA93" s="9">
        <v>83</v>
      </c>
      <c r="AB93" s="187" t="str">
        <f>V13</f>
        <v>数学</v>
      </c>
      <c r="AC93" s="58"/>
      <c r="AD93" s="39" t="str">
        <f t="shared" si="29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IF(AE93="","",VLOOKUP(AE93,目次!$A$5:$P$36,2))</f>
        <v/>
      </c>
      <c r="AL93" s="21" t="str">
        <f>IF(AF93="","",VLOOKUP(AF93,目次!$A$5:$P$36,4))</f>
        <v/>
      </c>
      <c r="AM93" s="21" t="str">
        <f>IF(AF93="","",VLOOKUP(AF93,目次!$A$5:$P$36,2))</f>
        <v/>
      </c>
      <c r="AN93" s="21" t="str">
        <f>IF(AG93="","",VLOOKUP(AG93,目次!$A$5:$P$36,5))</f>
        <v>34～35</v>
      </c>
      <c r="AO93" s="21">
        <f>IF(AG93="","",VLOOKUP(AG93,目次!$A$5:$P$36,2))</f>
        <v>0</v>
      </c>
      <c r="AP93" s="21" t="str">
        <f>IF(AH93="","",VLOOKUP(AH93,目次!$A$5:$P$36,6))</f>
        <v/>
      </c>
      <c r="AQ93" s="21" t="str">
        <f>IF(AH93="","",VLOOKUP(AH93,目次!$A$5:$P$36,2))</f>
        <v/>
      </c>
      <c r="AR93" s="21" t="str">
        <f>IF(AI93="","",VLOOKUP(AI93,目次!$A$5:$P$36,7))</f>
        <v/>
      </c>
      <c r="AS93" s="21" t="str">
        <f>IF(AI93="","",VLOOKUP(AI93,目次!$A$5:$P$36,2))</f>
        <v/>
      </c>
      <c r="AT93" s="42" t="str">
        <f t="shared" si="40"/>
        <v/>
      </c>
      <c r="AU93" s="42" t="str">
        <f t="shared" si="40"/>
        <v/>
      </c>
      <c r="AV93" s="42" t="str">
        <f t="shared" si="40"/>
        <v/>
      </c>
      <c r="AW93" s="42" t="str">
        <f t="shared" si="40"/>
        <v/>
      </c>
      <c r="AX93" s="42" t="str">
        <f t="shared" si="40"/>
        <v>34～35</v>
      </c>
      <c r="AY93" s="42" t="str">
        <f t="shared" si="40"/>
        <v>0</v>
      </c>
      <c r="AZ93" s="42" t="str">
        <f t="shared" si="40"/>
        <v>34～35</v>
      </c>
      <c r="BA93" s="42" t="str">
        <f t="shared" si="40"/>
        <v>0</v>
      </c>
      <c r="BB93" s="42" t="str">
        <f t="shared" si="40"/>
        <v/>
      </c>
      <c r="BC93" s="42" t="str">
        <f t="shared" si="40"/>
        <v/>
      </c>
      <c r="BD93" s="187" t="str">
        <f t="shared" si="30"/>
        <v/>
      </c>
      <c r="BE93" s="187" t="str">
        <f t="shared" si="31"/>
        <v/>
      </c>
      <c r="BF93" s="187" t="str">
        <f t="shared" si="32"/>
        <v/>
      </c>
      <c r="BG93" s="187" t="str">
        <f t="shared" si="33"/>
        <v/>
      </c>
      <c r="BH93" s="187" t="str">
        <f t="shared" si="34"/>
        <v>34～35</v>
      </c>
      <c r="BI93" s="187" t="str">
        <f t="shared" si="35"/>
        <v>0</v>
      </c>
      <c r="BJ93" s="187" t="str">
        <f t="shared" si="36"/>
        <v>34～35</v>
      </c>
      <c r="BK93" s="187" t="str">
        <f t="shared" si="37"/>
        <v>0</v>
      </c>
      <c r="BL93" s="187" t="str">
        <f t="shared" si="38"/>
        <v>34～35</v>
      </c>
      <c r="BM93" s="187" t="str">
        <f t="shared" si="39"/>
        <v>0</v>
      </c>
    </row>
    <row r="94" spans="27:65" ht="18.95" customHeight="1" x14ac:dyDescent="0.15">
      <c r="AA94" s="9">
        <v>84</v>
      </c>
      <c r="AB94" s="187" t="str">
        <f>V14</f>
        <v>理科</v>
      </c>
      <c r="AC94" s="58"/>
      <c r="AD94" s="39" t="str">
        <f t="shared" si="29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IF(AE94="","",VLOOKUP(AE94,目次!$A$5:$P$36,2))</f>
        <v/>
      </c>
      <c r="AL94" s="21" t="str">
        <f>IF(AF94="","",VLOOKUP(AF94,目次!$A$5:$P$36,4))</f>
        <v/>
      </c>
      <c r="AM94" s="21" t="str">
        <f>IF(AF94="","",VLOOKUP(AF94,目次!$A$5:$P$36,2))</f>
        <v/>
      </c>
      <c r="AN94" s="21" t="str">
        <f>IF(AG94="","",VLOOKUP(AG94,目次!$A$5:$P$36,5))</f>
        <v/>
      </c>
      <c r="AO94" s="21" t="str">
        <f>IF(AG94="","",VLOOKUP(AG94,目次!$A$5:$P$36,2))</f>
        <v/>
      </c>
      <c r="AP94" s="21" t="str">
        <f>IF(AH94="","",VLOOKUP(AH94,目次!$A$5:$P$36,6))</f>
        <v>34～35</v>
      </c>
      <c r="AQ94" s="21">
        <f>IF(AH94="","",VLOOKUP(AH94,目次!$A$5:$P$36,2))</f>
        <v>0</v>
      </c>
      <c r="AR94" s="21" t="str">
        <f>IF(AI94="","",VLOOKUP(AI94,目次!$A$5:$P$36,7))</f>
        <v/>
      </c>
      <c r="AS94" s="21" t="str">
        <f>IF(AI94="","",VLOOKUP(AI94,目次!$A$5:$P$36,2))</f>
        <v/>
      </c>
      <c r="AT94" s="42" t="str">
        <f t="shared" si="40"/>
        <v/>
      </c>
      <c r="AU94" s="42" t="str">
        <f t="shared" si="40"/>
        <v/>
      </c>
      <c r="AV94" s="42" t="str">
        <f t="shared" si="40"/>
        <v/>
      </c>
      <c r="AW94" s="42" t="str">
        <f t="shared" si="40"/>
        <v/>
      </c>
      <c r="AX94" s="42" t="str">
        <f t="shared" si="40"/>
        <v/>
      </c>
      <c r="AY94" s="42" t="str">
        <f t="shared" si="40"/>
        <v/>
      </c>
      <c r="AZ94" s="42" t="str">
        <f t="shared" si="40"/>
        <v>34～35</v>
      </c>
      <c r="BA94" s="42" t="str">
        <f t="shared" si="40"/>
        <v>0</v>
      </c>
      <c r="BB94" s="42" t="str">
        <f t="shared" si="40"/>
        <v>34～35</v>
      </c>
      <c r="BC94" s="42" t="str">
        <f t="shared" si="40"/>
        <v>0</v>
      </c>
      <c r="BD94" s="187" t="str">
        <f t="shared" si="30"/>
        <v>36～37</v>
      </c>
      <c r="BE94" s="187" t="str">
        <f t="shared" si="31"/>
        <v>0</v>
      </c>
      <c r="BF94" s="187" t="str">
        <f t="shared" si="32"/>
        <v/>
      </c>
      <c r="BG94" s="187" t="str">
        <f t="shared" si="33"/>
        <v/>
      </c>
      <c r="BH94" s="187" t="str">
        <f t="shared" si="34"/>
        <v/>
      </c>
      <c r="BI94" s="187" t="str">
        <f t="shared" si="35"/>
        <v/>
      </c>
      <c r="BJ94" s="187" t="str">
        <f t="shared" si="36"/>
        <v>34～35</v>
      </c>
      <c r="BK94" s="187" t="str">
        <f t="shared" si="37"/>
        <v>0</v>
      </c>
      <c r="BL94" s="187" t="str">
        <f t="shared" si="38"/>
        <v>34～35</v>
      </c>
      <c r="BM94" s="187" t="str">
        <f t="shared" si="39"/>
        <v>0</v>
      </c>
    </row>
    <row r="95" spans="27:65" ht="18.95" customHeight="1" x14ac:dyDescent="0.15">
      <c r="AA95" s="9">
        <v>85</v>
      </c>
      <c r="AB95" s="187" t="str">
        <f>V15</f>
        <v>英語</v>
      </c>
      <c r="AC95" s="58"/>
      <c r="AD95" s="39" t="str">
        <f t="shared" si="29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IF(AE95="","",VLOOKUP(AE95,目次!$A$5:$P$36,2))</f>
        <v/>
      </c>
      <c r="AL95" s="21" t="str">
        <f>IF(AF95="","",VLOOKUP(AF95,目次!$A$5:$P$36,4))</f>
        <v/>
      </c>
      <c r="AM95" s="21" t="str">
        <f>IF(AF95="","",VLOOKUP(AF95,目次!$A$5:$P$36,2))</f>
        <v/>
      </c>
      <c r="AN95" s="21" t="str">
        <f>IF(AG95="","",VLOOKUP(AG95,目次!$A$5:$P$36,5))</f>
        <v/>
      </c>
      <c r="AO95" s="21" t="str">
        <f>IF(AG95="","",VLOOKUP(AG95,目次!$A$5:$P$36,2))</f>
        <v/>
      </c>
      <c r="AP95" s="21" t="str">
        <f>IF(AH95="","",VLOOKUP(AH95,目次!$A$5:$P$36,6))</f>
        <v/>
      </c>
      <c r="AQ95" s="21" t="str">
        <f>IF(AH95="","",VLOOKUP(AH95,目次!$A$5:$P$36,2))</f>
        <v/>
      </c>
      <c r="AR95" s="21" t="str">
        <f>IF(AI95="","",VLOOKUP(AI95,目次!$A$5:$P$36,7))</f>
        <v>34～35</v>
      </c>
      <c r="AS95" s="21">
        <f>IF(AI95="","",VLOOKUP(AI95,目次!$A$5:$P$36,2))</f>
        <v>0</v>
      </c>
      <c r="AT95" s="42" t="str">
        <f t="shared" si="40"/>
        <v>36～37</v>
      </c>
      <c r="AU95" s="42" t="str">
        <f t="shared" si="40"/>
        <v>0</v>
      </c>
      <c r="AV95" s="42" t="str">
        <f t="shared" si="40"/>
        <v/>
      </c>
      <c r="AW95" s="42" t="str">
        <f t="shared" si="40"/>
        <v/>
      </c>
      <c r="AX95" s="42" t="str">
        <f t="shared" si="40"/>
        <v/>
      </c>
      <c r="AY95" s="42" t="str">
        <f t="shared" si="40"/>
        <v/>
      </c>
      <c r="AZ95" s="42" t="str">
        <f t="shared" si="40"/>
        <v/>
      </c>
      <c r="BA95" s="42" t="str">
        <f t="shared" si="40"/>
        <v/>
      </c>
      <c r="BB95" s="42" t="str">
        <f t="shared" si="40"/>
        <v>34～35</v>
      </c>
      <c r="BC95" s="42" t="str">
        <f t="shared" si="40"/>
        <v>0</v>
      </c>
      <c r="BD95" s="187" t="str">
        <f t="shared" si="30"/>
        <v>36～37</v>
      </c>
      <c r="BE95" s="187" t="str">
        <f t="shared" si="31"/>
        <v>0</v>
      </c>
      <c r="BF95" s="187" t="str">
        <f t="shared" si="32"/>
        <v>42～43</v>
      </c>
      <c r="BG95" s="187" t="str">
        <f t="shared" si="33"/>
        <v>0</v>
      </c>
      <c r="BH95" s="187" t="str">
        <f t="shared" si="34"/>
        <v/>
      </c>
      <c r="BI95" s="187" t="str">
        <f t="shared" si="35"/>
        <v/>
      </c>
      <c r="BJ95" s="187" t="str">
        <f t="shared" si="36"/>
        <v/>
      </c>
      <c r="BK95" s="187" t="str">
        <f t="shared" si="37"/>
        <v/>
      </c>
      <c r="BL95" s="187" t="str">
        <f t="shared" si="38"/>
        <v>34～35</v>
      </c>
      <c r="BM95" s="187" t="str">
        <f t="shared" si="39"/>
        <v>0</v>
      </c>
    </row>
    <row r="96" spans="27:65" ht="18.95" customHeight="1" x14ac:dyDescent="0.15">
      <c r="AA96" s="9">
        <v>86</v>
      </c>
      <c r="AB96" s="187" t="str">
        <f>V11</f>
        <v>国語</v>
      </c>
      <c r="AC96" s="58"/>
      <c r="AD96" s="39" t="str">
        <f t="shared" si="29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>
        <f>IF(AE96="","",VLOOKUP(AE96,目次!$A$5:$P$36,2))</f>
        <v>0</v>
      </c>
      <c r="AL96" s="21" t="str">
        <f>IF(AF96="","",VLOOKUP(AF96,目次!$A$5:$P$36,4))</f>
        <v/>
      </c>
      <c r="AM96" s="21" t="str">
        <f>IF(AF96="","",VLOOKUP(AF96,目次!$A$5:$P$36,2))</f>
        <v/>
      </c>
      <c r="AN96" s="21" t="str">
        <f>IF(AG96="","",VLOOKUP(AG96,目次!$A$5:$P$36,5))</f>
        <v/>
      </c>
      <c r="AO96" s="21" t="str">
        <f>IF(AG96="","",VLOOKUP(AG96,目次!$A$5:$P$36,2))</f>
        <v/>
      </c>
      <c r="AP96" s="21" t="str">
        <f>IF(AH96="","",VLOOKUP(AH96,目次!$A$5:$P$36,6))</f>
        <v/>
      </c>
      <c r="AQ96" s="21" t="str">
        <f>IF(AH96="","",VLOOKUP(AH96,目次!$A$5:$P$36,2))</f>
        <v/>
      </c>
      <c r="AR96" s="21" t="str">
        <f>IF(AI96="","",VLOOKUP(AI96,目次!$A$5:$P$36,7))</f>
        <v/>
      </c>
      <c r="AS96" s="21" t="str">
        <f>IF(AI96="","",VLOOKUP(AI96,目次!$A$5:$P$36,2))</f>
        <v/>
      </c>
      <c r="AT96" s="42" t="str">
        <f t="shared" si="40"/>
        <v>36～37</v>
      </c>
      <c r="AU96" s="42" t="str">
        <f t="shared" si="40"/>
        <v>0</v>
      </c>
      <c r="AV96" s="42" t="str">
        <f t="shared" si="40"/>
        <v>42～43</v>
      </c>
      <c r="AW96" s="42" t="str">
        <f t="shared" si="40"/>
        <v>0</v>
      </c>
      <c r="AX96" s="42" t="str">
        <f t="shared" si="40"/>
        <v/>
      </c>
      <c r="AY96" s="42" t="str">
        <f t="shared" si="40"/>
        <v/>
      </c>
      <c r="AZ96" s="42" t="str">
        <f t="shared" si="40"/>
        <v/>
      </c>
      <c r="BA96" s="42" t="str">
        <f t="shared" si="40"/>
        <v/>
      </c>
      <c r="BB96" s="42" t="str">
        <f t="shared" si="40"/>
        <v/>
      </c>
      <c r="BC96" s="42" t="str">
        <f t="shared" si="40"/>
        <v/>
      </c>
      <c r="BD96" s="187" t="str">
        <f t="shared" si="30"/>
        <v>36～37</v>
      </c>
      <c r="BE96" s="187" t="str">
        <f t="shared" si="31"/>
        <v>0</v>
      </c>
      <c r="BF96" s="187" t="str">
        <f t="shared" si="32"/>
        <v>42～43</v>
      </c>
      <c r="BG96" s="187" t="str">
        <f t="shared" si="33"/>
        <v>0</v>
      </c>
      <c r="BH96" s="187" t="str">
        <f t="shared" si="34"/>
        <v>36～37</v>
      </c>
      <c r="BI96" s="187" t="str">
        <f t="shared" si="35"/>
        <v>0</v>
      </c>
      <c r="BJ96" s="187" t="str">
        <f t="shared" si="36"/>
        <v/>
      </c>
      <c r="BK96" s="187" t="str">
        <f t="shared" si="37"/>
        <v/>
      </c>
      <c r="BL96" s="187" t="str">
        <f t="shared" si="38"/>
        <v/>
      </c>
      <c r="BM96" s="187" t="str">
        <f t="shared" si="39"/>
        <v/>
      </c>
    </row>
    <row r="97" spans="27:65" ht="18.95" customHeight="1" x14ac:dyDescent="0.15">
      <c r="AA97" s="9">
        <v>87</v>
      </c>
      <c r="AB97" s="187" t="str">
        <f>V12</f>
        <v>社会</v>
      </c>
      <c r="AC97" s="58"/>
      <c r="AD97" s="39" t="str">
        <f t="shared" si="29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IF(AE97="","",VLOOKUP(AE97,目次!$A$5:$P$36,2))</f>
        <v/>
      </c>
      <c r="AL97" s="21" t="str">
        <f>IF(AF97="","",VLOOKUP(AF97,目次!$A$5:$P$36,4))</f>
        <v>42～43</v>
      </c>
      <c r="AM97" s="21">
        <f>IF(AF97="","",VLOOKUP(AF97,目次!$A$5:$P$36,2))</f>
        <v>0</v>
      </c>
      <c r="AN97" s="21" t="str">
        <f>IF(AG97="","",VLOOKUP(AG97,目次!$A$5:$P$36,5))</f>
        <v/>
      </c>
      <c r="AO97" s="21" t="str">
        <f>IF(AG97="","",VLOOKUP(AG97,目次!$A$5:$P$36,2))</f>
        <v/>
      </c>
      <c r="AP97" s="21" t="str">
        <f>IF(AH97="","",VLOOKUP(AH97,目次!$A$5:$P$36,6))</f>
        <v/>
      </c>
      <c r="AQ97" s="21" t="str">
        <f>IF(AH97="","",VLOOKUP(AH97,目次!$A$5:$P$36,2))</f>
        <v/>
      </c>
      <c r="AR97" s="21" t="str">
        <f>IF(AI97="","",VLOOKUP(AI97,目次!$A$5:$P$36,7))</f>
        <v/>
      </c>
      <c r="AS97" s="21" t="str">
        <f>IF(AI97="","",VLOOKUP(AI97,目次!$A$5:$P$36,2))</f>
        <v/>
      </c>
      <c r="AT97" s="42" t="str">
        <f t="shared" si="40"/>
        <v/>
      </c>
      <c r="AU97" s="42" t="str">
        <f t="shared" si="40"/>
        <v/>
      </c>
      <c r="AV97" s="42" t="str">
        <f t="shared" si="40"/>
        <v>42～43</v>
      </c>
      <c r="AW97" s="42" t="str">
        <f t="shared" si="40"/>
        <v>0</v>
      </c>
      <c r="AX97" s="42" t="str">
        <f t="shared" si="40"/>
        <v>36～37</v>
      </c>
      <c r="AY97" s="42" t="str">
        <f t="shared" si="40"/>
        <v>0</v>
      </c>
      <c r="AZ97" s="42" t="str">
        <f t="shared" si="40"/>
        <v/>
      </c>
      <c r="BA97" s="42" t="str">
        <f t="shared" si="40"/>
        <v/>
      </c>
      <c r="BB97" s="42" t="str">
        <f t="shared" si="40"/>
        <v/>
      </c>
      <c r="BC97" s="42" t="str">
        <f t="shared" si="40"/>
        <v/>
      </c>
      <c r="BD97" s="187" t="str">
        <f t="shared" si="30"/>
        <v/>
      </c>
      <c r="BE97" s="187" t="str">
        <f t="shared" si="31"/>
        <v/>
      </c>
      <c r="BF97" s="187" t="str">
        <f t="shared" si="32"/>
        <v>42～43</v>
      </c>
      <c r="BG97" s="187" t="str">
        <f t="shared" si="33"/>
        <v>0</v>
      </c>
      <c r="BH97" s="187" t="str">
        <f t="shared" si="34"/>
        <v>36～37</v>
      </c>
      <c r="BI97" s="187" t="str">
        <f t="shared" si="35"/>
        <v>0</v>
      </c>
      <c r="BJ97" s="187" t="str">
        <f t="shared" si="36"/>
        <v>36～37</v>
      </c>
      <c r="BK97" s="187" t="str">
        <f t="shared" si="37"/>
        <v>0</v>
      </c>
      <c r="BL97" s="187" t="str">
        <f t="shared" si="38"/>
        <v/>
      </c>
      <c r="BM97" s="187" t="str">
        <f t="shared" si="39"/>
        <v/>
      </c>
    </row>
    <row r="98" spans="27:65" ht="18.95" customHeight="1" x14ac:dyDescent="0.15">
      <c r="AA98" s="9">
        <v>88</v>
      </c>
      <c r="AB98" s="187" t="str">
        <f>V13</f>
        <v>数学</v>
      </c>
      <c r="AC98" s="58"/>
      <c r="AD98" s="39" t="str">
        <f t="shared" si="29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IF(AE98="","",VLOOKUP(AE98,目次!$A$5:$P$36,2))</f>
        <v/>
      </c>
      <c r="AL98" s="21" t="str">
        <f>IF(AF98="","",VLOOKUP(AF98,目次!$A$5:$P$36,4))</f>
        <v/>
      </c>
      <c r="AM98" s="21" t="str">
        <f>IF(AF98="","",VLOOKUP(AF98,目次!$A$5:$P$36,2))</f>
        <v/>
      </c>
      <c r="AN98" s="21" t="str">
        <f>IF(AG98="","",VLOOKUP(AG98,目次!$A$5:$P$36,5))</f>
        <v>36～37</v>
      </c>
      <c r="AO98" s="21">
        <f>IF(AG98="","",VLOOKUP(AG98,目次!$A$5:$P$36,2))</f>
        <v>0</v>
      </c>
      <c r="AP98" s="21" t="str">
        <f>IF(AH98="","",VLOOKUP(AH98,目次!$A$5:$P$36,6))</f>
        <v/>
      </c>
      <c r="AQ98" s="21" t="str">
        <f>IF(AH98="","",VLOOKUP(AH98,目次!$A$5:$P$36,2))</f>
        <v/>
      </c>
      <c r="AR98" s="21" t="str">
        <f>IF(AI98="","",VLOOKUP(AI98,目次!$A$5:$P$36,7))</f>
        <v/>
      </c>
      <c r="AS98" s="21" t="str">
        <f>IF(AI98="","",VLOOKUP(AI98,目次!$A$5:$P$36,2))</f>
        <v/>
      </c>
      <c r="AT98" s="42" t="str">
        <f t="shared" si="40"/>
        <v/>
      </c>
      <c r="AU98" s="42" t="str">
        <f t="shared" si="40"/>
        <v/>
      </c>
      <c r="AV98" s="42" t="str">
        <f t="shared" si="40"/>
        <v/>
      </c>
      <c r="AW98" s="42" t="str">
        <f t="shared" si="40"/>
        <v/>
      </c>
      <c r="AX98" s="42" t="str">
        <f t="shared" si="40"/>
        <v>36～37</v>
      </c>
      <c r="AY98" s="42" t="str">
        <f t="shared" si="40"/>
        <v>0</v>
      </c>
      <c r="AZ98" s="42" t="str">
        <f t="shared" si="40"/>
        <v>36～37</v>
      </c>
      <c r="BA98" s="42" t="str">
        <f t="shared" si="40"/>
        <v>0</v>
      </c>
      <c r="BB98" s="42" t="str">
        <f t="shared" si="40"/>
        <v/>
      </c>
      <c r="BC98" s="42" t="str">
        <f t="shared" si="40"/>
        <v/>
      </c>
      <c r="BD98" s="187" t="str">
        <f t="shared" si="30"/>
        <v/>
      </c>
      <c r="BE98" s="187" t="str">
        <f t="shared" si="31"/>
        <v/>
      </c>
      <c r="BF98" s="187" t="str">
        <f t="shared" si="32"/>
        <v/>
      </c>
      <c r="BG98" s="187" t="str">
        <f t="shared" si="33"/>
        <v/>
      </c>
      <c r="BH98" s="187" t="str">
        <f t="shared" si="34"/>
        <v>36～37</v>
      </c>
      <c r="BI98" s="187" t="str">
        <f t="shared" si="35"/>
        <v>0</v>
      </c>
      <c r="BJ98" s="187" t="str">
        <f t="shared" si="36"/>
        <v>36～37</v>
      </c>
      <c r="BK98" s="187" t="str">
        <f t="shared" si="37"/>
        <v>0</v>
      </c>
      <c r="BL98" s="187" t="str">
        <f t="shared" si="38"/>
        <v>36～37</v>
      </c>
      <c r="BM98" s="187" t="str">
        <f t="shared" si="39"/>
        <v>0</v>
      </c>
    </row>
    <row r="99" spans="27:65" ht="18.95" customHeight="1" x14ac:dyDescent="0.15">
      <c r="AA99" s="9">
        <v>89</v>
      </c>
      <c r="AB99" s="187" t="str">
        <f>V14</f>
        <v>理科</v>
      </c>
      <c r="AC99" s="58"/>
      <c r="AD99" s="39" t="str">
        <f t="shared" si="29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IF(AE99="","",VLOOKUP(AE99,目次!$A$5:$P$36,2))</f>
        <v/>
      </c>
      <c r="AL99" s="21" t="str">
        <f>IF(AF99="","",VLOOKUP(AF99,目次!$A$5:$P$36,4))</f>
        <v/>
      </c>
      <c r="AM99" s="21" t="str">
        <f>IF(AF99="","",VLOOKUP(AF99,目次!$A$5:$P$36,2))</f>
        <v/>
      </c>
      <c r="AN99" s="21" t="str">
        <f>IF(AG99="","",VLOOKUP(AG99,目次!$A$5:$P$36,5))</f>
        <v/>
      </c>
      <c r="AO99" s="21" t="str">
        <f>IF(AG99="","",VLOOKUP(AG99,目次!$A$5:$P$36,2))</f>
        <v/>
      </c>
      <c r="AP99" s="21" t="str">
        <f>IF(AH99="","",VLOOKUP(AH99,目次!$A$5:$P$36,6))</f>
        <v>36～37</v>
      </c>
      <c r="AQ99" s="21">
        <f>IF(AH99="","",VLOOKUP(AH99,目次!$A$5:$P$36,2))</f>
        <v>0</v>
      </c>
      <c r="AR99" s="21" t="str">
        <f>IF(AI99="","",VLOOKUP(AI99,目次!$A$5:$P$36,7))</f>
        <v/>
      </c>
      <c r="AS99" s="21" t="str">
        <f>IF(AI99="","",VLOOKUP(AI99,目次!$A$5:$P$36,2))</f>
        <v/>
      </c>
      <c r="AT99" s="42" t="str">
        <f t="shared" si="40"/>
        <v/>
      </c>
      <c r="AU99" s="42" t="str">
        <f t="shared" si="40"/>
        <v/>
      </c>
      <c r="AV99" s="42" t="str">
        <f t="shared" si="40"/>
        <v/>
      </c>
      <c r="AW99" s="42" t="str">
        <f t="shared" si="40"/>
        <v/>
      </c>
      <c r="AX99" s="42" t="str">
        <f t="shared" si="40"/>
        <v/>
      </c>
      <c r="AY99" s="42" t="str">
        <f t="shared" si="40"/>
        <v/>
      </c>
      <c r="AZ99" s="42" t="str">
        <f t="shared" si="40"/>
        <v>36～37</v>
      </c>
      <c r="BA99" s="42" t="str">
        <f t="shared" si="40"/>
        <v>0</v>
      </c>
      <c r="BB99" s="42" t="str">
        <f t="shared" si="40"/>
        <v>36～37</v>
      </c>
      <c r="BC99" s="42" t="str">
        <f t="shared" si="40"/>
        <v>0</v>
      </c>
      <c r="BD99" s="187" t="str">
        <f t="shared" si="30"/>
        <v>38～39</v>
      </c>
      <c r="BE99" s="187" t="str">
        <f t="shared" si="31"/>
        <v>0</v>
      </c>
      <c r="BF99" s="187" t="str">
        <f t="shared" si="32"/>
        <v/>
      </c>
      <c r="BG99" s="187" t="str">
        <f t="shared" si="33"/>
        <v/>
      </c>
      <c r="BH99" s="187" t="str">
        <f t="shared" si="34"/>
        <v/>
      </c>
      <c r="BI99" s="187" t="str">
        <f t="shared" si="35"/>
        <v/>
      </c>
      <c r="BJ99" s="187" t="str">
        <f t="shared" si="36"/>
        <v>36～37</v>
      </c>
      <c r="BK99" s="187" t="str">
        <f t="shared" si="37"/>
        <v>0</v>
      </c>
      <c r="BL99" s="187" t="str">
        <f t="shared" si="38"/>
        <v>36～37</v>
      </c>
      <c r="BM99" s="187" t="str">
        <f t="shared" si="39"/>
        <v>0</v>
      </c>
    </row>
    <row r="100" spans="27:65" ht="18.95" customHeight="1" x14ac:dyDescent="0.15">
      <c r="AA100" s="9">
        <v>90</v>
      </c>
      <c r="AB100" s="187" t="str">
        <f>V15</f>
        <v>英語</v>
      </c>
      <c r="AC100" s="58"/>
      <c r="AD100" s="39" t="str">
        <f t="shared" si="29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IF(AE100="","",VLOOKUP(AE100,目次!$A$5:$P$36,2))</f>
        <v/>
      </c>
      <c r="AL100" s="21" t="str">
        <f>IF(AF100="","",VLOOKUP(AF100,目次!$A$5:$P$36,4))</f>
        <v/>
      </c>
      <c r="AM100" s="21" t="str">
        <f>IF(AF100="","",VLOOKUP(AF100,目次!$A$5:$P$36,2))</f>
        <v/>
      </c>
      <c r="AN100" s="21" t="str">
        <f>IF(AG100="","",VLOOKUP(AG100,目次!$A$5:$P$36,5))</f>
        <v/>
      </c>
      <c r="AO100" s="21" t="str">
        <f>IF(AG100="","",VLOOKUP(AG100,目次!$A$5:$P$36,2))</f>
        <v/>
      </c>
      <c r="AP100" s="21" t="str">
        <f>IF(AH100="","",VLOOKUP(AH100,目次!$A$5:$P$36,6))</f>
        <v/>
      </c>
      <c r="AQ100" s="21" t="str">
        <f>IF(AH100="","",VLOOKUP(AH100,目次!$A$5:$P$36,2))</f>
        <v/>
      </c>
      <c r="AR100" s="21" t="str">
        <f>IF(AI100="","",VLOOKUP(AI100,目次!$A$5:$P$36,7))</f>
        <v>36～37</v>
      </c>
      <c r="AS100" s="21">
        <f>IF(AI100="","",VLOOKUP(AI100,目次!$A$5:$P$36,2))</f>
        <v>0</v>
      </c>
      <c r="AT100" s="42" t="str">
        <f t="shared" si="40"/>
        <v>38～39</v>
      </c>
      <c r="AU100" s="42" t="str">
        <f t="shared" si="40"/>
        <v>0</v>
      </c>
      <c r="AV100" s="42" t="str">
        <f t="shared" si="40"/>
        <v/>
      </c>
      <c r="AW100" s="42" t="str">
        <f t="shared" si="40"/>
        <v/>
      </c>
      <c r="AX100" s="42" t="str">
        <f t="shared" si="40"/>
        <v/>
      </c>
      <c r="AY100" s="42" t="str">
        <f t="shared" si="40"/>
        <v/>
      </c>
      <c r="AZ100" s="42" t="str">
        <f t="shared" si="40"/>
        <v/>
      </c>
      <c r="BA100" s="42" t="str">
        <f t="shared" si="40"/>
        <v/>
      </c>
      <c r="BB100" s="42" t="str">
        <f t="shared" si="40"/>
        <v>36～37</v>
      </c>
      <c r="BC100" s="42" t="str">
        <f t="shared" si="40"/>
        <v>0</v>
      </c>
      <c r="BD100" s="187" t="str">
        <f t="shared" si="30"/>
        <v>38～39</v>
      </c>
      <c r="BE100" s="187" t="str">
        <f t="shared" si="31"/>
        <v>0</v>
      </c>
      <c r="BF100" s="187" t="str">
        <f t="shared" si="32"/>
        <v>44～45</v>
      </c>
      <c r="BG100" s="187" t="str">
        <f t="shared" si="33"/>
        <v>0</v>
      </c>
      <c r="BH100" s="187" t="str">
        <f t="shared" si="34"/>
        <v/>
      </c>
      <c r="BI100" s="187" t="str">
        <f t="shared" si="35"/>
        <v/>
      </c>
      <c r="BJ100" s="187" t="str">
        <f t="shared" si="36"/>
        <v/>
      </c>
      <c r="BK100" s="187" t="str">
        <f t="shared" si="37"/>
        <v/>
      </c>
      <c r="BL100" s="187" t="str">
        <f t="shared" si="38"/>
        <v>36～37</v>
      </c>
      <c r="BM100" s="187" t="str">
        <f t="shared" si="39"/>
        <v>0</v>
      </c>
    </row>
    <row r="101" spans="27:65" ht="18.95" customHeight="1" x14ac:dyDescent="0.15">
      <c r="AA101" s="9">
        <v>91</v>
      </c>
      <c r="AB101" s="187" t="str">
        <f>V11</f>
        <v>国語</v>
      </c>
      <c r="AC101" s="58"/>
      <c r="AD101" s="39" t="str">
        <f t="shared" si="29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>
        <f>IF(AE101="","",VLOOKUP(AE101,目次!$A$5:$P$36,2))</f>
        <v>0</v>
      </c>
      <c r="AL101" s="21" t="str">
        <f>IF(AF101="","",VLOOKUP(AF101,目次!$A$5:$P$36,4))</f>
        <v/>
      </c>
      <c r="AM101" s="21" t="str">
        <f>IF(AF101="","",VLOOKUP(AF101,目次!$A$5:$P$36,2))</f>
        <v/>
      </c>
      <c r="AN101" s="21" t="str">
        <f>IF(AG101="","",VLOOKUP(AG101,目次!$A$5:$P$36,5))</f>
        <v/>
      </c>
      <c r="AO101" s="21" t="str">
        <f>IF(AG101="","",VLOOKUP(AG101,目次!$A$5:$P$36,2))</f>
        <v/>
      </c>
      <c r="AP101" s="21" t="str">
        <f>IF(AH101="","",VLOOKUP(AH101,目次!$A$5:$P$36,6))</f>
        <v/>
      </c>
      <c r="AQ101" s="21" t="str">
        <f>IF(AH101="","",VLOOKUP(AH101,目次!$A$5:$P$36,2))</f>
        <v/>
      </c>
      <c r="AR101" s="21" t="str">
        <f>IF(AI101="","",VLOOKUP(AI101,目次!$A$5:$P$36,7))</f>
        <v/>
      </c>
      <c r="AS101" s="21" t="str">
        <f>IF(AI101="","",VLOOKUP(AI101,目次!$A$5:$P$36,2))</f>
        <v/>
      </c>
      <c r="AT101" s="42" t="str">
        <f t="shared" si="40"/>
        <v>38～39</v>
      </c>
      <c r="AU101" s="42" t="str">
        <f t="shared" si="40"/>
        <v>0</v>
      </c>
      <c r="AV101" s="42" t="str">
        <f t="shared" si="40"/>
        <v>44～45</v>
      </c>
      <c r="AW101" s="42" t="str">
        <f t="shared" si="40"/>
        <v>0</v>
      </c>
      <c r="AX101" s="42" t="str">
        <f t="shared" si="40"/>
        <v/>
      </c>
      <c r="AY101" s="42" t="str">
        <f t="shared" si="40"/>
        <v/>
      </c>
      <c r="AZ101" s="42" t="str">
        <f t="shared" si="40"/>
        <v/>
      </c>
      <c r="BA101" s="42" t="str">
        <f t="shared" si="40"/>
        <v/>
      </c>
      <c r="BB101" s="42" t="str">
        <f t="shared" si="40"/>
        <v/>
      </c>
      <c r="BC101" s="42" t="str">
        <f t="shared" si="40"/>
        <v/>
      </c>
      <c r="BD101" s="187" t="str">
        <f t="shared" si="30"/>
        <v>38～39</v>
      </c>
      <c r="BE101" s="187" t="str">
        <f t="shared" si="31"/>
        <v>0</v>
      </c>
      <c r="BF101" s="187" t="str">
        <f t="shared" si="32"/>
        <v>44～45</v>
      </c>
      <c r="BG101" s="187" t="str">
        <f t="shared" si="33"/>
        <v>0</v>
      </c>
      <c r="BH101" s="187" t="str">
        <f t="shared" si="34"/>
        <v>38～39</v>
      </c>
      <c r="BI101" s="187" t="str">
        <f t="shared" si="35"/>
        <v>0</v>
      </c>
      <c r="BJ101" s="187" t="str">
        <f t="shared" si="36"/>
        <v/>
      </c>
      <c r="BK101" s="187" t="str">
        <f t="shared" si="37"/>
        <v/>
      </c>
      <c r="BL101" s="187" t="str">
        <f t="shared" si="38"/>
        <v/>
      </c>
      <c r="BM101" s="187" t="str">
        <f t="shared" si="39"/>
        <v/>
      </c>
    </row>
    <row r="102" spans="27:65" ht="18.95" customHeight="1" x14ac:dyDescent="0.15">
      <c r="AA102" s="9">
        <v>92</v>
      </c>
      <c r="AB102" s="187" t="str">
        <f>V12</f>
        <v>社会</v>
      </c>
      <c r="AC102" s="58"/>
      <c r="AD102" s="39" t="str">
        <f t="shared" si="29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IF(AE102="","",VLOOKUP(AE102,目次!$A$5:$P$36,2))</f>
        <v/>
      </c>
      <c r="AL102" s="21" t="str">
        <f>IF(AF102="","",VLOOKUP(AF102,目次!$A$5:$P$36,4))</f>
        <v>44～45</v>
      </c>
      <c r="AM102" s="21">
        <f>IF(AF102="","",VLOOKUP(AF102,目次!$A$5:$P$36,2))</f>
        <v>0</v>
      </c>
      <c r="AN102" s="21" t="str">
        <f>IF(AG102="","",VLOOKUP(AG102,目次!$A$5:$P$36,5))</f>
        <v/>
      </c>
      <c r="AO102" s="21" t="str">
        <f>IF(AG102="","",VLOOKUP(AG102,目次!$A$5:$P$36,2))</f>
        <v/>
      </c>
      <c r="AP102" s="21" t="str">
        <f>IF(AH102="","",VLOOKUP(AH102,目次!$A$5:$P$36,6))</f>
        <v/>
      </c>
      <c r="AQ102" s="21" t="str">
        <f>IF(AH102="","",VLOOKUP(AH102,目次!$A$5:$P$36,2))</f>
        <v/>
      </c>
      <c r="AR102" s="21" t="str">
        <f>IF(AI102="","",VLOOKUP(AI102,目次!$A$5:$P$36,7))</f>
        <v/>
      </c>
      <c r="AS102" s="21" t="str">
        <f>IF(AI102="","",VLOOKUP(AI102,目次!$A$5:$P$36,2))</f>
        <v/>
      </c>
      <c r="AT102" s="42" t="str">
        <f t="shared" si="40"/>
        <v/>
      </c>
      <c r="AU102" s="42" t="str">
        <f t="shared" si="40"/>
        <v/>
      </c>
      <c r="AV102" s="42" t="str">
        <f t="shared" si="40"/>
        <v>44～45</v>
      </c>
      <c r="AW102" s="42" t="str">
        <f t="shared" si="40"/>
        <v>0</v>
      </c>
      <c r="AX102" s="42" t="str">
        <f t="shared" si="40"/>
        <v>38～39</v>
      </c>
      <c r="AY102" s="42" t="str">
        <f t="shared" si="40"/>
        <v>0</v>
      </c>
      <c r="AZ102" s="42" t="str">
        <f t="shared" si="40"/>
        <v/>
      </c>
      <c r="BA102" s="42" t="str">
        <f t="shared" si="40"/>
        <v/>
      </c>
      <c r="BB102" s="42" t="str">
        <f t="shared" si="40"/>
        <v/>
      </c>
      <c r="BC102" s="42" t="str">
        <f t="shared" si="40"/>
        <v/>
      </c>
      <c r="BD102" s="187" t="str">
        <f t="shared" si="30"/>
        <v/>
      </c>
      <c r="BE102" s="187" t="str">
        <f t="shared" si="31"/>
        <v/>
      </c>
      <c r="BF102" s="187" t="str">
        <f t="shared" si="32"/>
        <v>44～45</v>
      </c>
      <c r="BG102" s="187" t="str">
        <f t="shared" si="33"/>
        <v>0</v>
      </c>
      <c r="BH102" s="187" t="str">
        <f t="shared" si="34"/>
        <v>38～39</v>
      </c>
      <c r="BI102" s="187" t="str">
        <f t="shared" si="35"/>
        <v>0</v>
      </c>
      <c r="BJ102" s="187" t="str">
        <f t="shared" si="36"/>
        <v>38～39</v>
      </c>
      <c r="BK102" s="187" t="str">
        <f t="shared" si="37"/>
        <v>0</v>
      </c>
      <c r="BL102" s="187" t="str">
        <f t="shared" si="38"/>
        <v/>
      </c>
      <c r="BM102" s="187" t="str">
        <f t="shared" si="39"/>
        <v/>
      </c>
    </row>
    <row r="103" spans="27:65" ht="18.95" customHeight="1" x14ac:dyDescent="0.15">
      <c r="AA103" s="9">
        <v>93</v>
      </c>
      <c r="AB103" s="187" t="str">
        <f>V13</f>
        <v>数学</v>
      </c>
      <c r="AC103" s="58"/>
      <c r="AD103" s="39" t="str">
        <f t="shared" si="29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IF(AE103="","",VLOOKUP(AE103,目次!$A$5:$P$36,2))</f>
        <v/>
      </c>
      <c r="AL103" s="21" t="str">
        <f>IF(AF103="","",VLOOKUP(AF103,目次!$A$5:$P$36,4))</f>
        <v/>
      </c>
      <c r="AM103" s="21" t="str">
        <f>IF(AF103="","",VLOOKUP(AF103,目次!$A$5:$P$36,2))</f>
        <v/>
      </c>
      <c r="AN103" s="21" t="str">
        <f>IF(AG103="","",VLOOKUP(AG103,目次!$A$5:$P$36,5))</f>
        <v>38～39</v>
      </c>
      <c r="AO103" s="21">
        <f>IF(AG103="","",VLOOKUP(AG103,目次!$A$5:$P$36,2))</f>
        <v>0</v>
      </c>
      <c r="AP103" s="21" t="str">
        <f>IF(AH103="","",VLOOKUP(AH103,目次!$A$5:$P$36,6))</f>
        <v/>
      </c>
      <c r="AQ103" s="21" t="str">
        <f>IF(AH103="","",VLOOKUP(AH103,目次!$A$5:$P$36,2))</f>
        <v/>
      </c>
      <c r="AR103" s="21" t="str">
        <f>IF(AI103="","",VLOOKUP(AI103,目次!$A$5:$P$36,7))</f>
        <v/>
      </c>
      <c r="AS103" s="21" t="str">
        <f>IF(AI103="","",VLOOKUP(AI103,目次!$A$5:$P$36,2))</f>
        <v/>
      </c>
      <c r="AT103" s="42" t="str">
        <f t="shared" si="40"/>
        <v/>
      </c>
      <c r="AU103" s="42" t="str">
        <f t="shared" si="40"/>
        <v/>
      </c>
      <c r="AV103" s="42" t="str">
        <f t="shared" si="40"/>
        <v/>
      </c>
      <c r="AW103" s="42" t="str">
        <f t="shared" si="40"/>
        <v/>
      </c>
      <c r="AX103" s="42" t="str">
        <f t="shared" si="40"/>
        <v>38～39</v>
      </c>
      <c r="AY103" s="42" t="str">
        <f t="shared" si="40"/>
        <v>0</v>
      </c>
      <c r="AZ103" s="42" t="str">
        <f t="shared" si="40"/>
        <v>38～39</v>
      </c>
      <c r="BA103" s="42" t="str">
        <f t="shared" si="40"/>
        <v>0</v>
      </c>
      <c r="BB103" s="42" t="str">
        <f t="shared" si="40"/>
        <v/>
      </c>
      <c r="BC103" s="42" t="str">
        <f t="shared" si="40"/>
        <v/>
      </c>
      <c r="BD103" s="187" t="str">
        <f t="shared" si="30"/>
        <v/>
      </c>
      <c r="BE103" s="187" t="str">
        <f t="shared" si="31"/>
        <v/>
      </c>
      <c r="BF103" s="187" t="str">
        <f t="shared" si="32"/>
        <v/>
      </c>
      <c r="BG103" s="187" t="str">
        <f t="shared" si="33"/>
        <v/>
      </c>
      <c r="BH103" s="187" t="str">
        <f t="shared" si="34"/>
        <v>38～39</v>
      </c>
      <c r="BI103" s="187" t="str">
        <f t="shared" si="35"/>
        <v>0</v>
      </c>
      <c r="BJ103" s="187" t="str">
        <f t="shared" si="36"/>
        <v>38～39</v>
      </c>
      <c r="BK103" s="187" t="str">
        <f t="shared" si="37"/>
        <v>0</v>
      </c>
      <c r="BL103" s="187" t="str">
        <f t="shared" si="38"/>
        <v>38～39</v>
      </c>
      <c r="BM103" s="187" t="str">
        <f t="shared" si="39"/>
        <v>0</v>
      </c>
    </row>
    <row r="104" spans="27:65" ht="18.95" customHeight="1" x14ac:dyDescent="0.15">
      <c r="AA104" s="9">
        <v>94</v>
      </c>
      <c r="AB104" s="187" t="str">
        <f>V14</f>
        <v>理科</v>
      </c>
      <c r="AC104" s="58"/>
      <c r="AD104" s="39" t="str">
        <f t="shared" si="29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IF(AE104="","",VLOOKUP(AE104,目次!$A$5:$P$36,2))</f>
        <v/>
      </c>
      <c r="AL104" s="21" t="str">
        <f>IF(AF104="","",VLOOKUP(AF104,目次!$A$5:$P$36,4))</f>
        <v/>
      </c>
      <c r="AM104" s="21" t="str">
        <f>IF(AF104="","",VLOOKUP(AF104,目次!$A$5:$P$36,2))</f>
        <v/>
      </c>
      <c r="AN104" s="21" t="str">
        <f>IF(AG104="","",VLOOKUP(AG104,目次!$A$5:$P$36,5))</f>
        <v/>
      </c>
      <c r="AO104" s="21" t="str">
        <f>IF(AG104="","",VLOOKUP(AG104,目次!$A$5:$P$36,2))</f>
        <v/>
      </c>
      <c r="AP104" s="21" t="str">
        <f>IF(AH104="","",VLOOKUP(AH104,目次!$A$5:$P$36,6))</f>
        <v>38～39</v>
      </c>
      <c r="AQ104" s="21">
        <f>IF(AH104="","",VLOOKUP(AH104,目次!$A$5:$P$36,2))</f>
        <v>0</v>
      </c>
      <c r="AR104" s="21" t="str">
        <f>IF(AI104="","",VLOOKUP(AI104,目次!$A$5:$P$36,7))</f>
        <v/>
      </c>
      <c r="AS104" s="21" t="str">
        <f>IF(AI104="","",VLOOKUP(AI104,目次!$A$5:$P$36,2))</f>
        <v/>
      </c>
      <c r="AT104" s="42" t="str">
        <f t="shared" si="40"/>
        <v/>
      </c>
      <c r="AU104" s="42" t="str">
        <f t="shared" si="40"/>
        <v/>
      </c>
      <c r="AV104" s="42" t="str">
        <f t="shared" si="40"/>
        <v/>
      </c>
      <c r="AW104" s="42" t="str">
        <f t="shared" si="40"/>
        <v/>
      </c>
      <c r="AX104" s="42" t="str">
        <f t="shared" si="40"/>
        <v/>
      </c>
      <c r="AY104" s="42" t="str">
        <f t="shared" si="40"/>
        <v/>
      </c>
      <c r="AZ104" s="42" t="str">
        <f t="shared" si="40"/>
        <v>38～39</v>
      </c>
      <c r="BA104" s="42" t="str">
        <f t="shared" si="40"/>
        <v>0</v>
      </c>
      <c r="BB104" s="42" t="str">
        <f t="shared" si="40"/>
        <v>38～39</v>
      </c>
      <c r="BC104" s="42" t="str">
        <f t="shared" si="40"/>
        <v>0</v>
      </c>
      <c r="BD104" s="187" t="str">
        <f t="shared" si="30"/>
        <v>40～41</v>
      </c>
      <c r="BE104" s="187" t="str">
        <f t="shared" si="31"/>
        <v>0</v>
      </c>
      <c r="BF104" s="187" t="str">
        <f t="shared" si="32"/>
        <v/>
      </c>
      <c r="BG104" s="187" t="str">
        <f t="shared" si="33"/>
        <v/>
      </c>
      <c r="BH104" s="187" t="str">
        <f t="shared" si="34"/>
        <v/>
      </c>
      <c r="BI104" s="187" t="str">
        <f t="shared" si="35"/>
        <v/>
      </c>
      <c r="BJ104" s="187" t="str">
        <f t="shared" si="36"/>
        <v>38～39</v>
      </c>
      <c r="BK104" s="187" t="str">
        <f t="shared" si="37"/>
        <v>0</v>
      </c>
      <c r="BL104" s="187" t="str">
        <f t="shared" si="38"/>
        <v>38～39</v>
      </c>
      <c r="BM104" s="187" t="str">
        <f t="shared" si="39"/>
        <v>0</v>
      </c>
    </row>
    <row r="105" spans="27:65" ht="18.95" customHeight="1" x14ac:dyDescent="0.15">
      <c r="AA105" s="9">
        <v>95</v>
      </c>
      <c r="AB105" s="187" t="str">
        <f>V15</f>
        <v>英語</v>
      </c>
      <c r="AC105" s="58"/>
      <c r="AD105" s="39" t="str">
        <f t="shared" si="29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IF(AE105="","",VLOOKUP(AE105,目次!$A$5:$P$36,2))</f>
        <v/>
      </c>
      <c r="AL105" s="21" t="str">
        <f>IF(AF105="","",VLOOKUP(AF105,目次!$A$5:$P$36,4))</f>
        <v/>
      </c>
      <c r="AM105" s="21" t="str">
        <f>IF(AF105="","",VLOOKUP(AF105,目次!$A$5:$P$36,2))</f>
        <v/>
      </c>
      <c r="AN105" s="21" t="str">
        <f>IF(AG105="","",VLOOKUP(AG105,目次!$A$5:$P$36,5))</f>
        <v/>
      </c>
      <c r="AO105" s="21" t="str">
        <f>IF(AG105="","",VLOOKUP(AG105,目次!$A$5:$P$36,2))</f>
        <v/>
      </c>
      <c r="AP105" s="21" t="str">
        <f>IF(AH105="","",VLOOKUP(AH105,目次!$A$5:$P$36,6))</f>
        <v/>
      </c>
      <c r="AQ105" s="21" t="str">
        <f>IF(AH105="","",VLOOKUP(AH105,目次!$A$5:$P$36,2))</f>
        <v/>
      </c>
      <c r="AR105" s="21" t="str">
        <f>IF(AI105="","",VLOOKUP(AI105,目次!$A$5:$P$36,7))</f>
        <v>38～39</v>
      </c>
      <c r="AS105" s="21">
        <f>IF(AI105="","",VLOOKUP(AI105,目次!$A$5:$P$36,2))</f>
        <v>0</v>
      </c>
      <c r="AT105" s="42" t="str">
        <f t="shared" si="40"/>
        <v>40～41</v>
      </c>
      <c r="AU105" s="42" t="str">
        <f t="shared" si="40"/>
        <v>0</v>
      </c>
      <c r="AV105" s="42" t="str">
        <f t="shared" si="40"/>
        <v/>
      </c>
      <c r="AW105" s="42" t="str">
        <f t="shared" si="40"/>
        <v/>
      </c>
      <c r="AX105" s="42" t="str">
        <f t="shared" si="40"/>
        <v/>
      </c>
      <c r="AY105" s="42" t="str">
        <f t="shared" si="40"/>
        <v/>
      </c>
      <c r="AZ105" s="42" t="str">
        <f t="shared" si="40"/>
        <v/>
      </c>
      <c r="BA105" s="42" t="str">
        <f t="shared" si="40"/>
        <v/>
      </c>
      <c r="BB105" s="42" t="str">
        <f t="shared" si="40"/>
        <v>38～39</v>
      </c>
      <c r="BC105" s="42" t="str">
        <f t="shared" si="40"/>
        <v>0</v>
      </c>
      <c r="BD105" s="187" t="str">
        <f t="shared" si="30"/>
        <v>40～41</v>
      </c>
      <c r="BE105" s="187" t="str">
        <f t="shared" si="31"/>
        <v>0</v>
      </c>
      <c r="BF105" s="187" t="str">
        <f t="shared" si="32"/>
        <v>46～47</v>
      </c>
      <c r="BG105" s="187" t="str">
        <f t="shared" si="33"/>
        <v>0</v>
      </c>
      <c r="BH105" s="187" t="str">
        <f t="shared" si="34"/>
        <v/>
      </c>
      <c r="BI105" s="187" t="str">
        <f t="shared" si="35"/>
        <v/>
      </c>
      <c r="BJ105" s="187" t="str">
        <f t="shared" si="36"/>
        <v/>
      </c>
      <c r="BK105" s="187" t="str">
        <f t="shared" si="37"/>
        <v/>
      </c>
      <c r="BL105" s="187" t="str">
        <f t="shared" si="38"/>
        <v>38～39</v>
      </c>
      <c r="BM105" s="187" t="str">
        <f t="shared" si="39"/>
        <v>0</v>
      </c>
    </row>
    <row r="106" spans="27:65" ht="18.95" customHeight="1" x14ac:dyDescent="0.15">
      <c r="AA106" s="9">
        <v>96</v>
      </c>
      <c r="AB106" s="187" t="str">
        <f>V11</f>
        <v>国語</v>
      </c>
      <c r="AC106" s="58"/>
      <c r="AD106" s="39" t="str">
        <f t="shared" si="29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>
        <f>IF(AE106="","",VLOOKUP(AE106,目次!$A$5:$P$36,2))</f>
        <v>0</v>
      </c>
      <c r="AL106" s="21" t="str">
        <f>IF(AF106="","",VLOOKUP(AF106,目次!$A$5:$P$36,4))</f>
        <v/>
      </c>
      <c r="AM106" s="21" t="str">
        <f>IF(AF106="","",VLOOKUP(AF106,目次!$A$5:$P$36,2))</f>
        <v/>
      </c>
      <c r="AN106" s="21" t="str">
        <f>IF(AG106="","",VLOOKUP(AG106,目次!$A$5:$P$36,5))</f>
        <v/>
      </c>
      <c r="AO106" s="21" t="str">
        <f>IF(AG106="","",VLOOKUP(AG106,目次!$A$5:$P$36,2))</f>
        <v/>
      </c>
      <c r="AP106" s="21" t="str">
        <f>IF(AH106="","",VLOOKUP(AH106,目次!$A$5:$P$36,6))</f>
        <v/>
      </c>
      <c r="AQ106" s="21" t="str">
        <f>IF(AH106="","",VLOOKUP(AH106,目次!$A$5:$P$36,2))</f>
        <v/>
      </c>
      <c r="AR106" s="21" t="str">
        <f>IF(AI106="","",VLOOKUP(AI106,目次!$A$5:$P$36,7))</f>
        <v/>
      </c>
      <c r="AS106" s="21" t="str">
        <f>IF(AI106="","",VLOOKUP(AI106,目次!$A$5:$P$36,2))</f>
        <v/>
      </c>
      <c r="AT106" s="42" t="str">
        <f t="shared" si="40"/>
        <v>40～41</v>
      </c>
      <c r="AU106" s="42" t="str">
        <f t="shared" si="40"/>
        <v>0</v>
      </c>
      <c r="AV106" s="42" t="str">
        <f t="shared" si="40"/>
        <v>46～47</v>
      </c>
      <c r="AW106" s="42" t="str">
        <f t="shared" si="40"/>
        <v>0</v>
      </c>
      <c r="AX106" s="42" t="str">
        <f t="shared" si="40"/>
        <v/>
      </c>
      <c r="AY106" s="42" t="str">
        <f t="shared" si="40"/>
        <v/>
      </c>
      <c r="AZ106" s="42" t="str">
        <f t="shared" si="40"/>
        <v/>
      </c>
      <c r="BA106" s="42" t="str">
        <f t="shared" si="40"/>
        <v/>
      </c>
      <c r="BB106" s="42" t="str">
        <f t="shared" si="40"/>
        <v/>
      </c>
      <c r="BC106" s="42" t="str">
        <f t="shared" si="40"/>
        <v/>
      </c>
      <c r="BD106" s="187" t="str">
        <f t="shared" si="30"/>
        <v>40～41</v>
      </c>
      <c r="BE106" s="187" t="str">
        <f t="shared" si="31"/>
        <v>0</v>
      </c>
      <c r="BF106" s="187" t="str">
        <f t="shared" si="32"/>
        <v>46～47</v>
      </c>
      <c r="BG106" s="187" t="str">
        <f t="shared" si="33"/>
        <v>0</v>
      </c>
      <c r="BH106" s="187" t="str">
        <f t="shared" si="34"/>
        <v>40～41</v>
      </c>
      <c r="BI106" s="187" t="str">
        <f t="shared" si="35"/>
        <v>0</v>
      </c>
      <c r="BJ106" s="187" t="str">
        <f t="shared" si="36"/>
        <v/>
      </c>
      <c r="BK106" s="187" t="str">
        <f t="shared" si="37"/>
        <v/>
      </c>
      <c r="BL106" s="187" t="str">
        <f t="shared" si="38"/>
        <v/>
      </c>
      <c r="BM106" s="187" t="str">
        <f t="shared" si="39"/>
        <v/>
      </c>
    </row>
    <row r="107" spans="27:65" ht="18.95" customHeight="1" x14ac:dyDescent="0.15">
      <c r="AA107" s="9">
        <v>97</v>
      </c>
      <c r="AB107" s="187" t="str">
        <f>V12</f>
        <v>社会</v>
      </c>
      <c r="AC107" s="58"/>
      <c r="AD107" s="39" t="str">
        <f t="shared" si="29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IF(AE107="","",VLOOKUP(AE107,目次!$A$5:$P$36,2))</f>
        <v/>
      </c>
      <c r="AL107" s="21" t="str">
        <f>IF(AF107="","",VLOOKUP(AF107,目次!$A$5:$P$36,4))</f>
        <v>46～47</v>
      </c>
      <c r="AM107" s="21">
        <f>IF(AF107="","",VLOOKUP(AF107,目次!$A$5:$P$36,2))</f>
        <v>0</v>
      </c>
      <c r="AN107" s="21" t="str">
        <f>IF(AG107="","",VLOOKUP(AG107,目次!$A$5:$P$36,5))</f>
        <v/>
      </c>
      <c r="AO107" s="21" t="str">
        <f>IF(AG107="","",VLOOKUP(AG107,目次!$A$5:$P$36,2))</f>
        <v/>
      </c>
      <c r="AP107" s="21" t="str">
        <f>IF(AH107="","",VLOOKUP(AH107,目次!$A$5:$P$36,6))</f>
        <v/>
      </c>
      <c r="AQ107" s="21" t="str">
        <f>IF(AH107="","",VLOOKUP(AH107,目次!$A$5:$P$36,2))</f>
        <v/>
      </c>
      <c r="AR107" s="21" t="str">
        <f>IF(AI107="","",VLOOKUP(AI107,目次!$A$5:$P$36,7))</f>
        <v/>
      </c>
      <c r="AS107" s="21" t="str">
        <f>IF(AI107="","",VLOOKUP(AI107,目次!$A$5:$P$36,2))</f>
        <v/>
      </c>
      <c r="AT107" s="42" t="str">
        <f t="shared" si="40"/>
        <v/>
      </c>
      <c r="AU107" s="42" t="str">
        <f t="shared" si="40"/>
        <v/>
      </c>
      <c r="AV107" s="42" t="str">
        <f t="shared" si="40"/>
        <v>46～47</v>
      </c>
      <c r="AW107" s="42" t="str">
        <f t="shared" si="40"/>
        <v>0</v>
      </c>
      <c r="AX107" s="42" t="str">
        <f t="shared" si="40"/>
        <v>40～41</v>
      </c>
      <c r="AY107" s="42" t="str">
        <f t="shared" si="40"/>
        <v>0</v>
      </c>
      <c r="AZ107" s="42" t="str">
        <f t="shared" si="40"/>
        <v/>
      </c>
      <c r="BA107" s="42" t="str">
        <f t="shared" si="40"/>
        <v/>
      </c>
      <c r="BB107" s="42" t="str">
        <f t="shared" si="40"/>
        <v/>
      </c>
      <c r="BC107" s="42" t="str">
        <f t="shared" si="40"/>
        <v/>
      </c>
      <c r="BD107" s="187" t="str">
        <f t="shared" si="30"/>
        <v/>
      </c>
      <c r="BE107" s="187" t="str">
        <f t="shared" si="31"/>
        <v/>
      </c>
      <c r="BF107" s="187" t="str">
        <f t="shared" si="32"/>
        <v>46～47</v>
      </c>
      <c r="BG107" s="187" t="str">
        <f t="shared" si="33"/>
        <v>0</v>
      </c>
      <c r="BH107" s="187" t="str">
        <f t="shared" si="34"/>
        <v>40～41</v>
      </c>
      <c r="BI107" s="187" t="str">
        <f t="shared" si="35"/>
        <v>0</v>
      </c>
      <c r="BJ107" s="187" t="str">
        <f t="shared" si="36"/>
        <v>40～41</v>
      </c>
      <c r="BK107" s="187" t="str">
        <f t="shared" si="37"/>
        <v>0</v>
      </c>
      <c r="BL107" s="187" t="str">
        <f t="shared" si="38"/>
        <v/>
      </c>
      <c r="BM107" s="187" t="str">
        <f t="shared" si="39"/>
        <v/>
      </c>
    </row>
    <row r="108" spans="27:65" ht="18.95" customHeight="1" x14ac:dyDescent="0.15">
      <c r="AA108" s="9">
        <v>98</v>
      </c>
      <c r="AB108" s="187" t="str">
        <f>V13</f>
        <v>数学</v>
      </c>
      <c r="AC108" s="58"/>
      <c r="AD108" s="39" t="str">
        <f t="shared" si="29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IF(AE108="","",VLOOKUP(AE108,目次!$A$5:$P$36,2))</f>
        <v/>
      </c>
      <c r="AL108" s="21" t="str">
        <f>IF(AF108="","",VLOOKUP(AF108,目次!$A$5:$P$36,4))</f>
        <v/>
      </c>
      <c r="AM108" s="21" t="str">
        <f>IF(AF108="","",VLOOKUP(AF108,目次!$A$5:$P$36,2))</f>
        <v/>
      </c>
      <c r="AN108" s="21" t="str">
        <f>IF(AG108="","",VLOOKUP(AG108,目次!$A$5:$P$36,5))</f>
        <v>40～41</v>
      </c>
      <c r="AO108" s="21">
        <f>IF(AG108="","",VLOOKUP(AG108,目次!$A$5:$P$36,2))</f>
        <v>0</v>
      </c>
      <c r="AP108" s="21" t="str">
        <f>IF(AH108="","",VLOOKUP(AH108,目次!$A$5:$P$36,6))</f>
        <v/>
      </c>
      <c r="AQ108" s="21" t="str">
        <f>IF(AH108="","",VLOOKUP(AH108,目次!$A$5:$P$36,2))</f>
        <v/>
      </c>
      <c r="AR108" s="21" t="str">
        <f>IF(AI108="","",VLOOKUP(AI108,目次!$A$5:$P$36,7))</f>
        <v/>
      </c>
      <c r="AS108" s="21" t="str">
        <f>IF(AI108="","",VLOOKUP(AI108,目次!$A$5:$P$36,2))</f>
        <v/>
      </c>
      <c r="AT108" s="42" t="str">
        <f t="shared" si="40"/>
        <v/>
      </c>
      <c r="AU108" s="42" t="str">
        <f t="shared" si="40"/>
        <v/>
      </c>
      <c r="AV108" s="42" t="str">
        <f t="shared" si="40"/>
        <v/>
      </c>
      <c r="AW108" s="42" t="str">
        <f t="shared" si="40"/>
        <v/>
      </c>
      <c r="AX108" s="42" t="str">
        <f t="shared" si="40"/>
        <v>40～41</v>
      </c>
      <c r="AY108" s="42" t="str">
        <f t="shared" si="40"/>
        <v>0</v>
      </c>
      <c r="AZ108" s="42" t="str">
        <f t="shared" si="40"/>
        <v>40～41</v>
      </c>
      <c r="BA108" s="42" t="str">
        <f t="shared" si="40"/>
        <v>0</v>
      </c>
      <c r="BB108" s="42" t="str">
        <f t="shared" si="40"/>
        <v/>
      </c>
      <c r="BC108" s="42" t="str">
        <f t="shared" si="40"/>
        <v/>
      </c>
      <c r="BD108" s="187" t="str">
        <f t="shared" si="30"/>
        <v/>
      </c>
      <c r="BE108" s="187" t="str">
        <f t="shared" si="31"/>
        <v/>
      </c>
      <c r="BF108" s="187" t="str">
        <f t="shared" si="32"/>
        <v/>
      </c>
      <c r="BG108" s="187" t="str">
        <f t="shared" si="33"/>
        <v/>
      </c>
      <c r="BH108" s="187" t="str">
        <f t="shared" si="34"/>
        <v>40～41</v>
      </c>
      <c r="BI108" s="187" t="str">
        <f t="shared" si="35"/>
        <v>0</v>
      </c>
      <c r="BJ108" s="187" t="str">
        <f t="shared" si="36"/>
        <v>40～41</v>
      </c>
      <c r="BK108" s="187" t="str">
        <f t="shared" si="37"/>
        <v>0</v>
      </c>
      <c r="BL108" s="187" t="str">
        <f t="shared" si="38"/>
        <v>40～41</v>
      </c>
      <c r="BM108" s="187" t="str">
        <f t="shared" si="39"/>
        <v>0</v>
      </c>
    </row>
    <row r="109" spans="27:65" ht="18.95" customHeight="1" x14ac:dyDescent="0.15">
      <c r="AA109" s="9">
        <v>99</v>
      </c>
      <c r="AB109" s="187" t="str">
        <f>V14</f>
        <v>理科</v>
      </c>
      <c r="AC109" s="58"/>
      <c r="AD109" s="39" t="str">
        <f t="shared" si="29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IF(AE109="","",VLOOKUP(AE109,目次!$A$5:$P$36,2))</f>
        <v/>
      </c>
      <c r="AL109" s="21" t="str">
        <f>IF(AF109="","",VLOOKUP(AF109,目次!$A$5:$P$36,4))</f>
        <v/>
      </c>
      <c r="AM109" s="21" t="str">
        <f>IF(AF109="","",VLOOKUP(AF109,目次!$A$5:$P$36,2))</f>
        <v/>
      </c>
      <c r="AN109" s="21" t="str">
        <f>IF(AG109="","",VLOOKUP(AG109,目次!$A$5:$P$36,5))</f>
        <v/>
      </c>
      <c r="AO109" s="21" t="str">
        <f>IF(AG109="","",VLOOKUP(AG109,目次!$A$5:$P$36,2))</f>
        <v/>
      </c>
      <c r="AP109" s="21" t="str">
        <f>IF(AH109="","",VLOOKUP(AH109,目次!$A$5:$P$36,6))</f>
        <v>40～41</v>
      </c>
      <c r="AQ109" s="21">
        <f>IF(AH109="","",VLOOKUP(AH109,目次!$A$5:$P$36,2))</f>
        <v>0</v>
      </c>
      <c r="AR109" s="21" t="str">
        <f>IF(AI109="","",VLOOKUP(AI109,目次!$A$5:$P$36,7))</f>
        <v/>
      </c>
      <c r="AS109" s="21" t="str">
        <f>IF(AI109="","",VLOOKUP(AI109,目次!$A$5:$P$36,2))</f>
        <v/>
      </c>
      <c r="AT109" s="42" t="str">
        <f t="shared" si="40"/>
        <v/>
      </c>
      <c r="AU109" s="42" t="str">
        <f t="shared" si="40"/>
        <v/>
      </c>
      <c r="AV109" s="42" t="str">
        <f t="shared" si="40"/>
        <v/>
      </c>
      <c r="AW109" s="42" t="str">
        <f t="shared" si="40"/>
        <v/>
      </c>
      <c r="AX109" s="42" t="str">
        <f t="shared" si="40"/>
        <v/>
      </c>
      <c r="AY109" s="42" t="str">
        <f t="shared" si="40"/>
        <v/>
      </c>
      <c r="AZ109" s="42" t="str">
        <f t="shared" si="40"/>
        <v>40～41</v>
      </c>
      <c r="BA109" s="42" t="str">
        <f t="shared" si="40"/>
        <v>0</v>
      </c>
      <c r="BB109" s="42" t="str">
        <f t="shared" si="40"/>
        <v>40～41</v>
      </c>
      <c r="BC109" s="42" t="str">
        <f t="shared" si="40"/>
        <v>0</v>
      </c>
      <c r="BD109" s="187" t="str">
        <f t="shared" si="30"/>
        <v/>
      </c>
      <c r="BE109" s="187" t="str">
        <f t="shared" si="31"/>
        <v/>
      </c>
      <c r="BF109" s="187" t="str">
        <f t="shared" si="32"/>
        <v/>
      </c>
      <c r="BG109" s="187" t="str">
        <f t="shared" si="33"/>
        <v/>
      </c>
      <c r="BH109" s="187" t="str">
        <f t="shared" si="34"/>
        <v/>
      </c>
      <c r="BI109" s="187" t="str">
        <f t="shared" si="35"/>
        <v/>
      </c>
      <c r="BJ109" s="187" t="str">
        <f t="shared" si="36"/>
        <v>40～41</v>
      </c>
      <c r="BK109" s="187" t="str">
        <f t="shared" si="37"/>
        <v>0</v>
      </c>
      <c r="BL109" s="187" t="str">
        <f t="shared" si="38"/>
        <v>40～41</v>
      </c>
      <c r="BM109" s="187" t="str">
        <f t="shared" si="39"/>
        <v>0</v>
      </c>
    </row>
    <row r="110" spans="27:65" ht="18.95" customHeight="1" thickBot="1" x14ac:dyDescent="0.2">
      <c r="AA110" s="9">
        <v>100</v>
      </c>
      <c r="AB110" s="187" t="str">
        <f>V15</f>
        <v>英語</v>
      </c>
      <c r="AC110" s="59"/>
      <c r="AD110" s="39" t="str">
        <f t="shared" si="29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IF(AE110="","",VLOOKUP(AE110,目次!$A$5:$P$36,2))</f>
        <v/>
      </c>
      <c r="AL110" s="21" t="str">
        <f>IF(AF110="","",VLOOKUP(AF110,目次!$A$5:$P$36,4))</f>
        <v/>
      </c>
      <c r="AM110" s="21" t="str">
        <f>IF(AF110="","",VLOOKUP(AF110,目次!$A$5:$P$36,2))</f>
        <v/>
      </c>
      <c r="AN110" s="21" t="str">
        <f>IF(AG110="","",VLOOKUP(AG110,目次!$A$5:$P$36,5))</f>
        <v/>
      </c>
      <c r="AO110" s="21" t="str">
        <f>IF(AG110="","",VLOOKUP(AG110,目次!$A$5:$P$36,2))</f>
        <v/>
      </c>
      <c r="AP110" s="21" t="str">
        <f>IF(AH110="","",VLOOKUP(AH110,目次!$A$5:$P$36,6))</f>
        <v/>
      </c>
      <c r="AQ110" s="21" t="str">
        <f>IF(AH110="","",VLOOKUP(AH110,目次!$A$5:$P$36,2))</f>
        <v/>
      </c>
      <c r="AR110" s="21" t="str">
        <f>IF(AI110="","",VLOOKUP(AI110,目次!$A$5:$P$36,7))</f>
        <v>40～41</v>
      </c>
      <c r="AS110" s="21">
        <f>IF(AI110="","",VLOOKUP(AI110,目次!$A$5:$P$36,2))</f>
        <v>0</v>
      </c>
      <c r="AT110" s="42" t="str">
        <f t="shared" si="40"/>
        <v/>
      </c>
      <c r="AU110" s="42" t="str">
        <f t="shared" si="40"/>
        <v/>
      </c>
      <c r="AV110" s="42" t="str">
        <f t="shared" si="40"/>
        <v/>
      </c>
      <c r="AW110" s="42" t="str">
        <f t="shared" si="40"/>
        <v/>
      </c>
      <c r="AX110" s="42" t="str">
        <f t="shared" si="40"/>
        <v/>
      </c>
      <c r="AY110" s="42" t="str">
        <f t="shared" si="40"/>
        <v/>
      </c>
      <c r="AZ110" s="42" t="str">
        <f t="shared" si="40"/>
        <v/>
      </c>
      <c r="BA110" s="42" t="str">
        <f t="shared" si="40"/>
        <v/>
      </c>
      <c r="BB110" s="42" t="str">
        <f t="shared" si="40"/>
        <v>40～41</v>
      </c>
      <c r="BC110" s="42" t="str">
        <f t="shared" si="40"/>
        <v/>
      </c>
      <c r="BD110" s="187" t="str">
        <f t="shared" si="30"/>
        <v/>
      </c>
      <c r="BE110" s="187" t="str">
        <f t="shared" si="31"/>
        <v/>
      </c>
      <c r="BF110" s="187" t="str">
        <f t="shared" si="32"/>
        <v/>
      </c>
      <c r="BG110" s="187" t="str">
        <f t="shared" si="33"/>
        <v/>
      </c>
      <c r="BH110" s="187" t="str">
        <f t="shared" si="34"/>
        <v/>
      </c>
      <c r="BI110" s="187" t="str">
        <f t="shared" si="35"/>
        <v/>
      </c>
      <c r="BJ110" s="187" t="str">
        <f t="shared" si="36"/>
        <v/>
      </c>
      <c r="BK110" s="187" t="str">
        <f t="shared" si="37"/>
        <v/>
      </c>
      <c r="BL110" s="187" t="str">
        <f t="shared" si="38"/>
        <v>40～41</v>
      </c>
      <c r="BM110" s="187" t="str">
        <f t="shared" si="39"/>
        <v>0</v>
      </c>
    </row>
  </sheetData>
  <mergeCells count="21">
    <mergeCell ref="BT9:BU9"/>
    <mergeCell ref="BV9:BW9"/>
    <mergeCell ref="BX9:BY9"/>
    <mergeCell ref="BZ9:CA9"/>
    <mergeCell ref="AA3:CC5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B1:P1"/>
    <mergeCell ref="U1:Z1"/>
    <mergeCell ref="B2:I2"/>
    <mergeCell ref="J2:P2"/>
    <mergeCell ref="B3:C3"/>
    <mergeCell ref="P3:Z3"/>
  </mergeCells>
  <phoneticPr fontId="1"/>
  <conditionalFormatting sqref="B8:B38">
    <cfRule type="expression" dxfId="79" priority="2" stopIfTrue="1">
      <formula>D8="祝"</formula>
    </cfRule>
    <cfRule type="expression" dxfId="78" priority="3" stopIfTrue="1">
      <formula>OR(D8=1,D8=7)</formula>
    </cfRule>
  </conditionalFormatting>
  <conditionalFormatting sqref="C8:C38">
    <cfRule type="expression" dxfId="77" priority="4" stopIfTrue="1">
      <formula>D8="祝"</formula>
    </cfRule>
    <cfRule type="expression" dxfId="76" priority="5" stopIfTrue="1">
      <formula>OR(D8=1,D8=7)</formula>
    </cfRule>
  </conditionalFormatting>
  <conditionalFormatting sqref="D8:D38">
    <cfRule type="cellIs" dxfId="7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8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22</vt:i4>
      </vt:variant>
    </vt:vector>
  </HeadingPairs>
  <TitlesOfParts>
    <vt:vector size="46" baseType="lpstr">
      <vt:lpstr>はじめに</vt:lpstr>
      <vt:lpstr>見本①</vt:lpstr>
      <vt:lpstr>見本②</vt:lpstr>
      <vt:lpstr>見本③</vt:lpstr>
      <vt:lpstr>学習内容</vt:lpstr>
      <vt:lpstr>目次</vt:lpstr>
      <vt:lpstr>26年10月</vt:lpstr>
      <vt:lpstr>26年11月</vt:lpstr>
      <vt:lpstr>26年12月</vt:lpstr>
      <vt:lpstr>27年1月</vt:lpstr>
      <vt:lpstr>27年2月</vt:lpstr>
      <vt:lpstr>27年3月</vt:lpstr>
      <vt:lpstr>27年4月</vt:lpstr>
      <vt:lpstr>27年5月</vt:lpstr>
      <vt:lpstr>27年6月</vt:lpstr>
      <vt:lpstr>27年7月</vt:lpstr>
      <vt:lpstr>27年8月</vt:lpstr>
      <vt:lpstr>27年9月</vt:lpstr>
      <vt:lpstr>27年10月</vt:lpstr>
      <vt:lpstr>27年11月</vt:lpstr>
      <vt:lpstr>27年12月</vt:lpstr>
      <vt:lpstr>28年1月</vt:lpstr>
      <vt:lpstr>28年2月</vt:lpstr>
      <vt:lpstr>28年3月</vt:lpstr>
      <vt:lpstr>'26年10月'!Print_Area</vt:lpstr>
      <vt:lpstr>'26年11月'!Print_Area</vt:lpstr>
      <vt:lpstr>'26年12月'!Print_Area</vt:lpstr>
      <vt:lpstr>'27年10月'!Print_Area</vt:lpstr>
      <vt:lpstr>'27年11月'!Print_Area</vt:lpstr>
      <vt:lpstr>'27年12月'!Print_Area</vt:lpstr>
      <vt:lpstr>'27年1月'!Print_Area</vt:lpstr>
      <vt:lpstr>'27年2月'!Print_Area</vt:lpstr>
      <vt:lpstr>'27年3月'!Print_Area</vt:lpstr>
      <vt:lpstr>'27年4月'!Print_Area</vt:lpstr>
      <vt:lpstr>'27年5月'!Print_Area</vt:lpstr>
      <vt:lpstr>'27年6月'!Print_Area</vt:lpstr>
      <vt:lpstr>'27年7月'!Print_Area</vt:lpstr>
      <vt:lpstr>'27年8月'!Print_Area</vt:lpstr>
      <vt:lpstr>'27年9月'!Print_Area</vt:lpstr>
      <vt:lpstr>'28年1月'!Print_Area</vt:lpstr>
      <vt:lpstr>'28年2月'!Print_Area</vt:lpstr>
      <vt:lpstr>'28年3月'!Print_Area</vt:lpstr>
      <vt:lpstr>学習内容!Print_Area</vt:lpstr>
      <vt:lpstr>見本①!Print_Area</vt:lpstr>
      <vt:lpstr>見本②!Print_Area</vt:lpstr>
      <vt:lpstr>見本③!Print_Area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　なろう</dc:creator>
  <cp:lastModifiedBy>村上 廉</cp:lastModifiedBy>
  <cp:lastPrinted>2026-08-21T03:02:23Z</cp:lastPrinted>
  <dcterms:created xsi:type="dcterms:W3CDTF">2018-05-28T05:04:18Z</dcterms:created>
  <dcterms:modified xsi:type="dcterms:W3CDTF">2026-08-26T04:44:55Z</dcterms:modified>
</cp:coreProperties>
</file>